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codeName="ThisWorkbook" autoCompressPictures="0"/>
  <bookViews>
    <workbookView xWindow="5380" yWindow="820" windowWidth="24920" windowHeight="17160" tabRatio="667"/>
  </bookViews>
  <sheets>
    <sheet name="List of Tables" sheetId="129" r:id="rId1"/>
    <sheet name="Table A1" sheetId="32" r:id="rId2"/>
    <sheet name="Table B1" sheetId="34" r:id="rId3"/>
    <sheet name="Table B2" sheetId="2" r:id="rId4"/>
    <sheet name="Table B3" sheetId="72" r:id="rId5"/>
    <sheet name="Table C1" sheetId="108" r:id="rId6"/>
    <sheet name="Table D1" sheetId="131" r:id="rId7"/>
    <sheet name="Table E1" sheetId="161" r:id="rId8"/>
    <sheet name="Full revisions table" sheetId="148"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123">#REF!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Toc419449403" localSheetId="6">'Table D1'!$Q$10</definedName>
    <definedName name="Activitycode">[1]ActivityCodes2009!$A$3:$I$256</definedName>
    <definedName name="blah">#REF!</definedName>
    <definedName name="ChangeCode">#REF!</definedName>
    <definedName name="commentary">#REF!</definedName>
    <definedName name="DAdata">#REF!</definedName>
    <definedName name="DECC_SubmissionDate">#REF!</definedName>
    <definedName name="Driverchecklist">#REF!</definedName>
    <definedName name="EUETS_AD">[2]Pivots!$K$3:$S$208</definedName>
    <definedName name="EUETSCode2">[3]ReportFormats!$B$5:$K$1149</definedName>
    <definedName name="Footnotes">#REF!</definedName>
    <definedName name="GHGI">'[4]GHGI DB Output'!$A$3:$G$2800</definedName>
    <definedName name="GWP_CH4">#REF!</definedName>
    <definedName name="GWP_N2O">#REF!</definedName>
    <definedName name="id">#REF!</definedName>
    <definedName name="INPUT_BOX">[5]Calculation!$C$1</definedName>
    <definedName name="Installations2009">[2]Installations!$B$3:$E$3177</definedName>
    <definedName name="ipcc_new">[6]ReportFormats_NEW!$A$5:$H$6175</definedName>
    <definedName name="IPCC_raw">[3]ReportFormats!$B$5:$K$1149</definedName>
    <definedName name="IPCCr">[6]ReportFormats_OLD!$A$5:$F$950</definedName>
    <definedName name="links">#REF!</definedName>
    <definedName name="metadata">#REF!</definedName>
    <definedName name="NewDBStats">#REF!</definedName>
    <definedName name="Offshore">'[3]EU_Registry Data'!$M$13466:$AA$13467</definedName>
    <definedName name="OldDBStats">#REF!</definedName>
    <definedName name="_xlnm.Print_Titles" localSheetId="8">'Full revisions table'!$1:$3</definedName>
    <definedName name="_xlnm.Print_Titles" localSheetId="6">'Table D1'!$1:$3</definedName>
    <definedName name="_xlnm.Print_Titles" localSheetId="7">'Table E1'!$1:$4</definedName>
    <definedName name="ProgressCode">#REF!</definedName>
    <definedName name="RegDriverCode">[7]RegDriverRefs2009!$C$3:$D$198</definedName>
    <definedName name="RegionID">#REF!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NumIterations" hidden="1">50000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ourceActivityCombinations">#REF!</definedName>
    <definedName name="Sourcecode">[1]Sourcecodes2009!$A$3:$I$498</definedName>
    <definedName name="Sourcecodes">[3]SourceCodes!$A$4:$H$617</definedName>
    <definedName name="spreadsheetID">#REF!</definedName>
    <definedName name="t25Q2">#REF!</definedName>
    <definedName name="table_25_Q2">#REF!</definedName>
    <definedName name="TimeSeriesAnalysis">[8]lookups!$E$2:$E$5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E6" i="72" l="1"/>
  <c r="AE7" i="72"/>
  <c r="AE9" i="72"/>
  <c r="AE10" i="72"/>
  <c r="AE11" i="72"/>
  <c r="AE12" i="72"/>
  <c r="AE5" i="72"/>
  <c r="AD5" i="72"/>
  <c r="AD6" i="72"/>
  <c r="AD7" i="72"/>
  <c r="AD9" i="72"/>
  <c r="AD10" i="72"/>
  <c r="AD11" i="72"/>
  <c r="AD12" i="72"/>
  <c r="AE4" i="72"/>
  <c r="AD4" i="72"/>
  <c r="AE5" i="2"/>
  <c r="AA6" i="2"/>
  <c r="Z6" i="2"/>
  <c r="AE6" i="2"/>
  <c r="AE7" i="2"/>
  <c r="AE8" i="2"/>
  <c r="AE9" i="2"/>
  <c r="AE10" i="2"/>
  <c r="AE11" i="2"/>
  <c r="AE12" i="2"/>
  <c r="AA13" i="2"/>
  <c r="Z13" i="2"/>
  <c r="AE13" i="2"/>
  <c r="AE14" i="2"/>
  <c r="AE15" i="2"/>
  <c r="AE16" i="2"/>
  <c r="AE4" i="2"/>
  <c r="AD6" i="2"/>
  <c r="AD7" i="2"/>
  <c r="AD8" i="2"/>
  <c r="AD9" i="2"/>
  <c r="AD10" i="2"/>
  <c r="AD11" i="2"/>
  <c r="AD12" i="2"/>
  <c r="AD13" i="2"/>
  <c r="AD14" i="2"/>
  <c r="AD15" i="2"/>
  <c r="AD16" i="2"/>
  <c r="AD5" i="2"/>
  <c r="AD4" i="2"/>
  <c r="L8" i="72"/>
  <c r="M8" i="72"/>
  <c r="N8" i="72"/>
  <c r="O8" i="72"/>
  <c r="P8" i="72"/>
  <c r="Q8" i="72"/>
  <c r="R8" i="72"/>
  <c r="S8" i="72"/>
  <c r="T8" i="72"/>
  <c r="U8" i="72"/>
  <c r="V8" i="72"/>
  <c r="W8" i="72"/>
  <c r="X8" i="72"/>
  <c r="Y8" i="72"/>
  <c r="Z8" i="72"/>
  <c r="K8" i="72"/>
  <c r="H8" i="72"/>
  <c r="C8" i="72"/>
  <c r="B8" i="72"/>
  <c r="E6" i="34"/>
  <c r="F6" i="34"/>
  <c r="G6" i="34"/>
  <c r="D6" i="34"/>
  <c r="B6" i="34"/>
  <c r="D7" i="32"/>
  <c r="M13" i="2"/>
  <c r="N13" i="2"/>
  <c r="O13" i="2"/>
  <c r="P13" i="2"/>
  <c r="Q13" i="2"/>
  <c r="R13" i="2"/>
  <c r="S13" i="2"/>
  <c r="T13" i="2"/>
  <c r="U13" i="2"/>
  <c r="V13" i="2"/>
  <c r="W13" i="2"/>
  <c r="X13" i="2"/>
  <c r="Y13" i="2"/>
  <c r="L13" i="2"/>
  <c r="K13" i="2"/>
  <c r="H13" i="2"/>
  <c r="C13" i="2"/>
  <c r="B13" i="2"/>
  <c r="M6" i="2"/>
  <c r="N6" i="2"/>
  <c r="O6" i="2"/>
  <c r="P6" i="2"/>
  <c r="Q6" i="2"/>
  <c r="R6" i="2"/>
  <c r="S6" i="2"/>
  <c r="T6" i="2"/>
  <c r="U6" i="2"/>
  <c r="V6" i="2"/>
  <c r="W6" i="2"/>
  <c r="X6" i="2"/>
  <c r="Y6" i="2"/>
  <c r="L6" i="2"/>
  <c r="D6" i="2"/>
  <c r="E6" i="2"/>
  <c r="F6" i="2"/>
  <c r="G6" i="2"/>
  <c r="H6" i="2"/>
  <c r="I6" i="2"/>
  <c r="J6" i="2"/>
  <c r="K6" i="2"/>
  <c r="C6" i="2"/>
  <c r="AC6" i="2"/>
  <c r="B6" i="2"/>
  <c r="AA10" i="108"/>
  <c r="AA9" i="108"/>
  <c r="AA8" i="72"/>
  <c r="AB8" i="72"/>
  <c r="AA5" i="108"/>
  <c r="D7" i="131"/>
  <c r="D11" i="131"/>
  <c r="D15" i="131"/>
  <c r="D19" i="131"/>
  <c r="D23" i="131"/>
  <c r="D27" i="131"/>
  <c r="D31" i="131"/>
  <c r="D35" i="131"/>
  <c r="D39" i="131"/>
  <c r="D43" i="131"/>
  <c r="AF5" i="72"/>
  <c r="AF6" i="72"/>
  <c r="AF7" i="72"/>
  <c r="AF9" i="72"/>
  <c r="AF10" i="72"/>
  <c r="AF11" i="72"/>
  <c r="AF12" i="72"/>
  <c r="AF4" i="72"/>
  <c r="AC5" i="72"/>
  <c r="AC6" i="72"/>
  <c r="AC7" i="72"/>
  <c r="AC9" i="72"/>
  <c r="AC10" i="72"/>
  <c r="AC11" i="72"/>
  <c r="AC12" i="72"/>
  <c r="AC4" i="72"/>
  <c r="AB6" i="72"/>
  <c r="AB7" i="72"/>
  <c r="AB9" i="72"/>
  <c r="AB10" i="72"/>
  <c r="AB11" i="72"/>
  <c r="AB12" i="72"/>
  <c r="AB5" i="72"/>
  <c r="AB4" i="72"/>
  <c r="AC5" i="2"/>
  <c r="AC7" i="2"/>
  <c r="AC8" i="2"/>
  <c r="AC9" i="2"/>
  <c r="AC10" i="2"/>
  <c r="AC11" i="2"/>
  <c r="AC12" i="2"/>
  <c r="AC13" i="2"/>
  <c r="AC14" i="2"/>
  <c r="AC15" i="2"/>
  <c r="AC16" i="2"/>
  <c r="AC4" i="2"/>
  <c r="AB7" i="2"/>
  <c r="AB8" i="2"/>
  <c r="AB9" i="2"/>
  <c r="AB10" i="2"/>
  <c r="AB11" i="2"/>
  <c r="AB12" i="2"/>
  <c r="AB13" i="2"/>
  <c r="AB14" i="2"/>
  <c r="AB15" i="2"/>
  <c r="AB16" i="2"/>
  <c r="AB5" i="2"/>
  <c r="AB4" i="2"/>
  <c r="C6" i="34"/>
  <c r="C7" i="34"/>
  <c r="C8" i="34"/>
  <c r="C10" i="34"/>
  <c r="C11" i="34"/>
  <c r="C12" i="34"/>
  <c r="C13" i="34"/>
  <c r="C14" i="34"/>
  <c r="C15" i="34"/>
  <c r="C9" i="34"/>
  <c r="C5" i="34"/>
  <c r="C4" i="34"/>
  <c r="B7" i="131"/>
  <c r="C7" i="131"/>
  <c r="B11" i="131"/>
  <c r="C11" i="131"/>
  <c r="B19" i="131"/>
  <c r="C19" i="131"/>
  <c r="B23" i="131"/>
  <c r="C23" i="131"/>
  <c r="B27" i="131"/>
  <c r="C27" i="131"/>
  <c r="B31" i="131"/>
  <c r="C31" i="131"/>
  <c r="B15" i="131"/>
  <c r="C15" i="131"/>
  <c r="B35" i="131"/>
  <c r="C35" i="131"/>
  <c r="B39" i="131"/>
  <c r="C39" i="131"/>
  <c r="B43" i="131"/>
  <c r="C43" i="131"/>
  <c r="I42" i="131"/>
  <c r="H42" i="131"/>
  <c r="G42" i="131"/>
  <c r="F42" i="131"/>
  <c r="G41" i="131"/>
  <c r="F41" i="131"/>
  <c r="I38" i="131"/>
  <c r="H38" i="131"/>
  <c r="G38" i="131"/>
  <c r="F38" i="131"/>
  <c r="G37" i="131"/>
  <c r="F37" i="131"/>
  <c r="I34" i="131"/>
  <c r="H34" i="131"/>
  <c r="G34" i="131"/>
  <c r="F34" i="131"/>
  <c r="G33" i="131"/>
  <c r="F33" i="131"/>
  <c r="I14" i="131"/>
  <c r="H14" i="131"/>
  <c r="G14" i="131"/>
  <c r="F14" i="131"/>
  <c r="G13" i="131"/>
  <c r="F13" i="131"/>
  <c r="I30" i="131"/>
  <c r="H30" i="131"/>
  <c r="G30" i="131"/>
  <c r="F30" i="131"/>
  <c r="G29" i="131"/>
  <c r="F29" i="131"/>
  <c r="I26" i="131"/>
  <c r="H26" i="131"/>
  <c r="G26" i="131"/>
  <c r="F26" i="131"/>
  <c r="G25" i="131"/>
  <c r="F25" i="131"/>
  <c r="I22" i="131"/>
  <c r="H22" i="131"/>
  <c r="G22" i="131"/>
  <c r="F22" i="131"/>
  <c r="G21" i="131"/>
  <c r="F21" i="131"/>
  <c r="I18" i="131"/>
  <c r="H18" i="131"/>
  <c r="G18" i="131"/>
  <c r="F18" i="131"/>
  <c r="G17" i="131"/>
  <c r="F17" i="131"/>
  <c r="I10" i="131"/>
  <c r="H10" i="131"/>
  <c r="G10" i="131"/>
  <c r="F10" i="131"/>
  <c r="G9" i="131"/>
  <c r="F9" i="131"/>
  <c r="I6" i="131"/>
  <c r="H6" i="131"/>
  <c r="G6" i="131"/>
  <c r="F6" i="131"/>
  <c r="G5" i="131"/>
  <c r="F5" i="131"/>
  <c r="E7" i="32"/>
  <c r="E11" i="32"/>
  <c r="Z9" i="108"/>
  <c r="C10" i="108"/>
  <c r="H10" i="108"/>
  <c r="H11" i="108"/>
  <c r="S10" i="108"/>
  <c r="S11" i="108"/>
  <c r="R10" i="108"/>
  <c r="Q10" i="108"/>
  <c r="Q11" i="108"/>
  <c r="P10" i="108"/>
  <c r="P11" i="108"/>
  <c r="O10" i="108"/>
  <c r="O11" i="108"/>
  <c r="N10" i="108"/>
  <c r="M10" i="108"/>
  <c r="M11" i="108"/>
  <c r="L10" i="108"/>
  <c r="L11" i="108"/>
  <c r="K10" i="108"/>
  <c r="T10" i="108"/>
  <c r="T11" i="108"/>
  <c r="U10" i="108"/>
  <c r="U11" i="108"/>
  <c r="V10" i="108"/>
  <c r="W10" i="108"/>
  <c r="W11" i="108"/>
  <c r="X10" i="108"/>
  <c r="X11" i="108"/>
  <c r="Y10" i="108"/>
  <c r="Y11" i="108"/>
  <c r="Z10" i="108"/>
  <c r="Z11" i="108"/>
  <c r="Z5" i="108"/>
  <c r="Y5" i="108"/>
  <c r="X5" i="108"/>
  <c r="W5" i="108"/>
  <c r="V5" i="108"/>
  <c r="U5" i="108"/>
  <c r="T5" i="108"/>
  <c r="S5" i="108"/>
  <c r="R5" i="108"/>
  <c r="Q5" i="108"/>
  <c r="P5" i="108"/>
  <c r="O5" i="108"/>
  <c r="N5" i="108"/>
  <c r="M5" i="108"/>
  <c r="L5" i="108"/>
  <c r="K5" i="108"/>
  <c r="H5" i="108"/>
  <c r="E4" i="32"/>
  <c r="E5" i="32"/>
  <c r="E6" i="32"/>
  <c r="E8" i="32"/>
  <c r="E9" i="32"/>
  <c r="E10" i="32"/>
  <c r="R11" i="108"/>
  <c r="N11" i="108"/>
  <c r="K11" i="108"/>
  <c r="V11" i="108"/>
  <c r="AC8" i="72"/>
  <c r="AF8" i="72"/>
  <c r="AE8" i="72"/>
  <c r="AD8" i="72"/>
  <c r="E12" i="32"/>
  <c r="AA11" i="108"/>
  <c r="AB6" i="2"/>
</calcChain>
</file>

<file path=xl/sharedStrings.xml><?xml version="1.0" encoding="utf-8"?>
<sst xmlns="http://schemas.openxmlformats.org/spreadsheetml/2006/main" count="1261" uniqueCount="664">
  <si>
    <t>Source Sector</t>
  </si>
  <si>
    <t>Energy Supply</t>
  </si>
  <si>
    <t>Business and Industrial process</t>
  </si>
  <si>
    <t>Residential</t>
  </si>
  <si>
    <t>Public</t>
  </si>
  <si>
    <t>Waste Management</t>
  </si>
  <si>
    <t>Development</t>
  </si>
  <si>
    <t>Forestry</t>
  </si>
  <si>
    <t>Total greenhouse gas emissions</t>
  </si>
  <si>
    <t>International Aviation and Shipping</t>
  </si>
  <si>
    <t>Industrial Process</t>
  </si>
  <si>
    <t>1995</t>
  </si>
  <si>
    <t>1998</t>
  </si>
  <si>
    <t>1999</t>
  </si>
  <si>
    <t>2000</t>
  </si>
  <si>
    <t>2001</t>
  </si>
  <si>
    <t>2002</t>
  </si>
  <si>
    <t>2003</t>
  </si>
  <si>
    <t>2004</t>
  </si>
  <si>
    <t>2005</t>
  </si>
  <si>
    <t>2006</t>
  </si>
  <si>
    <t>2007</t>
  </si>
  <si>
    <t>2008</t>
  </si>
  <si>
    <t>TOTAL</t>
  </si>
  <si>
    <t>Name of Greenhouse Gas</t>
  </si>
  <si>
    <t>Chemical Formula</t>
  </si>
  <si>
    <t>Carbon dioxide</t>
  </si>
  <si>
    <t>Methane</t>
  </si>
  <si>
    <t>Nitrous oxide</t>
  </si>
  <si>
    <t>Hydrofluorocarbons</t>
  </si>
  <si>
    <t>HFC</t>
  </si>
  <si>
    <t>Perfluorocarbons</t>
  </si>
  <si>
    <t>PFC</t>
  </si>
  <si>
    <t>Sulphur hexafluoride</t>
  </si>
  <si>
    <t>Total Net Greenhouse Gases</t>
  </si>
  <si>
    <t>Fluorinated gases</t>
  </si>
  <si>
    <t>Agricultural soils</t>
  </si>
  <si>
    <t>Examples sources of gas</t>
  </si>
  <si>
    <t>Agriculture</t>
  </si>
  <si>
    <t>Business</t>
  </si>
  <si>
    <t>Transport</t>
  </si>
  <si>
    <t>SG Sector</t>
  </si>
  <si>
    <t>IPCC Sector</t>
  </si>
  <si>
    <t>Source Name</t>
  </si>
  <si>
    <t>Miscellaneous industrial/commercial combustion</t>
  </si>
  <si>
    <t>Power stations</t>
  </si>
  <si>
    <t>Public sector combustion</t>
  </si>
  <si>
    <t>Refineries - combustion</t>
  </si>
  <si>
    <t>Coke production</t>
  </si>
  <si>
    <t>Solid smokeless fuel production</t>
  </si>
  <si>
    <t>Collieries - combustion</t>
  </si>
  <si>
    <t>Gas production</t>
  </si>
  <si>
    <t>Nuclear fuel production</t>
  </si>
  <si>
    <t>Town gas manufacture</t>
  </si>
  <si>
    <t>Upstream Oil Production - fuel combustion</t>
  </si>
  <si>
    <t>Coal storage and transport</t>
  </si>
  <si>
    <t>Deep-mined coal</t>
  </si>
  <si>
    <t>Open-cast coal</t>
  </si>
  <si>
    <t>Charcoal production</t>
  </si>
  <si>
    <t>Iron and steel - flaring</t>
  </si>
  <si>
    <t>Upstream Oil Production - Offshore Well Testing</t>
  </si>
  <si>
    <t>Upstream Oil Production - process emissions</t>
  </si>
  <si>
    <t>Petroleum processes</t>
  </si>
  <si>
    <t>Upstream Oil Production - Oil terminal storage</t>
  </si>
  <si>
    <t>Upstream Gas Production - Offshore Well Testing</t>
  </si>
  <si>
    <t>Upstream Gas Production - flaring</t>
  </si>
  <si>
    <t>Upstream Gas Production - venting</t>
  </si>
  <si>
    <t>Upstream Oil Production - venting</t>
  </si>
  <si>
    <t>Upstream Oil Production - flaring</t>
  </si>
  <si>
    <t>Power stations - FGD</t>
  </si>
  <si>
    <t>Blast furnaces</t>
  </si>
  <si>
    <t>Iron and steel - combustion plant</t>
  </si>
  <si>
    <t>Non-Ferrous Metal (combustion)</t>
  </si>
  <si>
    <t>Ammonia production - combustion</t>
  </si>
  <si>
    <t>Chemicals (combustion)</t>
  </si>
  <si>
    <t>Pulp, Paper and Print (combustion)</t>
  </si>
  <si>
    <t>Food &amp; drink, tobacco (combustion)</t>
  </si>
  <si>
    <t>Autogeneration - exported to grid</t>
  </si>
  <si>
    <t>Autogenerators</t>
  </si>
  <si>
    <t>Cement production - combustion</t>
  </si>
  <si>
    <t>Lime production - non decarbonising</t>
  </si>
  <si>
    <t>Other industrial combustion</t>
  </si>
  <si>
    <t>Industrial engines</t>
  </si>
  <si>
    <t>Industrial off-road mobile machinery</t>
  </si>
  <si>
    <t>Commercial Refrigeration</t>
  </si>
  <si>
    <t>Domestic Refrigeration</t>
  </si>
  <si>
    <t>Industrial Refrigeration</t>
  </si>
  <si>
    <t>Mobile Air Conditioning</t>
  </si>
  <si>
    <t>Refrigerated Transport</t>
  </si>
  <si>
    <t>Stationary Air Conditioning</t>
  </si>
  <si>
    <t>Foams</t>
  </si>
  <si>
    <t>Firefighting</t>
  </si>
  <si>
    <t>Precision cleaning  - HFC</t>
  </si>
  <si>
    <t>One Component Foams</t>
  </si>
  <si>
    <t>Sinter production</t>
  </si>
  <si>
    <t>Cement - decarbonising</t>
  </si>
  <si>
    <t>Basic oxygen furnaces</t>
  </si>
  <si>
    <t>Brick manufacture - Fletton</t>
  </si>
  <si>
    <t>Glass - general</t>
  </si>
  <si>
    <t>Chemical industry - ethylene</t>
  </si>
  <si>
    <t>Chemical industry - general</t>
  </si>
  <si>
    <t>Chemical industry - methanol</t>
  </si>
  <si>
    <t>Electric arc furnaces</t>
  </si>
  <si>
    <t>Ladle arc furnaces</t>
  </si>
  <si>
    <t>Primary aluminium production - general</t>
  </si>
  <si>
    <t>Primary aluminium production - PFC emissions</t>
  </si>
  <si>
    <t>Magnesium cover gas</t>
  </si>
  <si>
    <t>Halocarbons production - by-product</t>
  </si>
  <si>
    <t>Halocarbons production - fugitive</t>
  </si>
  <si>
    <t>Aircraft - domestic cruise</t>
  </si>
  <si>
    <t>Aircraft - domestic take off and landing</t>
  </si>
  <si>
    <t>Road transport - all vehicles LPG use</t>
  </si>
  <si>
    <t>Road transport - buses and coaches - motorway driving</t>
  </si>
  <si>
    <t>Road transport - buses and coaches - rural driving</t>
  </si>
  <si>
    <t>Road transport - buses and coaches - urban driving</t>
  </si>
  <si>
    <t>Road transport - cars - cold start</t>
  </si>
  <si>
    <t>Road transport - cars - motorway driving</t>
  </si>
  <si>
    <t>Road transport - cars - rural driving</t>
  </si>
  <si>
    <t>Road transport - cars - urban driving</t>
  </si>
  <si>
    <t>Road transport - HGV articulated - motorway driving</t>
  </si>
  <si>
    <t>Road transport - HGV articulated - rural driving</t>
  </si>
  <si>
    <t>Road transport - HGV articulated - urban driving</t>
  </si>
  <si>
    <t>Road transport - HGV rigid - motorway driving</t>
  </si>
  <si>
    <t>Road transport - HGV rigid - rural driving</t>
  </si>
  <si>
    <t>Road transport - HGV rigid - urban driving</t>
  </si>
  <si>
    <t>Road transport - LGVs - cold start</t>
  </si>
  <si>
    <t>Road transport - LGVs - motorway driving</t>
  </si>
  <si>
    <t>Road transport - LGVs - rural driving</t>
  </si>
  <si>
    <t>Road transport - LGVs - urban driving</t>
  </si>
  <si>
    <t>Road transport - mopeds (&lt;50cc 2st) - urban driving</t>
  </si>
  <si>
    <t>Road transport - motorcycle (&gt;50cc  2st) - rural driving</t>
  </si>
  <si>
    <t>Road transport - motorcycle (&gt;50cc  2st) - urban driving</t>
  </si>
  <si>
    <t>Road transport - motorcycle (&gt;50cc  4st) - motorway driving</t>
  </si>
  <si>
    <t>Road transport - motorcycle (&gt;50cc  4st) - rural driving</t>
  </si>
  <si>
    <t>Road transport - motorcycle (&gt;50cc  4st) - urban driving</t>
  </si>
  <si>
    <t>Road vehicle engines</t>
  </si>
  <si>
    <t>Rail - coal</t>
  </si>
  <si>
    <t>Railways - freight</t>
  </si>
  <si>
    <t>Railways - intercity</t>
  </si>
  <si>
    <t>Railways - regional</t>
  </si>
  <si>
    <t>Inland goods-carrying vessels</t>
  </si>
  <si>
    <t>Marine engines</t>
  </si>
  <si>
    <t>Motorboats / workboats (e.g. canal boats, dredgers, service boats, tourist boats, river boats)</t>
  </si>
  <si>
    <t>Personal watercraft e.g. jet ski</t>
  </si>
  <si>
    <t>Sailing boats with auxiliary engines</t>
  </si>
  <si>
    <t>Shipping - coastal</t>
  </si>
  <si>
    <t>Aircraft - support vehicles</t>
  </si>
  <si>
    <t>Railways - stationary combustion</t>
  </si>
  <si>
    <t>Fishing vessels</t>
  </si>
  <si>
    <t>Shipping - naval</t>
  </si>
  <si>
    <t>Domestic combustion</t>
  </si>
  <si>
    <t>House and garden machinery</t>
  </si>
  <si>
    <t>Non-aerosol products - household products</t>
  </si>
  <si>
    <t>Metered dose inhalers</t>
  </si>
  <si>
    <t>Accidental fires - vehicles</t>
  </si>
  <si>
    <t>Land converted to Settlements</t>
  </si>
  <si>
    <t>Landfill</t>
  </si>
  <si>
    <t>Sewage sludge decomposition</t>
  </si>
  <si>
    <t>Incineration</t>
  </si>
  <si>
    <t>Incineration - chemical waste</t>
  </si>
  <si>
    <t>Incineration - clinical waste</t>
  </si>
  <si>
    <t>Incineration - sewage sludge</t>
  </si>
  <si>
    <t>Agriculture and related land use</t>
  </si>
  <si>
    <t>Agriculture - stationary combustion</t>
  </si>
  <si>
    <t>Agricultural engines</t>
  </si>
  <si>
    <t>Agriculture - mobile machinery</t>
  </si>
  <si>
    <t>Agriculture livestock - deer enteric</t>
  </si>
  <si>
    <t>Agriculture livestock - dairy cattle enteric</t>
  </si>
  <si>
    <t>Agriculture livestock - other cattle enteric</t>
  </si>
  <si>
    <t>Agriculture livestock - sheep enteric</t>
  </si>
  <si>
    <t>Agriculture livestock - goats enteric</t>
  </si>
  <si>
    <t>Agriculture livestock - horses enteric</t>
  </si>
  <si>
    <t>Agriculture livestock - pigs enteric</t>
  </si>
  <si>
    <t>Agriculture livestock - deer wastes</t>
  </si>
  <si>
    <t>Agriculture livestock - dairy cattle wastes</t>
  </si>
  <si>
    <t>Agriculture livestock - other cattle wastes</t>
  </si>
  <si>
    <t>Agriculture livestock - goats wastes</t>
  </si>
  <si>
    <t>Agriculture livestock - horses wastes</t>
  </si>
  <si>
    <t>Agriculture livestock - pigs wastes</t>
  </si>
  <si>
    <t>Agriculture livestock - broilers wastes</t>
  </si>
  <si>
    <t>Agriculture livestock - laying hens wastes</t>
  </si>
  <si>
    <t>Agriculture livestock - other poultry wastes</t>
  </si>
  <si>
    <t>Land converted to Wetland</t>
  </si>
  <si>
    <t>1990</t>
  </si>
  <si>
    <t>2009</t>
  </si>
  <si>
    <t>2010</t>
  </si>
  <si>
    <t>2011</t>
  </si>
  <si>
    <t>2012</t>
  </si>
  <si>
    <t>Field burning</t>
  </si>
  <si>
    <t>Wetlands remaining Wetland</t>
  </si>
  <si>
    <t>NC Category</t>
  </si>
  <si>
    <t>Upstream Gas Production - fuel combustion</t>
  </si>
  <si>
    <t>Upstream oil and gas production - combustion at gas separation plant</t>
  </si>
  <si>
    <t>Aircraft -  military</t>
  </si>
  <si>
    <t>Closed Coal Mines</t>
  </si>
  <si>
    <t>Upstream Oil Production - Onshore Oil Loading</t>
  </si>
  <si>
    <t>Upstream Oil Production - Offshore Oil Loading</t>
  </si>
  <si>
    <t>Gas leakage</t>
  </si>
  <si>
    <t>Upstream Gas Production - Gas terminal storage</t>
  </si>
  <si>
    <t>Upstream Gas Production - process emissions</t>
  </si>
  <si>
    <t>Lime production - decarbonising</t>
  </si>
  <si>
    <t>Ammonia production - feedstock use of gas</t>
  </si>
  <si>
    <t>Nitric acid production</t>
  </si>
  <si>
    <t>Adipic acid production</t>
  </si>
  <si>
    <t>Forest Land remaining Forest Land</t>
  </si>
  <si>
    <t>Industrial Waste Water Treatment</t>
  </si>
  <si>
    <t>Aircraft - international cruise</t>
  </si>
  <si>
    <t>Aircraft - international take off and landing</t>
  </si>
  <si>
    <t>Aircraft between UK and CDs - Cruise</t>
  </si>
  <si>
    <t>Aircraft between UK and CDs - TOL</t>
  </si>
  <si>
    <t>Aircraft between UK and Gibraltar - Cruise</t>
  </si>
  <si>
    <t>Aircraft between UK and Gibraltar - TOL</t>
  </si>
  <si>
    <t>Aircraft between UK and other Ots (excl Gib.) - Cruise</t>
  </si>
  <si>
    <t>Aircraft between UK and other OTs (excl Gib.) - TOL</t>
  </si>
  <si>
    <t>Shipping - international IPCC definition</t>
  </si>
  <si>
    <t>Shipping between UK and Gibraltar</t>
  </si>
  <si>
    <t>Shipping between UK and OTs (excl. Gib)</t>
  </si>
  <si>
    <t>With allowance for EU ETS</t>
  </si>
  <si>
    <t>No allowance for EU ETS</t>
  </si>
  <si>
    <t>Total Greenhouse Gases</t>
  </si>
  <si>
    <t>* F gases</t>
  </si>
  <si>
    <t xml:space="preserve">        Transport (excluding IA&amp;S)</t>
  </si>
  <si>
    <t xml:space="preserve">        International Aviation and Shipping (IA&amp;S)</t>
  </si>
  <si>
    <t xml:space="preserve">        Development</t>
  </si>
  <si>
    <t xml:space="preserve">       of which HFCs</t>
  </si>
  <si>
    <t>Scottish share of net purchases/(sales) by UK Government at the end of Phase I of EU ETS</t>
  </si>
  <si>
    <t>Differences between EU ETS cap and traded emissions for Scotland - adjustment to emisisons</t>
  </si>
  <si>
    <t>Transport (including International Aviation and Shipping)</t>
  </si>
  <si>
    <t>Waste management, enteric fermentation and animal waste</t>
  </si>
  <si>
    <t>Differences between EU ETS cap and EU ETS surrendered emissions for Scotland</t>
  </si>
  <si>
    <t>Land Use, Land Use Change and Forestry</t>
  </si>
  <si>
    <t>Total Scottish greenhouse gas emissions (including international aviation and shipping)</t>
  </si>
  <si>
    <t>Scottish share of cancelled allowances by UK Government at the end of Phase II of EU ETS</t>
  </si>
  <si>
    <t>SECTION A</t>
  </si>
  <si>
    <t>SECTION B</t>
  </si>
  <si>
    <t>SECTION C</t>
  </si>
  <si>
    <t>SECTION D</t>
  </si>
  <si>
    <t>SECTION E</t>
  </si>
  <si>
    <t>TABLES</t>
  </si>
  <si>
    <t>Table B1</t>
  </si>
  <si>
    <t>Table B2</t>
  </si>
  <si>
    <t>Table C1</t>
  </si>
  <si>
    <t>Table A1</t>
  </si>
  <si>
    <t>Table B3</t>
  </si>
  <si>
    <t>Table D1</t>
  </si>
  <si>
    <t>Mapping between Scottish Government sectors, National Communication sectors, International Panel for Climate Change sectors and sources</t>
  </si>
  <si>
    <t>Table E1</t>
  </si>
  <si>
    <t>% change between 1990 and 2013</t>
  </si>
  <si>
    <t>Nitrogen trifluoride</t>
  </si>
  <si>
    <t>7,390 - 17,340</t>
  </si>
  <si>
    <t>12 - 14,800</t>
  </si>
  <si>
    <t>Baseline Period</t>
  </si>
  <si>
    <t>Agriculture and Related Land Use</t>
  </si>
  <si>
    <t>Total</t>
  </si>
  <si>
    <t>1990-2012</t>
  </si>
  <si>
    <t>Business and Industrial Process</t>
  </si>
  <si>
    <t>1990-2013</t>
  </si>
  <si>
    <t>% change between Baseline Period and 2013</t>
  </si>
  <si>
    <t>Industrial air conditioning, refridgeration, use as tracer gases, semiconductors</t>
  </si>
  <si>
    <t>Percentage change from Baseline Period</t>
  </si>
  <si>
    <t>Table E1.  Mapping between Scottish Government sectors, National Communication sectors, International Panel for Climate Change sectors, sources and broad categories</t>
  </si>
  <si>
    <t>Broad category</t>
  </si>
  <si>
    <t>Manure other (indirect)</t>
  </si>
  <si>
    <t>Power Stations</t>
  </si>
  <si>
    <t>Refineries</t>
  </si>
  <si>
    <t>Manufacture of solid fuels and other energy industries</t>
  </si>
  <si>
    <t>Coal mining and handling</t>
  </si>
  <si>
    <t>Solid fuel transformation</t>
  </si>
  <si>
    <t>Exploration, production and transport of oils</t>
  </si>
  <si>
    <t>Exploration, production and transport of gas</t>
  </si>
  <si>
    <t>Offshore oil and gas - Flaring</t>
  </si>
  <si>
    <t>Offshore oil and gas - Venting</t>
  </si>
  <si>
    <t>Civil aviation (Domestic, Cruise)</t>
  </si>
  <si>
    <t>Civil aviation (Domestic, Landing and take off)</t>
  </si>
  <si>
    <t>Passenger cars</t>
  </si>
  <si>
    <t>Light duty vehicles</t>
  </si>
  <si>
    <t>Buses</t>
  </si>
  <si>
    <t>HGVs</t>
  </si>
  <si>
    <t>Mopeds &amp; motorcycles</t>
  </si>
  <si>
    <t>LPG emissions (all vehicles)</t>
  </si>
  <si>
    <t>Railways</t>
  </si>
  <si>
    <t>National navigation</t>
  </si>
  <si>
    <t>Aircraft Support Vehicles</t>
  </si>
  <si>
    <t>Military Aircraft and shipping</t>
  </si>
  <si>
    <t>Other (road vehicle engines)</t>
  </si>
  <si>
    <t>Road transport - urea</t>
  </si>
  <si>
    <t>Urea use</t>
  </si>
  <si>
    <t>Stationary and mobile combustion</t>
  </si>
  <si>
    <t>Agriculture livestock - all poultry wastes</t>
  </si>
  <si>
    <t>Agriculture livestock - manure leaching (indirect)</t>
  </si>
  <si>
    <t>Manure leaching (indirect)</t>
  </si>
  <si>
    <t>Agriculture livestock - manure liquid systems (indirect)</t>
  </si>
  <si>
    <t>Manure liquid systems (indirect)</t>
  </si>
  <si>
    <t>Agriculture livestock - manure other (indirect)</t>
  </si>
  <si>
    <t>Agriculture livestock - manure solid storage and dry lot (indirect)</t>
  </si>
  <si>
    <t>Manure solid storage and dry lot (indirect)</t>
  </si>
  <si>
    <t>Direct Soil Emission</t>
  </si>
  <si>
    <t>Agricultural soils - Mineralization/Immobilization Associated with change in Soil Organic Matter</t>
  </si>
  <si>
    <t>Field burning of agricultural wastes</t>
  </si>
  <si>
    <t>Liming</t>
  </si>
  <si>
    <t>Agriculture - application of urea</t>
  </si>
  <si>
    <t>Urea application</t>
  </si>
  <si>
    <t>Cropland - Drainage and rewetting and other management of organic and mineral soils</t>
  </si>
  <si>
    <t>Grassland - Drainage and rewetting and other management of organic and mineral soils</t>
  </si>
  <si>
    <t>Land converted to grassland</t>
  </si>
  <si>
    <t>Iron and steel - combustion and electricity</t>
  </si>
  <si>
    <t>Other industrial combustion and electricity</t>
  </si>
  <si>
    <t>Miscellaneous industrial and commercial combustion and electricity</t>
  </si>
  <si>
    <t>Non Energy Use: petroleum coke</t>
  </si>
  <si>
    <t>Non energy use of fuels</t>
  </si>
  <si>
    <t>Electronics - HFC</t>
  </si>
  <si>
    <t>Electronics, electrical insulation, scientific research and sporting goods</t>
  </si>
  <si>
    <t>Refrigeration and air conditioning</t>
  </si>
  <si>
    <t>Foams HFCs for the 2006 GLs</t>
  </si>
  <si>
    <t>Solvents</t>
  </si>
  <si>
    <t>Refrigerant containers</t>
  </si>
  <si>
    <t>Electrical insulation</t>
  </si>
  <si>
    <t>AWACS</t>
  </si>
  <si>
    <t>Airborne Warning and Control Systems</t>
  </si>
  <si>
    <t>Particle accelerators</t>
  </si>
  <si>
    <t>Accidental fires - other buildings</t>
  </si>
  <si>
    <t>Accidental building fires</t>
  </si>
  <si>
    <t>Cement production</t>
  </si>
  <si>
    <t>Lime production</t>
  </si>
  <si>
    <t>Glass Production</t>
  </si>
  <si>
    <t>Brick manufacture - all types</t>
  </si>
  <si>
    <t>Bricks</t>
  </si>
  <si>
    <t>Ammonia production</t>
  </si>
  <si>
    <t>Other - Chemical industry</t>
  </si>
  <si>
    <t>Chemical industry - titanium dioxide</t>
  </si>
  <si>
    <t>Titanium dioxide production</t>
  </si>
  <si>
    <t>Chemical industry - soda ash</t>
  </si>
  <si>
    <t>Soda ash production and use</t>
  </si>
  <si>
    <t>Chemical industry - ethylene oxide</t>
  </si>
  <si>
    <t>Chemical industry - acrylonitrile</t>
  </si>
  <si>
    <t>Chemical industry - carbon black</t>
  </si>
  <si>
    <t>Halocarbon production</t>
  </si>
  <si>
    <t>Iron and steel production</t>
  </si>
  <si>
    <t>Aluminium production</t>
  </si>
  <si>
    <t>Non-ferrous metal processes</t>
  </si>
  <si>
    <t>Non ferrous metal processes</t>
  </si>
  <si>
    <t>Residential combustion</t>
  </si>
  <si>
    <t>Use of non aerosol consumer products</t>
  </si>
  <si>
    <t>Composting</t>
  </si>
  <si>
    <t>Accidental fires - dwellings</t>
  </si>
  <si>
    <t>Accidental dwelling fires</t>
  </si>
  <si>
    <t>Accidental vehicle fires</t>
  </si>
  <si>
    <t>Total composting (non-household)</t>
  </si>
  <si>
    <t>Anaerobic digestion</t>
  </si>
  <si>
    <t>Mechanical biological treatment</t>
  </si>
  <si>
    <t>Waste Incineration</t>
  </si>
  <si>
    <t>Waste-water handling</t>
  </si>
  <si>
    <t>Harvested wood</t>
  </si>
  <si>
    <t>Percentage share by sector</t>
  </si>
  <si>
    <t>Public Sector Buildings</t>
  </si>
  <si>
    <t xml:space="preserve">        Public Sector Buildings</t>
  </si>
  <si>
    <t>1A1b Petroleum Refining</t>
  </si>
  <si>
    <t>1A1ci Manufacture of solid fuels</t>
  </si>
  <si>
    <t>1A1cii Oil and gas extraction</t>
  </si>
  <si>
    <t>1A1ciii Other energy industries</t>
  </si>
  <si>
    <t>1B1ai Underground mines:Abandoned</t>
  </si>
  <si>
    <t>1B1ai Underground mines:Mining activities</t>
  </si>
  <si>
    <t>1B1ai Underground mines:Post-mining activities</t>
  </si>
  <si>
    <t>1B1aii Surface mines:Mining activities</t>
  </si>
  <si>
    <t>1B1b Solid Fuel Transformation</t>
  </si>
  <si>
    <t>1B2a1 Oil exploration</t>
  </si>
  <si>
    <t>1B2a2 Oil production</t>
  </si>
  <si>
    <t>1B2a3 Oil transport</t>
  </si>
  <si>
    <t>1B2a4 Oil refining/storage</t>
  </si>
  <si>
    <t>1B2b1 Gas exploration</t>
  </si>
  <si>
    <t>1B2b3 Gas processing</t>
  </si>
  <si>
    <t>1B2b4 Gas transmission and storage</t>
  </si>
  <si>
    <t>1B2b5 Gas distribution</t>
  </si>
  <si>
    <t>1B2c Flaring Gas</t>
  </si>
  <si>
    <t>1B2c Flaring Oil</t>
  </si>
  <si>
    <t>1B2c Venting Gas</t>
  </si>
  <si>
    <t>1B2c Venting Oil</t>
  </si>
  <si>
    <t>1A3a Domestic aviation</t>
  </si>
  <si>
    <t>1A3bi Cars</t>
  </si>
  <si>
    <t>1A3bii Light duty trucks</t>
  </si>
  <si>
    <t>1A3biii Heavy duty trucks and buses</t>
  </si>
  <si>
    <t>1A3biv Motorcycles</t>
  </si>
  <si>
    <t>1A3bv Other road transport</t>
  </si>
  <si>
    <t>1A3c Railways</t>
  </si>
  <si>
    <t>1A3d Domestic navigation</t>
  </si>
  <si>
    <t>1A3eii Other Transportation</t>
  </si>
  <si>
    <t>1A4ai Commercial/Institutional</t>
  </si>
  <si>
    <t>1A4ciii Fishing</t>
  </si>
  <si>
    <t>1A5b Other:Mobile</t>
  </si>
  <si>
    <t>2D1 Lubricant Use</t>
  </si>
  <si>
    <t>2D3 Non-energy products from fuels and solvent use:Other</t>
  </si>
  <si>
    <t>Aviation Bunkers</t>
  </si>
  <si>
    <t>Marine Bunkers</t>
  </si>
  <si>
    <t>1A4ci Agriculture/Forestry/Fishing:Stationary</t>
  </si>
  <si>
    <t>1A4cii Agriculture/Forestry/Fishing:Off-road</t>
  </si>
  <si>
    <t>3A1 Enteric Fermentation dairy cattle</t>
  </si>
  <si>
    <t>3A1 Enteric Fermentation non-dairy cattle</t>
  </si>
  <si>
    <t>3A2 Enteric Fermentation sheep</t>
  </si>
  <si>
    <t>3A3 Enteric Fermentation swine</t>
  </si>
  <si>
    <t>3A4 Enteric Fermentation other:deer</t>
  </si>
  <si>
    <t>3A4 Enteric Fermentation other:goats</t>
  </si>
  <si>
    <t>3A4 Enteric Fermentation other:horses</t>
  </si>
  <si>
    <t>3B1 Manure Management dairy cattle</t>
  </si>
  <si>
    <t>3B1 Manure Management non-dairy cattle</t>
  </si>
  <si>
    <t>3B2 Manure Management sheep</t>
  </si>
  <si>
    <t>3B3 Manure Management swine</t>
  </si>
  <si>
    <t>3B4 Manure Management other:deer</t>
  </si>
  <si>
    <t>3B4 Manure Management other:goats</t>
  </si>
  <si>
    <t>3B4 Manure Management other:horses</t>
  </si>
  <si>
    <t>3B4 Manure Management other:poultry</t>
  </si>
  <si>
    <t>3B4 Other</t>
  </si>
  <si>
    <t>3D Agricultural Soils</t>
  </si>
  <si>
    <t>3D1 Agricultural soils-Mineralization/Immobilization</t>
  </si>
  <si>
    <t>3F Field burning</t>
  </si>
  <si>
    <t>3G1 Liming - limestone</t>
  </si>
  <si>
    <t>3G2 Liming - dolomite</t>
  </si>
  <si>
    <t>3H Urea application</t>
  </si>
  <si>
    <t>4D1 Wetlands remaining wetlands</t>
  </si>
  <si>
    <t>4D2 Land converted to wetlands</t>
  </si>
  <si>
    <t>1A2a Iron and steel</t>
  </si>
  <si>
    <t>1A2b Non-Ferrous Metals</t>
  </si>
  <si>
    <t>1A2c Chemicals</t>
  </si>
  <si>
    <t>1A2d Pulp Paper Print</t>
  </si>
  <si>
    <t>1A2e food processing beverages and tobacco</t>
  </si>
  <si>
    <t>1A2f Non-metallic minerals</t>
  </si>
  <si>
    <t>1A2gvii Off-road vehicles and other machinery</t>
  </si>
  <si>
    <t>1A2gviii Other manufacturing industries and construction</t>
  </si>
  <si>
    <t>2B1 Chemical Industry:Ammonia production</t>
  </si>
  <si>
    <t>2D4 Other NEU</t>
  </si>
  <si>
    <t>2E1 Integrated circuit or semiconductor</t>
  </si>
  <si>
    <t>2F1a Commercial refrigeration</t>
  </si>
  <si>
    <t>2F1b Domestic refrigeration</t>
  </si>
  <si>
    <t>2F1c Industrial refrigeration</t>
  </si>
  <si>
    <t>2F1d Transport refrigeration</t>
  </si>
  <si>
    <t>2F1e Mobile air conditioning</t>
  </si>
  <si>
    <t>2F1f Stationary air conditioning</t>
  </si>
  <si>
    <t>2F2a Closed foam blowing agents</t>
  </si>
  <si>
    <t>2F2b Open foam blowing agents</t>
  </si>
  <si>
    <t>2F3 Fire Protection</t>
  </si>
  <si>
    <t>2F5 Solvents</t>
  </si>
  <si>
    <t>2F6b Other Applications:Contained-Refrigerant containers</t>
  </si>
  <si>
    <t>2G1 Electrical equipment</t>
  </si>
  <si>
    <t>2G2 Military applications</t>
  </si>
  <si>
    <t>2G2 Particle accelerators</t>
  </si>
  <si>
    <t>2G2e Electronics and shoes</t>
  </si>
  <si>
    <t>2G2e Tracer gas</t>
  </si>
  <si>
    <t>2G3a Medical aplications</t>
  </si>
  <si>
    <t>5C2.2b Non-biogenic:Other</t>
  </si>
  <si>
    <t>2A1 Cement Production</t>
  </si>
  <si>
    <t>2A2 Lime Production</t>
  </si>
  <si>
    <t>2A3 Glass production</t>
  </si>
  <si>
    <t>2B1 Ammonia Production</t>
  </si>
  <si>
    <t>2B10 Chemical Industry:Other</t>
  </si>
  <si>
    <t>2B2 Nitric Acid Production</t>
  </si>
  <si>
    <t>2B3 Adipic Acid Production</t>
  </si>
  <si>
    <t>2B6 Titanium dioxide production</t>
  </si>
  <si>
    <t>2B7 Soda Ash Production</t>
  </si>
  <si>
    <t>2B8a Methanol production</t>
  </si>
  <si>
    <t>2B8b Ethylene Production</t>
  </si>
  <si>
    <t>2B8c Ethylene Dichloride and Vinyl Chloride Monomer</t>
  </si>
  <si>
    <t>2B8d Ethylene Oxide</t>
  </si>
  <si>
    <t>2B8e Acrylonitrile</t>
  </si>
  <si>
    <t>2B9a1 Fluorchemical production:By-product emissions</t>
  </si>
  <si>
    <t>2B9b3 Fluorchemical production:Fugitive emissions</t>
  </si>
  <si>
    <t>2C1a Steel</t>
  </si>
  <si>
    <t>2C1b Pig iron</t>
  </si>
  <si>
    <t>2C1d Sinter</t>
  </si>
  <si>
    <t>2C3 Aluminium Production</t>
  </si>
  <si>
    <t>2C4 Magnesium production</t>
  </si>
  <si>
    <t>2C6 Zinc Production</t>
  </si>
  <si>
    <t>1A4bi Residential stationary</t>
  </si>
  <si>
    <t>1A4bii Residential:Off-road</t>
  </si>
  <si>
    <t>2D2 Non-energy products from fuels and solvent use:Paraffin wax use</t>
  </si>
  <si>
    <t>2F4a Metered dose inhalers</t>
  </si>
  <si>
    <t>2F4b Aerosols:Other</t>
  </si>
  <si>
    <t>5B1a composting municipal solid waste</t>
  </si>
  <si>
    <t>5C2.2b Non-biogenic:Other Accidental fires (vehicles)</t>
  </si>
  <si>
    <t>5A1a Managed Waste Disposal sites anaerobic</t>
  </si>
  <si>
    <t>5B2a Anaerobic digestion municipal solid waste</t>
  </si>
  <si>
    <t>5C1.1b Biogenic:Sewage sludge</t>
  </si>
  <si>
    <t>5C1.2a Non-biogenic:municipal solid waste</t>
  </si>
  <si>
    <t>5C1.2b Non-biogenic:Clinical waste</t>
  </si>
  <si>
    <t>5C1.2b Non-biogenic:Other Chemical waste</t>
  </si>
  <si>
    <t>5D1 Domestic wastewater treatment</t>
  </si>
  <si>
    <t>5D2 Industrial wastewater treatment</t>
  </si>
  <si>
    <t>Domestic Aviation</t>
  </si>
  <si>
    <t>Road Transport</t>
  </si>
  <si>
    <t>National Navigation</t>
  </si>
  <si>
    <t>Other Transport</t>
  </si>
  <si>
    <t>International Aviation</t>
  </si>
  <si>
    <t>International Shipping</t>
  </si>
  <si>
    <t>2. Fuel and Agrochemical Use</t>
  </si>
  <si>
    <t>5. Livestock - Enteric Fermentation</t>
  </si>
  <si>
    <t>4. Livestock - Manure Storage</t>
  </si>
  <si>
    <t>1. Soils</t>
  </si>
  <si>
    <t>3. Cropland, Grassland, Wetlands</t>
  </si>
  <si>
    <t>SG More detailed mapping</t>
  </si>
  <si>
    <t>2A4a Other process uses of carbonates:ceramics</t>
  </si>
  <si>
    <t>2A4d Other process uses of carbonates:other</t>
  </si>
  <si>
    <t>2B8g Petrochemical and carbon black production:Other</t>
  </si>
  <si>
    <t>All other sources of greenhouse gases, including removals (carbon sinks)</t>
  </si>
  <si>
    <t xml:space="preserve">                       PFCs</t>
  </si>
  <si>
    <t>% change between 1990 and 2014</t>
  </si>
  <si>
    <t>Change between 1990 and 2014</t>
  </si>
  <si>
    <t>% Change from 1990 to 2014</t>
  </si>
  <si>
    <t>% Share of Greenhouse Gases 2014</t>
  </si>
  <si>
    <r>
      <t>Table B2. Greenhouse Gas Emissions in Scotland by source sector: 1990 to 2014.  Values in MtCO</t>
    </r>
    <r>
      <rPr>
        <b/>
        <vertAlign val="subscript"/>
        <sz val="14"/>
        <color indexed="8"/>
        <rFont val="Calibri"/>
        <family val="2"/>
      </rPr>
      <t>2</t>
    </r>
    <r>
      <rPr>
        <b/>
        <sz val="14"/>
        <color indexed="8"/>
        <rFont val="Calibri"/>
        <family val="2"/>
      </rPr>
      <t>e</t>
    </r>
  </si>
  <si>
    <r>
      <t>Table B3.  Scottish Greenhouse Gases, by gas, 1990 to 2014.  Values in MtCO</t>
    </r>
    <r>
      <rPr>
        <b/>
        <vertAlign val="subscript"/>
        <sz val="14"/>
        <color indexed="8"/>
        <rFont val="Calibri"/>
        <family val="2"/>
      </rPr>
      <t>2</t>
    </r>
    <r>
      <rPr>
        <b/>
        <sz val="14"/>
        <color indexed="8"/>
        <rFont val="Calibri"/>
        <family val="2"/>
      </rPr>
      <t>e</t>
    </r>
  </si>
  <si>
    <r>
      <t>Table C1.  Scottish greenhouse gas emissions adjusted to take account of trading in the EU Emissions Trading System. Baseline to 2014.  Values in MtCO</t>
    </r>
    <r>
      <rPr>
        <b/>
        <vertAlign val="subscript"/>
        <sz val="14"/>
        <color indexed="8"/>
        <rFont val="Calibri"/>
        <family val="2"/>
      </rPr>
      <t>2</t>
    </r>
    <r>
      <rPr>
        <b/>
        <sz val="14"/>
        <color indexed="8"/>
        <rFont val="Calibri"/>
        <family val="2"/>
      </rPr>
      <t>e</t>
    </r>
  </si>
  <si>
    <t>1990-2008</t>
  </si>
  <si>
    <t>1990-2009</t>
  </si>
  <si>
    <t>1990-2010</t>
  </si>
  <si>
    <t>1990-2011</t>
  </si>
  <si>
    <t>1990-2014</t>
  </si>
  <si>
    <t>List of Greenhouse Gases and their contribution to Scotland's net greenhouse gas emissions, 2014</t>
  </si>
  <si>
    <r>
      <t>Breakdown of Scottish Greenhouse Gas Emissions in 2014, by sector and gas. Values in MtCO</t>
    </r>
    <r>
      <rPr>
        <vertAlign val="subscript"/>
        <sz val="11"/>
        <color indexed="8"/>
        <rFont val="Calibri"/>
        <family val="2"/>
      </rPr>
      <t>2</t>
    </r>
    <r>
      <rPr>
        <sz val="11"/>
        <color indexed="8"/>
        <rFont val="Calibri"/>
        <family val="2"/>
      </rPr>
      <t>e</t>
    </r>
  </si>
  <si>
    <r>
      <t>Greenhouse Gas Emissions in Scotland by source sector: 1990 to 2014.  Values in MtCO</t>
    </r>
    <r>
      <rPr>
        <vertAlign val="subscript"/>
        <sz val="11"/>
        <color indexed="8"/>
        <rFont val="Calibri"/>
        <family val="2"/>
      </rPr>
      <t>2</t>
    </r>
    <r>
      <rPr>
        <sz val="11"/>
        <color indexed="8"/>
        <rFont val="Calibri"/>
        <family val="2"/>
      </rPr>
      <t>e</t>
    </r>
  </si>
  <si>
    <r>
      <t>Scottish Greenhouse Gases, by gas, 1990 to 2014.  Values in MtCO</t>
    </r>
    <r>
      <rPr>
        <vertAlign val="subscript"/>
        <sz val="11"/>
        <color indexed="8"/>
        <rFont val="Calibri"/>
        <family val="2"/>
      </rPr>
      <t>2</t>
    </r>
    <r>
      <rPr>
        <sz val="11"/>
        <color indexed="8"/>
        <rFont val="Calibri"/>
        <family val="2"/>
      </rPr>
      <t>e</t>
    </r>
  </si>
  <si>
    <r>
      <t>Scottish greenhouse gas emissions adjusted to take account of trading in the EU Emissions Trading System. Baseline to 2014.  Values in MtCO</t>
    </r>
    <r>
      <rPr>
        <vertAlign val="subscript"/>
        <sz val="11"/>
        <color indexed="8"/>
        <rFont val="Calibri"/>
        <family val="2"/>
      </rPr>
      <t>2</t>
    </r>
    <r>
      <rPr>
        <sz val="11"/>
        <color indexed="8"/>
        <rFont val="Calibri"/>
        <family val="2"/>
      </rPr>
      <t>e</t>
    </r>
  </si>
  <si>
    <r>
      <t>Changes in emissions by source sector. Comparison of 1990-2013 and 1990-2014 inventories.  Values in MtCO</t>
    </r>
    <r>
      <rPr>
        <vertAlign val="subscript"/>
        <sz val="11"/>
        <color indexed="8"/>
        <rFont val="Calibri"/>
        <family val="2"/>
      </rPr>
      <t>2</t>
    </r>
    <r>
      <rPr>
        <sz val="11"/>
        <color indexed="8"/>
        <rFont val="Calibri"/>
        <family val="2"/>
      </rPr>
      <t>e</t>
    </r>
  </si>
  <si>
    <t>Table A1.  List of Greenhouse Gases and their contribution to Scotland's net greenhouse gas emissions, 2014</t>
  </si>
  <si>
    <r>
      <t>Table B1.  Breakdown of Scottish Greenhouse Gas Emissions in 2014, by Gas and by Scottish Government Source sector.  Values in MtCO</t>
    </r>
    <r>
      <rPr>
        <b/>
        <vertAlign val="subscript"/>
        <sz val="14"/>
        <color indexed="8"/>
        <rFont val="Calibri"/>
        <family val="2"/>
      </rPr>
      <t>2</t>
    </r>
    <r>
      <rPr>
        <b/>
        <sz val="14"/>
        <color indexed="8"/>
        <rFont val="Calibri"/>
        <family val="2"/>
      </rPr>
      <t>e</t>
    </r>
  </si>
  <si>
    <r>
      <t>Table D1. Changes in emissions by source sector. Comparison of 1990-2013 and 1990-2014 inventories.  Values in MtCO</t>
    </r>
    <r>
      <rPr>
        <b/>
        <vertAlign val="subscript"/>
        <sz val="14"/>
        <color indexed="8"/>
        <rFont val="Calibri"/>
        <family val="2"/>
      </rPr>
      <t>2</t>
    </r>
    <r>
      <rPr>
        <b/>
        <sz val="14"/>
        <color indexed="8"/>
        <rFont val="Calibri"/>
        <family val="2"/>
      </rPr>
      <t>e</t>
    </r>
  </si>
  <si>
    <t>Difference between 1990-2013 and 1990-2014</t>
  </si>
  <si>
    <t>% change between Baseline Period and 2014</t>
  </si>
  <si>
    <t>1A1ai Public Electricity &amp; Heat Production</t>
  </si>
  <si>
    <t>Aircraft engines</t>
  </si>
  <si>
    <t>Sewage sludge decomposition in private systems</t>
  </si>
  <si>
    <t>Anaerobic Digestion (other)</t>
  </si>
  <si>
    <t>Mechanical Biological Treatment</t>
  </si>
  <si>
    <t>Composting (household)</t>
  </si>
  <si>
    <t>HWP Produced and Consumed Domestically - Carbon stock change</t>
  </si>
  <si>
    <t>4G Harvested Wood Products</t>
  </si>
  <si>
    <t>HWP Produced and Exported - Carbon stock change</t>
  </si>
  <si>
    <t>4E2 1 Forest Land converted to Settlements</t>
  </si>
  <si>
    <t>Forest Land converted to Settlements - Biomass Burning - Controlled Burning</t>
  </si>
  <si>
    <t>Biomass burning</t>
  </si>
  <si>
    <t>Forest Land converted to Settlements - Carbon stock change</t>
  </si>
  <si>
    <t>4E2 2 Cropland converted to Settlements</t>
  </si>
  <si>
    <t>Cropland converted to Settlements - Carbon stock change</t>
  </si>
  <si>
    <t>4E2 3 Grassland converted to Settlements</t>
  </si>
  <si>
    <t>Grassland converted to Settlements - Carbon stock change</t>
  </si>
  <si>
    <t>Settlements remaining Settlements - Carbon stock change</t>
  </si>
  <si>
    <t>4E1 Settlements remaining Settlements</t>
  </si>
  <si>
    <t>Settlements remaining settlements</t>
  </si>
  <si>
    <t>Land converted for Peat Extraction - Carbon stock change</t>
  </si>
  <si>
    <t>Peat Extraction Remaining Peat Extraction - Carbon stock change</t>
  </si>
  <si>
    <t>Wetlands - Drainage and rewetting and other management of organic and mineral soils</t>
  </si>
  <si>
    <t>4D Wetlands</t>
  </si>
  <si>
    <t>Forest Land converted to Grassland - Carbon stock change</t>
  </si>
  <si>
    <t>4C2 1 Forest Land converted to Grassland</t>
  </si>
  <si>
    <t>Forest Land converted to Grassland - Biomass Burning - Controlled Burning</t>
  </si>
  <si>
    <t>Cropland converted to Grassland - Carbon stock change</t>
  </si>
  <si>
    <t>4C2 2 Cropland converted to Grassland</t>
  </si>
  <si>
    <t>Wetlands converted to Grassland - Carbon stock change</t>
  </si>
  <si>
    <t>4C2 3 Wetlands converted to Grassland</t>
  </si>
  <si>
    <t>Settlements converted to Grassland - Carbon stock change</t>
  </si>
  <si>
    <t>4C2 4 Settlements converted to Grassland</t>
  </si>
  <si>
    <t>Grassland remaining Grassland - Carbon stock change</t>
  </si>
  <si>
    <t>4C1 Grassland remaining Grassland</t>
  </si>
  <si>
    <t>Grassland remaining grassland</t>
  </si>
  <si>
    <t>Grassland remaining Grassland - Biomass Burning - Wildfires</t>
  </si>
  <si>
    <t>4C Grassland</t>
  </si>
  <si>
    <t>Drainage and rewetting and other management of organic and mineral soils</t>
  </si>
  <si>
    <t>Forest Land converted to Cropland - Carbon stock change</t>
  </si>
  <si>
    <t>4B2 1 Forest Land converted to Cropland</t>
  </si>
  <si>
    <t>Land converted to cropland</t>
  </si>
  <si>
    <t>Forest Land converted to Cropland - Biomass Burning - Controlled Burning</t>
  </si>
  <si>
    <t>4B2 2 Grassland converted to Cropland</t>
  </si>
  <si>
    <t>Grassland converted to Cropland - Carbon stock change</t>
  </si>
  <si>
    <t>Settlements converted to Cropland - Carbon stock change</t>
  </si>
  <si>
    <t>4B2 4 Settlements converted to Cropland</t>
  </si>
  <si>
    <t>Cropland remaining Cropland - Carbon stock change</t>
  </si>
  <si>
    <t>4B1 Cropland remaining Cropland</t>
  </si>
  <si>
    <t>Cropland remaining cropland</t>
  </si>
  <si>
    <t>Cropland remaining Cropland - Biomass Burning - Wildfires</t>
  </si>
  <si>
    <t>4B Cropland</t>
  </si>
  <si>
    <t>Cropland converted to Forest Land - Carbon stock change</t>
  </si>
  <si>
    <t>4A2 1 Cropland converted to Forest Land</t>
  </si>
  <si>
    <t>Land converted to forest land</t>
  </si>
  <si>
    <t>4A2 Land converted to Forest Land</t>
  </si>
  <si>
    <t>Grassland converted to Forest Land - Carbon stock change</t>
  </si>
  <si>
    <t>4A2 2 Grassland converted to Forest Land</t>
  </si>
  <si>
    <t>Settlements converted to Forest Land - Carbon stock change</t>
  </si>
  <si>
    <t>4A2 4 Settlements converted to Forest Land</t>
  </si>
  <si>
    <t>Other land converted to Forest Land - Carbon stock change</t>
  </si>
  <si>
    <t>4A2 5 Other land converted to Forest Land</t>
  </si>
  <si>
    <t>Forest Land remaining Forest Land - Carbon stock change</t>
  </si>
  <si>
    <t>4A1  Forest Land remaining Forest Land</t>
  </si>
  <si>
    <t>Forest Land remaining Forest Land - Biomass Burning - Wildfires</t>
  </si>
  <si>
    <t>Forest Land - Drainage and rewetting and other management of organic and mineral soils</t>
  </si>
  <si>
    <t>4A Forest Land</t>
  </si>
  <si>
    <t>Drainage of Organic Soils</t>
  </si>
  <si>
    <t>Mineralization/Immobilization Associated with change in Soil Organic Matter</t>
  </si>
  <si>
    <t>Poultry</t>
  </si>
  <si>
    <t>Horses</t>
  </si>
  <si>
    <t>Goats</t>
  </si>
  <si>
    <t>Deer</t>
  </si>
  <si>
    <t>Pigs</t>
  </si>
  <si>
    <t>Agriculture livestock - sheep wastes</t>
  </si>
  <si>
    <t>Sheep</t>
  </si>
  <si>
    <t>Cattle</t>
  </si>
  <si>
    <t>Chemical Industry – other process sources</t>
  </si>
  <si>
    <t>2G4 Other product manufacture and use</t>
  </si>
  <si>
    <t>Other food - cream consumption</t>
  </si>
  <si>
    <t>Sporting goods</t>
  </si>
  <si>
    <t>Electronics - PFC</t>
  </si>
  <si>
    <t>Aerosols - halocarbons</t>
  </si>
  <si>
    <t>Aerosols and metered dose inhalers</t>
  </si>
  <si>
    <t>Sinter Production</t>
  </si>
  <si>
    <t>Limestone and dolomite use</t>
  </si>
  <si>
    <t>2B8f Carbon black production</t>
  </si>
  <si>
    <t>Chemical Industry - ethylene dichloride</t>
  </si>
  <si>
    <t>Fletton bricks</t>
  </si>
  <si>
    <t>Grassland converted to flooded land - Carbon stock change</t>
  </si>
  <si>
    <t>Land converted to flooded land</t>
  </si>
  <si>
    <t>Transport (excluding International Aviation and Shipping)</t>
  </si>
  <si>
    <r>
      <t xml:space="preserve">Global Warming Potential (GWP) (Conversion factor to carbon dioxide equivalent) </t>
    </r>
    <r>
      <rPr>
        <b/>
        <vertAlign val="superscript"/>
        <sz val="8"/>
        <color indexed="8"/>
        <rFont val="Arial"/>
        <family val="2"/>
      </rPr>
      <t>1</t>
    </r>
  </si>
  <si>
    <r>
      <t>Contribution to Scotland’s Net Greenhouse Gas Emissions in 2014 (in MtCO</t>
    </r>
    <r>
      <rPr>
        <b/>
        <vertAlign val="subscript"/>
        <sz val="8"/>
        <color indexed="8"/>
        <rFont val="Arial"/>
        <family val="2"/>
      </rPr>
      <t>2</t>
    </r>
    <r>
      <rPr>
        <b/>
        <sz val="8"/>
        <color indexed="8"/>
        <rFont val="Arial"/>
        <family val="2"/>
      </rPr>
      <t>e)</t>
    </r>
  </si>
  <si>
    <r>
      <t>Percentage of Scotland's Net Greenhouse Gas Emissions in 2014 (in MtCO</t>
    </r>
    <r>
      <rPr>
        <b/>
        <vertAlign val="subscript"/>
        <sz val="8"/>
        <color indexed="8"/>
        <rFont val="Arial"/>
        <family val="2"/>
      </rPr>
      <t>2</t>
    </r>
    <r>
      <rPr>
        <b/>
        <sz val="8"/>
        <color indexed="8"/>
        <rFont val="Arial"/>
        <family val="2"/>
      </rPr>
      <t>e)</t>
    </r>
  </si>
  <si>
    <r>
      <t>CO</t>
    </r>
    <r>
      <rPr>
        <b/>
        <vertAlign val="subscript"/>
        <sz val="8"/>
        <color indexed="8"/>
        <rFont val="Arial"/>
        <family val="2"/>
      </rPr>
      <t>2</t>
    </r>
  </si>
  <si>
    <r>
      <t>CH</t>
    </r>
    <r>
      <rPr>
        <b/>
        <vertAlign val="subscript"/>
        <sz val="8"/>
        <color indexed="8"/>
        <rFont val="Arial"/>
        <family val="2"/>
      </rPr>
      <t>4</t>
    </r>
  </si>
  <si>
    <r>
      <t>N</t>
    </r>
    <r>
      <rPr>
        <b/>
        <vertAlign val="subscript"/>
        <sz val="8"/>
        <color indexed="8"/>
        <rFont val="Arial"/>
        <family val="2"/>
      </rPr>
      <t>2</t>
    </r>
    <r>
      <rPr>
        <b/>
        <sz val="8"/>
        <color indexed="8"/>
        <rFont val="Arial"/>
        <family val="2"/>
      </rPr>
      <t>O</t>
    </r>
  </si>
  <si>
    <r>
      <t xml:space="preserve">F-gases </t>
    </r>
    <r>
      <rPr>
        <b/>
        <vertAlign val="superscript"/>
        <sz val="8"/>
        <color indexed="8"/>
        <rFont val="Arial"/>
        <family val="2"/>
      </rPr>
      <t>2</t>
    </r>
  </si>
  <si>
    <r>
      <t>SF</t>
    </r>
    <r>
      <rPr>
        <b/>
        <vertAlign val="subscript"/>
        <sz val="8"/>
        <color indexed="8"/>
        <rFont val="Arial"/>
        <family val="2"/>
      </rPr>
      <t>6</t>
    </r>
  </si>
  <si>
    <r>
      <t>NF</t>
    </r>
    <r>
      <rPr>
        <b/>
        <vertAlign val="subscript"/>
        <sz val="8"/>
        <color indexed="8"/>
        <rFont val="Arial"/>
        <family val="2"/>
      </rPr>
      <t>3</t>
    </r>
  </si>
  <si>
    <r>
      <t>Change from 1990 to 2014 (in Mt CO</t>
    </r>
    <r>
      <rPr>
        <b/>
        <vertAlign val="subscript"/>
        <sz val="8"/>
        <color indexed="8"/>
        <rFont val="Arial"/>
        <family val="2"/>
      </rPr>
      <t>2</t>
    </r>
    <r>
      <rPr>
        <b/>
        <sz val="8"/>
        <color indexed="8"/>
        <rFont val="Arial"/>
        <family val="2"/>
      </rPr>
      <t>e)</t>
    </r>
  </si>
  <si>
    <r>
      <t>Carbon dioxide (CO</t>
    </r>
    <r>
      <rPr>
        <b/>
        <vertAlign val="subscript"/>
        <sz val="8"/>
        <color indexed="8"/>
        <rFont val="Arial"/>
        <family val="2"/>
      </rPr>
      <t>2</t>
    </r>
    <r>
      <rPr>
        <b/>
        <sz val="8"/>
        <color indexed="8"/>
        <rFont val="Arial"/>
        <family val="2"/>
      </rPr>
      <t>)</t>
    </r>
  </si>
  <si>
    <r>
      <t>Methane (CH</t>
    </r>
    <r>
      <rPr>
        <b/>
        <vertAlign val="subscript"/>
        <sz val="8"/>
        <color indexed="8"/>
        <rFont val="Arial"/>
        <family val="2"/>
      </rPr>
      <t>4</t>
    </r>
    <r>
      <rPr>
        <b/>
        <sz val="8"/>
        <color indexed="8"/>
        <rFont val="Arial"/>
        <family val="2"/>
      </rPr>
      <t>)</t>
    </r>
  </si>
  <si>
    <r>
      <t>Nitrous oxide (N</t>
    </r>
    <r>
      <rPr>
        <b/>
        <vertAlign val="subscript"/>
        <sz val="8"/>
        <color indexed="8"/>
        <rFont val="Arial"/>
        <family val="2"/>
      </rPr>
      <t>2</t>
    </r>
    <r>
      <rPr>
        <b/>
        <sz val="8"/>
        <color indexed="8"/>
        <rFont val="Arial"/>
        <family val="2"/>
      </rPr>
      <t>O)</t>
    </r>
  </si>
  <si>
    <r>
      <t xml:space="preserve">                       SF</t>
    </r>
    <r>
      <rPr>
        <i/>
        <vertAlign val="subscript"/>
        <sz val="8"/>
        <color indexed="8"/>
        <rFont val="Arial"/>
        <family val="2"/>
      </rPr>
      <t>6</t>
    </r>
  </si>
  <si>
    <r>
      <t xml:space="preserve">                       NF</t>
    </r>
    <r>
      <rPr>
        <b/>
        <i/>
        <vertAlign val="subscript"/>
        <sz val="8"/>
        <color indexed="8"/>
        <rFont val="Arial"/>
        <family val="2"/>
      </rPr>
      <t>3</t>
    </r>
  </si>
  <si>
    <r>
      <t>Forest Land converted to Cropland - Direct N</t>
    </r>
    <r>
      <rPr>
        <vertAlign val="subscript"/>
        <sz val="9"/>
        <color theme="1"/>
        <rFont val="Arial"/>
        <family val="2"/>
      </rPr>
      <t>2</t>
    </r>
    <r>
      <rPr>
        <sz val="9"/>
        <color theme="1"/>
        <rFont val="Arial"/>
        <family val="2"/>
      </rPr>
      <t>O emissions from N Mineralization/Immobilization</t>
    </r>
  </si>
  <si>
    <r>
      <t>Direct N</t>
    </r>
    <r>
      <rPr>
        <vertAlign val="subscript"/>
        <sz val="9"/>
        <color theme="1"/>
        <rFont val="Arial"/>
        <family val="2"/>
      </rPr>
      <t>2</t>
    </r>
    <r>
      <rPr>
        <sz val="9"/>
        <color theme="1"/>
        <rFont val="Arial"/>
        <family val="2"/>
      </rPr>
      <t>O Emissions from N Mineralization/Immobilisation</t>
    </r>
  </si>
  <si>
    <r>
      <t>Grassland converted to Cropland - Direct N</t>
    </r>
    <r>
      <rPr>
        <vertAlign val="subscript"/>
        <sz val="9"/>
        <color theme="1"/>
        <rFont val="Arial"/>
        <family val="2"/>
      </rPr>
      <t>2</t>
    </r>
    <r>
      <rPr>
        <sz val="9"/>
        <color theme="1"/>
        <rFont val="Arial"/>
        <family val="2"/>
      </rPr>
      <t>O emissions from N Mineralization/Immobilization</t>
    </r>
  </si>
  <si>
    <r>
      <t>Grassland remaining Grassland - Direct N</t>
    </r>
    <r>
      <rPr>
        <vertAlign val="subscript"/>
        <sz val="9"/>
        <color theme="1"/>
        <rFont val="Arial"/>
        <family val="2"/>
      </rPr>
      <t>2</t>
    </r>
    <r>
      <rPr>
        <sz val="9"/>
        <color theme="1"/>
        <rFont val="Arial"/>
        <family val="2"/>
      </rPr>
      <t>O emissions from N Mineralization/Immobilization</t>
    </r>
  </si>
  <si>
    <r>
      <t>Forest Land converted to Grassland - Direct N</t>
    </r>
    <r>
      <rPr>
        <vertAlign val="subscript"/>
        <sz val="9"/>
        <color theme="1"/>
        <rFont val="Arial"/>
        <family val="2"/>
      </rPr>
      <t>2</t>
    </r>
    <r>
      <rPr>
        <sz val="9"/>
        <color theme="1"/>
        <rFont val="Arial"/>
        <family val="2"/>
      </rPr>
      <t>O emissions from N Mineralization/Immobilization</t>
    </r>
  </si>
  <si>
    <r>
      <t>Non-CO</t>
    </r>
    <r>
      <rPr>
        <vertAlign val="subscript"/>
        <sz val="9"/>
        <color theme="1"/>
        <rFont val="Arial"/>
        <family val="2"/>
      </rPr>
      <t>2</t>
    </r>
    <r>
      <rPr>
        <sz val="9"/>
        <color theme="1"/>
        <rFont val="Arial"/>
        <family val="2"/>
      </rPr>
      <t xml:space="preserve"> emissions from drainage of soils and wetlands</t>
    </r>
  </si>
  <si>
    <r>
      <t>Electronics - NF</t>
    </r>
    <r>
      <rPr>
        <vertAlign val="subscript"/>
        <sz val="9"/>
        <color theme="1"/>
        <rFont val="Arial"/>
        <family val="2"/>
      </rPr>
      <t>3</t>
    </r>
  </si>
  <si>
    <r>
      <t>Electronics - SF</t>
    </r>
    <r>
      <rPr>
        <vertAlign val="subscript"/>
        <sz val="9"/>
        <color theme="1"/>
        <rFont val="Arial"/>
        <family val="2"/>
      </rPr>
      <t>6</t>
    </r>
  </si>
  <si>
    <r>
      <t>SF</t>
    </r>
    <r>
      <rPr>
        <vertAlign val="subscript"/>
        <sz val="9"/>
        <color theme="1"/>
        <rFont val="Arial"/>
        <family val="2"/>
      </rPr>
      <t>6</t>
    </r>
    <r>
      <rPr>
        <sz val="9"/>
        <color theme="1"/>
        <rFont val="Arial"/>
        <family val="2"/>
      </rPr>
      <t xml:space="preserve"> used as a tracer gas</t>
    </r>
  </si>
  <si>
    <r>
      <t>N</t>
    </r>
    <r>
      <rPr>
        <vertAlign val="subscript"/>
        <sz val="9"/>
        <color theme="1"/>
        <rFont val="Arial"/>
        <family val="2"/>
      </rPr>
      <t>2</t>
    </r>
    <r>
      <rPr>
        <sz val="9"/>
        <color theme="1"/>
        <rFont val="Arial"/>
        <family val="2"/>
      </rPr>
      <t>O use as an anaesthetic</t>
    </r>
  </si>
  <si>
    <r>
      <t>2G3b N</t>
    </r>
    <r>
      <rPr>
        <vertAlign val="subscript"/>
        <sz val="9"/>
        <color theme="1"/>
        <rFont val="Arial"/>
        <family val="2"/>
      </rPr>
      <t>2</t>
    </r>
    <r>
      <rPr>
        <sz val="9"/>
        <color theme="1"/>
        <rFont val="Arial"/>
        <family val="2"/>
      </rPr>
      <t>O from product uses: Other</t>
    </r>
  </si>
  <si>
    <r>
      <t>Use of N</t>
    </r>
    <r>
      <rPr>
        <vertAlign val="subscript"/>
        <sz val="9"/>
        <color theme="1"/>
        <rFont val="Arial"/>
        <family val="2"/>
      </rPr>
      <t>2</t>
    </r>
    <r>
      <rPr>
        <sz val="9"/>
        <color theme="1"/>
        <rFont val="Arial"/>
        <family val="2"/>
      </rPr>
      <t>O</t>
    </r>
  </si>
  <si>
    <r>
      <t>Settlements remaining Settlements - Direct N</t>
    </r>
    <r>
      <rPr>
        <vertAlign val="subscript"/>
        <sz val="9"/>
        <color theme="1"/>
        <rFont val="Arial"/>
        <family val="2"/>
      </rPr>
      <t>2</t>
    </r>
    <r>
      <rPr>
        <sz val="9"/>
        <color theme="1"/>
        <rFont val="Arial"/>
        <family val="2"/>
      </rPr>
      <t>O emissions from N Mineralization/Immobilization</t>
    </r>
  </si>
  <si>
    <r>
      <t>Forest Land converted to Settlements - Direct N</t>
    </r>
    <r>
      <rPr>
        <vertAlign val="subscript"/>
        <sz val="9"/>
        <color theme="1"/>
        <rFont val="Arial"/>
        <family val="2"/>
      </rPr>
      <t>2</t>
    </r>
    <r>
      <rPr>
        <sz val="9"/>
        <color theme="1"/>
        <rFont val="Arial"/>
        <family val="2"/>
      </rPr>
      <t>O emissions from N Mineralization/Immobilization</t>
    </r>
  </si>
  <si>
    <r>
      <t>Cropland converted to Settlements - Direct N</t>
    </r>
    <r>
      <rPr>
        <vertAlign val="subscript"/>
        <sz val="9"/>
        <color theme="1"/>
        <rFont val="Arial"/>
        <family val="2"/>
      </rPr>
      <t>2</t>
    </r>
    <r>
      <rPr>
        <sz val="9"/>
        <color theme="1"/>
        <rFont val="Arial"/>
        <family val="2"/>
      </rPr>
      <t>O emissions from N Mineralization/Immobilization</t>
    </r>
  </si>
  <si>
    <r>
      <t>Grassland converted to Settlements - Direct N</t>
    </r>
    <r>
      <rPr>
        <vertAlign val="subscript"/>
        <sz val="9"/>
        <color theme="1"/>
        <rFont val="Arial"/>
        <family val="2"/>
      </rPr>
      <t>2</t>
    </r>
    <r>
      <rPr>
        <sz val="9"/>
        <color theme="1"/>
        <rFont val="Arial"/>
        <family val="2"/>
      </rPr>
      <t>O emissions from N Mineralization/Immobilization</t>
    </r>
  </si>
  <si>
    <r>
      <t>Direct N</t>
    </r>
    <r>
      <rPr>
        <vertAlign val="subscript"/>
        <sz val="9"/>
        <color theme="1"/>
        <rFont val="Arial"/>
        <family val="2"/>
      </rPr>
      <t>2</t>
    </r>
    <r>
      <rPr>
        <sz val="9"/>
        <color theme="1"/>
        <rFont val="Arial"/>
        <family val="2"/>
      </rPr>
      <t>O emission from N fertilisation of forest land</t>
    </r>
  </si>
  <si>
    <t>% change between 2013 and 2014</t>
  </si>
  <si>
    <t>Change between 2013 and 2014</t>
  </si>
  <si>
    <t>% Change from 2013 to 2014</t>
  </si>
  <si>
    <r>
      <t>Change from  2013 to 2014 (in Mt CO</t>
    </r>
    <r>
      <rPr>
        <b/>
        <vertAlign val="subscript"/>
        <sz val="8"/>
        <color indexed="8"/>
        <rFont val="Arial"/>
        <family val="2"/>
      </rPr>
      <t>2</t>
    </r>
    <r>
      <rPr>
        <b/>
        <sz val="8"/>
        <color indexed="8"/>
        <rFont val="Arial"/>
        <family val="2"/>
      </rPr>
      <t>e)</t>
    </r>
  </si>
  <si>
    <r>
      <t>Full Revisions Table. Scottish Greenhouse Gas Emissions by Source Sector, Successive Inventories from 1990-2008 to 1990-2014. Values in MtCO</t>
    </r>
    <r>
      <rPr>
        <vertAlign val="subscript"/>
        <sz val="11"/>
        <color theme="1"/>
        <rFont val="Calibri"/>
        <family val="2"/>
        <scheme val="minor"/>
      </rPr>
      <t>2</t>
    </r>
    <r>
      <rPr>
        <sz val="11"/>
        <color theme="1"/>
        <rFont val="Calibri"/>
        <family val="2"/>
        <scheme val="minor"/>
      </rPr>
      <t>e</t>
    </r>
  </si>
  <si>
    <t>Other sources</t>
  </si>
  <si>
    <t>* HFCs are hydrofluorocarbons</t>
  </si>
  <si>
    <t xml:space="preserve">  PFCs are perfluorocarbons</t>
  </si>
  <si>
    <r>
      <t xml:space="preserve">  SF</t>
    </r>
    <r>
      <rPr>
        <vertAlign val="subscript"/>
        <sz val="8"/>
        <color indexed="8"/>
        <rFont val="Arial"/>
        <family val="2"/>
      </rPr>
      <t>6</t>
    </r>
    <r>
      <rPr>
        <sz val="8"/>
        <color indexed="8"/>
        <rFont val="Arial"/>
        <family val="2"/>
      </rPr>
      <t xml:space="preserve"> is sulphur hexafluoride</t>
    </r>
  </si>
  <si>
    <r>
      <t xml:space="preserve">  NF</t>
    </r>
    <r>
      <rPr>
        <vertAlign val="subscript"/>
        <sz val="8"/>
        <color indexed="8"/>
        <rFont val="Arial"/>
        <family val="2"/>
      </rPr>
      <t>3</t>
    </r>
    <r>
      <rPr>
        <sz val="8"/>
        <color indexed="8"/>
        <rFont val="Arial"/>
        <family val="2"/>
      </rPr>
      <t xml:space="preserve"> is nitrogen trifluoride</t>
    </r>
  </si>
  <si>
    <r>
      <t>Full Revisions Table. Scottish Greenhouse Gas Emissions by Source Sector, Successive Inventories from 1990-2008 to 1990-2014. Values in MtCO</t>
    </r>
    <r>
      <rPr>
        <b/>
        <vertAlign val="subscript"/>
        <sz val="14"/>
        <color indexed="8"/>
        <rFont val="Calibri"/>
        <family val="2"/>
      </rPr>
      <t>2</t>
    </r>
    <r>
      <rPr>
        <b/>
        <sz val="14"/>
        <color indexed="8"/>
        <rFont val="Calibri"/>
        <family val="2"/>
      </rPr>
      <t>e</t>
    </r>
  </si>
  <si>
    <t>Statutory Fixed Annual Targets</t>
  </si>
  <si>
    <t>* Scotland's EU ETS adjusted emissions are presented to 3 decimal places.  This is to allow direct comparison with Scotland's fixed annual targets, as set out in legislation</t>
  </si>
  <si>
    <t>* Before 2005, the source emissions and EU ETS adjusted emissions are the same.  This is because the EU ETS was introduced in 2005.</t>
  </si>
  <si>
    <t>* Scotland's Statutory Fixed Annual Targets were first introduced in 2010 in legislation.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</si>
</sst>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000"/>
    <numFmt numFmtId="167" formatCode="_-* #,##0.0_-;\-* #,##0.0_-;_-* &quot;-&quot;??_-;_-@_-"/>
    <numFmt numFmtId="168" formatCode="#,##0.0"/>
    <numFmt numFmtId="169" formatCode="#,##0.0_ ;\-#,##0.0\ "/>
    <numFmt numFmtId="170" formatCode="_-* #,##0.00\ _€_-;\-* #,##0.00\ _€_-;_-* &quot;-&quot;??\ _€_-;_-@_-"/>
    <numFmt numFmtId="171" formatCode="[&gt;0.5]#,##0;[&lt;-0.5]\-#,##0;\-"/>
  </numFmts>
  <fonts count="11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vertAlign val="subscript"/>
      <sz val="11"/>
      <color indexed="8"/>
      <name val="Calibri"/>
      <family val="2"/>
    </font>
    <font>
      <b/>
      <sz val="14"/>
      <color indexed="8"/>
      <name val="Calibri"/>
      <family val="2"/>
    </font>
    <font>
      <b/>
      <vertAlign val="subscript"/>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Calibri"/>
      <family val="2"/>
      <scheme val="minor"/>
    </font>
    <font>
      <b/>
      <sz val="10"/>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theme="0"/>
      <name val="Calibri"/>
      <family val="2"/>
    </font>
    <font>
      <b/>
      <sz val="14"/>
      <color theme="1"/>
      <name val="Calibri"/>
      <family val="2"/>
    </font>
    <font>
      <b/>
      <u/>
      <sz val="14"/>
      <color theme="1"/>
      <name val="Calibri"/>
      <family val="2"/>
      <scheme val="minor"/>
    </font>
    <font>
      <b/>
      <sz val="11"/>
      <color theme="1"/>
      <name val="Calibri"/>
      <family val="2"/>
    </font>
    <font>
      <sz val="11"/>
      <color theme="0"/>
      <name val="Calibri"/>
      <family val="2"/>
      <scheme val="minor"/>
    </font>
    <font>
      <sz val="10"/>
      <color theme="0"/>
      <name val="Calibri"/>
      <family val="2"/>
      <scheme val="minor"/>
    </font>
    <font>
      <i/>
      <sz val="11"/>
      <color theme="1"/>
      <name val="Calibri"/>
      <family val="2"/>
    </font>
    <font>
      <i/>
      <sz val="11"/>
      <color theme="1"/>
      <name val="Calibri"/>
      <family val="2"/>
      <scheme val="minor"/>
    </font>
    <font>
      <sz val="9"/>
      <color theme="1"/>
      <name val="Calibri"/>
      <family val="2"/>
    </font>
    <font>
      <sz val="12"/>
      <color theme="1"/>
      <name val="Symbol"/>
      <family val="1"/>
      <charset val="2"/>
    </font>
    <font>
      <b/>
      <sz val="9"/>
      <color theme="1"/>
      <name val="Calibri"/>
      <family val="2"/>
      <scheme val="minor"/>
    </font>
    <font>
      <sz val="9"/>
      <color theme="1"/>
      <name val="Calibri"/>
      <family val="2"/>
      <scheme val="minor"/>
    </font>
    <font>
      <sz val="14"/>
      <color theme="1"/>
      <name val="Calibri"/>
      <family val="2"/>
      <scheme val="minor"/>
    </font>
    <font>
      <b/>
      <sz val="9"/>
      <color rgb="FFB8CCE4"/>
      <name val="Calibri"/>
      <family val="2"/>
      <scheme val="minor"/>
    </font>
    <font>
      <sz val="10"/>
      <name val="Times New Roman"/>
      <family val="1"/>
    </font>
    <font>
      <sz val="12"/>
      <color indexed="8"/>
      <name val="Arial"/>
      <family val="2"/>
    </font>
    <font>
      <sz val="10"/>
      <color indexed="8"/>
      <name val="Arial"/>
      <family val="2"/>
    </font>
    <font>
      <sz val="12"/>
      <color indexed="9"/>
      <name val="Arial"/>
      <family val="2"/>
    </font>
    <font>
      <sz val="10"/>
      <color indexed="9"/>
      <name val="Arial"/>
      <family val="2"/>
    </font>
    <font>
      <sz val="9"/>
      <name val="Times New Roman"/>
      <family val="1"/>
    </font>
    <font>
      <sz val="12"/>
      <color indexed="20"/>
      <name val="Arial"/>
      <family val="2"/>
    </font>
    <font>
      <sz val="10"/>
      <color indexed="20"/>
      <name val="Arial"/>
      <family val="2"/>
    </font>
    <font>
      <b/>
      <sz val="9"/>
      <name val="Times New Roman"/>
      <family val="1"/>
    </font>
    <font>
      <b/>
      <sz val="12"/>
      <color indexed="52"/>
      <name val="Arial"/>
      <family val="2"/>
    </font>
    <font>
      <b/>
      <sz val="10"/>
      <color indexed="52"/>
      <name val="Arial"/>
      <family val="2"/>
    </font>
    <font>
      <sz val="9"/>
      <name val="Futura Lt BT"/>
      <family val="2"/>
    </font>
    <font>
      <b/>
      <sz val="12"/>
      <color indexed="9"/>
      <name val="Arial"/>
      <family val="2"/>
    </font>
    <font>
      <b/>
      <sz val="10"/>
      <color indexed="9"/>
      <name val="Arial"/>
      <family val="2"/>
    </font>
    <font>
      <sz val="9"/>
      <color indexed="8"/>
      <name val="Times New Roman"/>
      <family val="1"/>
    </font>
    <font>
      <sz val="6.8"/>
      <name val="Lucida Sans Unicode"/>
      <family val="2"/>
    </font>
    <font>
      <sz val="11"/>
      <color indexed="8"/>
      <name val="Arial"/>
      <family val="2"/>
    </font>
    <font>
      <i/>
      <sz val="12"/>
      <color indexed="23"/>
      <name val="Arial"/>
      <family val="2"/>
    </font>
    <font>
      <i/>
      <sz val="10"/>
      <color indexed="23"/>
      <name val="Arial"/>
      <family val="2"/>
    </font>
    <font>
      <sz val="12"/>
      <color indexed="17"/>
      <name val="Arial"/>
      <family val="2"/>
    </font>
    <font>
      <sz val="10"/>
      <color indexed="17"/>
      <name val="Arial"/>
      <family val="2"/>
    </font>
    <font>
      <sz val="14"/>
      <name val="Wingdings"/>
      <charset val="2"/>
    </font>
    <font>
      <sz val="9"/>
      <color indexed="9"/>
      <name val="Futura Hv BT"/>
      <family val="2"/>
    </font>
    <font>
      <sz val="14"/>
      <name val="Arial"/>
      <family val="2"/>
    </font>
    <font>
      <b/>
      <sz val="15"/>
      <color indexed="56"/>
      <name val="Arial"/>
      <family val="2"/>
    </font>
    <font>
      <b/>
      <sz val="13"/>
      <color indexed="56"/>
      <name val="Arial"/>
      <family val="2"/>
    </font>
    <font>
      <b/>
      <sz val="11"/>
      <color indexed="56"/>
      <name val="Arial"/>
      <family val="2"/>
    </font>
    <font>
      <b/>
      <sz val="12"/>
      <name val="Times New Roman"/>
      <family val="1"/>
    </font>
    <font>
      <u/>
      <sz val="10"/>
      <color indexed="12"/>
      <name val="MS Sans Serif"/>
      <family val="2"/>
    </font>
    <font>
      <sz val="12"/>
      <color indexed="62"/>
      <name val="Arial"/>
      <family val="2"/>
    </font>
    <font>
      <sz val="10"/>
      <color indexed="62"/>
      <name val="Arial"/>
      <family val="2"/>
    </font>
    <font>
      <sz val="12"/>
      <color indexed="52"/>
      <name val="Arial"/>
      <family val="2"/>
    </font>
    <font>
      <sz val="10"/>
      <color indexed="52"/>
      <name val="Arial"/>
      <family val="2"/>
    </font>
    <font>
      <sz val="12"/>
      <color indexed="60"/>
      <name val="Arial"/>
      <family val="2"/>
    </font>
    <font>
      <sz val="10"/>
      <color indexed="60"/>
      <name val="Arial"/>
      <family val="2"/>
    </font>
    <font>
      <sz val="10"/>
      <name val="Arial Cyr"/>
    </font>
    <font>
      <b/>
      <sz val="12"/>
      <color indexed="63"/>
      <name val="Arial"/>
      <family val="2"/>
    </font>
    <font>
      <b/>
      <sz val="10"/>
      <color indexed="63"/>
      <name val="Arial"/>
      <family val="2"/>
    </font>
    <font>
      <b/>
      <sz val="18"/>
      <color indexed="56"/>
      <name val="Cambria"/>
      <family val="2"/>
    </font>
    <font>
      <b/>
      <sz val="12"/>
      <color indexed="8"/>
      <name val="Arial"/>
      <family val="2"/>
    </font>
    <font>
      <b/>
      <sz val="10"/>
      <color indexed="8"/>
      <name val="Arial"/>
      <family val="2"/>
    </font>
    <font>
      <sz val="12"/>
      <color indexed="10"/>
      <name val="Arial"/>
      <family val="2"/>
    </font>
    <font>
      <sz val="10"/>
      <color indexed="10"/>
      <name val="Arial"/>
      <family val="2"/>
    </font>
    <font>
      <vertAlign val="subscript"/>
      <sz val="11"/>
      <color theme="1"/>
      <name val="Calibri"/>
      <family val="2"/>
      <scheme val="minor"/>
    </font>
    <font>
      <b/>
      <sz val="8"/>
      <color theme="1"/>
      <name val="Arial"/>
      <family val="2"/>
    </font>
    <font>
      <b/>
      <vertAlign val="superscript"/>
      <sz val="8"/>
      <color indexed="8"/>
      <name val="Arial"/>
      <family val="2"/>
    </font>
    <font>
      <b/>
      <vertAlign val="subscript"/>
      <sz val="8"/>
      <color indexed="8"/>
      <name val="Arial"/>
      <family val="2"/>
    </font>
    <font>
      <b/>
      <sz val="8"/>
      <color indexed="8"/>
      <name val="Arial"/>
      <family val="2"/>
    </font>
    <font>
      <sz val="8"/>
      <color theme="1"/>
      <name val="Arial"/>
      <family val="2"/>
    </font>
    <font>
      <b/>
      <i/>
      <sz val="10"/>
      <color theme="1"/>
      <name val="Arial"/>
      <family val="2"/>
    </font>
    <font>
      <i/>
      <sz val="10"/>
      <color theme="1"/>
      <name val="Arial"/>
      <family val="2"/>
    </font>
    <font>
      <b/>
      <i/>
      <sz val="8"/>
      <color theme="1"/>
      <name val="Arial"/>
      <family val="2"/>
    </font>
    <font>
      <i/>
      <sz val="8"/>
      <color theme="1"/>
      <name val="Arial"/>
      <family val="2"/>
    </font>
    <font>
      <i/>
      <vertAlign val="subscript"/>
      <sz val="8"/>
      <color indexed="8"/>
      <name val="Arial"/>
      <family val="2"/>
    </font>
    <font>
      <b/>
      <i/>
      <vertAlign val="subscript"/>
      <sz val="8"/>
      <color indexed="8"/>
      <name val="Arial"/>
      <family val="2"/>
    </font>
    <font>
      <vertAlign val="subscript"/>
      <sz val="8"/>
      <color indexed="8"/>
      <name val="Arial"/>
      <family val="2"/>
    </font>
    <font>
      <sz val="8"/>
      <color indexed="8"/>
      <name val="Arial"/>
      <family val="2"/>
    </font>
    <font>
      <sz val="9"/>
      <color theme="1"/>
      <name val="Arial"/>
      <family val="2"/>
    </font>
    <font>
      <b/>
      <sz val="9"/>
      <color theme="1"/>
      <name val="Arial"/>
      <family val="2"/>
    </font>
    <font>
      <vertAlign val="subscript"/>
      <sz val="9"/>
      <color theme="1"/>
      <name val="Arial"/>
      <family val="2"/>
    </font>
    <font>
      <sz val="8"/>
      <name val="Arial"/>
      <family val="2"/>
    </font>
  </fonts>
  <fills count="6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E0DF"/>
        <bgColor indexed="64"/>
      </patternFill>
    </fill>
    <fill>
      <patternFill patternType="solid">
        <fgColor rgb="FFCAE0DF"/>
        <bgColor indexed="64"/>
      </patternFill>
    </fill>
    <fill>
      <patternFill patternType="solid">
        <fgColor rgb="FFCAEAE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22"/>
      </patternFill>
    </fill>
    <fill>
      <patternFill patternType="solid">
        <fgColor indexed="31"/>
        <bgColor indexed="22"/>
      </patternFill>
    </fill>
    <fill>
      <patternFill patternType="solid">
        <fgColor indexed="55"/>
      </patternFill>
    </fill>
    <fill>
      <patternFill patternType="solid">
        <fgColor indexed="15"/>
        <bgColor indexed="64"/>
      </patternFill>
    </fill>
    <fill>
      <patternFill patternType="solid">
        <fgColor indexed="59"/>
        <bgColor indexed="63"/>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indexed="41"/>
        <bgColor indexed="64"/>
      </patternFill>
    </fill>
  </fills>
  <borders count="4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0"/>
      </right>
      <top style="thin">
        <color auto="1"/>
      </top>
      <bottom style="thin">
        <color auto="1"/>
      </bottom>
      <diagonal/>
    </border>
    <border>
      <left style="medium">
        <color theme="0"/>
      </left>
      <right/>
      <top style="thin">
        <color auto="1"/>
      </top>
      <bottom style="thin">
        <color auto="1"/>
      </bottom>
      <diagonal/>
    </border>
    <border>
      <left/>
      <right style="medium">
        <color theme="0"/>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auto="1"/>
      </left>
      <right style="double">
        <color auto="1"/>
      </right>
      <top style="double">
        <color auto="1"/>
      </top>
      <bottom style="double">
        <color auto="1"/>
      </bottom>
      <diagonal/>
    </border>
    <border>
      <left/>
      <right/>
      <top/>
      <bottom style="medium">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medium">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ashed">
        <color auto="1"/>
      </left>
      <right/>
      <top style="thin">
        <color auto="1"/>
      </top>
      <bottom style="thin">
        <color auto="1"/>
      </bottom>
      <diagonal/>
    </border>
  </borders>
  <cellStyleXfs count="4151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16" applyNumberFormat="0" applyAlignment="0" applyProtection="0"/>
    <xf numFmtId="0" fontId="15" fillId="28" borderId="17"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29" borderId="0" applyNumberFormat="0" applyBorder="0" applyAlignment="0" applyProtection="0"/>
    <xf numFmtId="0" fontId="18" fillId="0" borderId="18" applyNumberFormat="0" applyFill="0" applyAlignment="0" applyProtection="0"/>
    <xf numFmtId="0" fontId="19" fillId="0" borderId="19" applyNumberFormat="0" applyFill="0" applyAlignment="0" applyProtection="0"/>
    <xf numFmtId="0" fontId="20" fillId="0" borderId="20" applyNumberFormat="0" applyFill="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30" borderId="16" applyNumberFormat="0" applyAlignment="0" applyProtection="0"/>
    <xf numFmtId="0" fontId="23" fillId="0" borderId="21" applyNumberFormat="0" applyFill="0" applyAlignment="0" applyProtection="0"/>
    <xf numFmtId="0" fontId="24" fillId="31" borderId="0" applyNumberFormat="0" applyBorder="0" applyAlignment="0" applyProtection="0"/>
    <xf numFmtId="0" fontId="11" fillId="0" borderId="0" applyNumberFormat="0" applyFont="0" applyFill="0" applyBorder="0" applyProtection="0">
      <alignment vertical="center"/>
    </xf>
    <xf numFmtId="0" fontId="6" fillId="0" borderId="0"/>
    <xf numFmtId="0" fontId="4" fillId="0" borderId="0"/>
    <xf numFmtId="0" fontId="6" fillId="0" borderId="0"/>
    <xf numFmtId="0" fontId="4" fillId="0" borderId="0"/>
    <xf numFmtId="0" fontId="6" fillId="0" borderId="0"/>
    <xf numFmtId="0" fontId="11" fillId="0" borderId="0"/>
    <xf numFmtId="0" fontId="11" fillId="32" borderId="22" applyNumberFormat="0" applyFont="0" applyAlignment="0" applyProtection="0"/>
    <xf numFmtId="0" fontId="25" fillId="27" borderId="23" applyNumberFormat="0" applyAlignment="0" applyProtection="0"/>
    <xf numFmtId="9" fontId="11"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1" fillId="0" borderId="0"/>
    <xf numFmtId="0" fontId="52" fillId="36" borderId="0" applyNumberFormat="0" applyBorder="0" applyAlignment="0" applyProtection="0"/>
    <xf numFmtId="0" fontId="53" fillId="36" borderId="0" applyNumberFormat="0" applyBorder="0" applyAlignment="0" applyProtection="0"/>
    <xf numFmtId="0" fontId="52"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3" fillId="38" borderId="0" applyNumberFormat="0" applyBorder="0" applyAlignment="0" applyProtection="0"/>
    <xf numFmtId="0" fontId="52"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3" fillId="39" borderId="0" applyNumberFormat="0" applyBorder="0" applyAlignment="0" applyProtection="0"/>
    <xf numFmtId="0" fontId="52"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3" fillId="40" borderId="0" applyNumberFormat="0" applyBorder="0" applyAlignment="0" applyProtection="0"/>
    <xf numFmtId="0" fontId="52"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3" fillId="41" borderId="0" applyNumberFormat="0" applyBorder="0" applyAlignment="0" applyProtection="0"/>
    <xf numFmtId="0" fontId="52"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3" fillId="41"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3" fillId="42" borderId="0" applyNumberFormat="0" applyBorder="0" applyAlignment="0" applyProtection="0"/>
    <xf numFmtId="0" fontId="5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3" fillId="43" borderId="0" applyNumberFormat="0" applyBorder="0" applyAlignment="0" applyProtection="0"/>
    <xf numFmtId="0" fontId="52"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3" fillId="44" borderId="0" applyNumberFormat="0" applyBorder="0" applyAlignment="0" applyProtection="0"/>
    <xf numFmtId="0" fontId="52"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2" fillId="44" borderId="0" applyNumberFormat="0" applyBorder="0" applyAlignment="0" applyProtection="0"/>
    <xf numFmtId="0" fontId="52" fillId="39" borderId="0" applyNumberFormat="0" applyBorder="0" applyAlignment="0" applyProtection="0"/>
    <xf numFmtId="0" fontId="53" fillId="39" borderId="0" applyNumberFormat="0" applyBorder="0" applyAlignment="0" applyProtection="0"/>
    <xf numFmtId="0" fontId="52"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2" fillId="39" borderId="0" applyNumberFormat="0" applyBorder="0" applyAlignment="0" applyProtection="0"/>
    <xf numFmtId="0" fontId="52" fillId="42" borderId="0" applyNumberFormat="0" applyBorder="0" applyAlignment="0" applyProtection="0"/>
    <xf numFmtId="0" fontId="53" fillId="42" borderId="0" applyNumberFormat="0" applyBorder="0" applyAlignment="0" applyProtection="0"/>
    <xf numFmtId="0" fontId="52"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3" fillId="45" borderId="0" applyNumberFormat="0" applyBorder="0" applyAlignment="0" applyProtection="0"/>
    <xf numFmtId="0" fontId="52"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2" fillId="45" borderId="0" applyNumberFormat="0" applyBorder="0" applyAlignment="0" applyProtection="0"/>
    <xf numFmtId="0" fontId="4" fillId="0" borderId="0" applyNumberFormat="0" applyFont="0" applyFill="0" applyBorder="0" applyProtection="0">
      <alignment horizontal="left" vertical="center" indent="5"/>
    </xf>
    <xf numFmtId="0" fontId="4" fillId="0" borderId="0" applyNumberFormat="0" applyFont="0" applyFill="0" applyBorder="0" applyProtection="0">
      <alignment horizontal="left" vertical="center" indent="5"/>
    </xf>
    <xf numFmtId="0" fontId="54" fillId="46" borderId="0" applyNumberFormat="0" applyBorder="0" applyAlignment="0" applyProtection="0"/>
    <xf numFmtId="0" fontId="55" fillId="46"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4" fillId="46"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5" fillId="51" borderId="0" applyNumberFormat="0" applyBorder="0" applyAlignment="0" applyProtection="0"/>
    <xf numFmtId="0" fontId="54"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5" fillId="52" borderId="0" applyNumberFormat="0" applyBorder="0" applyAlignment="0" applyProtection="0"/>
    <xf numFmtId="0" fontId="54"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4" fillId="48" borderId="0" applyNumberFormat="0" applyBorder="0" applyAlignment="0" applyProtection="0"/>
    <xf numFmtId="0" fontId="54" fillId="53" borderId="0" applyNumberFormat="0" applyBorder="0" applyAlignment="0" applyProtection="0"/>
    <xf numFmtId="0" fontId="55" fillId="53" borderId="0" applyNumberFormat="0" applyBorder="0" applyAlignment="0" applyProtection="0"/>
    <xf numFmtId="0" fontId="54"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4" fillId="53" borderId="0" applyNumberFormat="0" applyBorder="0" applyAlignment="0" applyProtection="0"/>
    <xf numFmtId="4" fontId="56" fillId="54" borderId="2">
      <alignment horizontal="right" vertical="center"/>
    </xf>
    <xf numFmtId="0" fontId="57" fillId="37" borderId="0" applyNumberFormat="0" applyBorder="0" applyAlignment="0" applyProtection="0"/>
    <xf numFmtId="0" fontId="58" fillId="37" borderId="0" applyNumberFormat="0" applyBorder="0" applyAlignment="0" applyProtection="0"/>
    <xf numFmtId="0" fontId="57"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7" fillId="37" borderId="0" applyNumberFormat="0" applyBorder="0" applyAlignment="0" applyProtection="0"/>
    <xf numFmtId="4" fontId="59" fillId="0" borderId="13" applyFill="0" applyBorder="0" applyProtection="0">
      <alignment horizontal="right" vertical="center"/>
    </xf>
    <xf numFmtId="4" fontId="59" fillId="0" borderId="13" applyFill="0" applyBorder="0" applyProtection="0">
      <alignment horizontal="right" vertical="center"/>
    </xf>
    <xf numFmtId="0" fontId="60" fillId="55" borderId="28" applyNumberFormat="0" applyAlignment="0" applyProtection="0"/>
    <xf numFmtId="0" fontId="61"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0"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1" fillId="55" borderId="28" applyNumberFormat="0" applyAlignment="0" applyProtection="0"/>
    <xf numFmtId="0" fontId="62" fillId="56" borderId="0" applyNumberFormat="0" applyBorder="0" applyAlignment="0" applyProtection="0"/>
    <xf numFmtId="0" fontId="63" fillId="57" borderId="29" applyNumberFormat="0" applyAlignment="0" applyProtection="0"/>
    <xf numFmtId="0" fontId="64" fillId="57" borderId="29" applyNumberFormat="0" applyAlignment="0" applyProtection="0"/>
    <xf numFmtId="0" fontId="63" fillId="57" borderId="29" applyNumberFormat="0" applyAlignment="0" applyProtection="0"/>
    <xf numFmtId="0" fontId="63" fillId="57" borderId="29" applyNumberFormat="0" applyAlignment="0" applyProtection="0"/>
    <xf numFmtId="0" fontId="63" fillId="57" borderId="29" applyNumberFormat="0" applyAlignment="0" applyProtection="0"/>
    <xf numFmtId="0" fontId="63" fillId="57" borderId="29" applyNumberFormat="0" applyAlignment="0" applyProtection="0"/>
    <xf numFmtId="0" fontId="63" fillId="57" borderId="29" applyNumberFormat="0" applyAlignment="0" applyProtection="0"/>
    <xf numFmtId="0" fontId="63"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4" fillId="57" borderId="29" applyNumberFormat="0" applyAlignment="0" applyProtection="0"/>
    <xf numFmtId="0" fontId="63" fillId="57" borderId="29" applyNumberFormat="0" applyAlignment="0" applyProtection="0"/>
    <xf numFmtId="43" fontId="4" fillId="0" borderId="0" applyFont="0" applyFill="0" applyBorder="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65" fillId="0" borderId="0" applyNumberFormat="0">
      <alignment horizontal="right"/>
    </xf>
    <xf numFmtId="0" fontId="66" fillId="0" borderId="0" applyNumberFormat="0" applyBorder="0" applyProtection="0">
      <alignment horizontal="left" vertical="center" indent="1"/>
    </xf>
    <xf numFmtId="0" fontId="67" fillId="58" borderId="30">
      <alignment horizontal="center" vertical="center" wrapText="1"/>
    </xf>
    <xf numFmtId="0" fontId="67" fillId="58" borderId="30">
      <alignment horizontal="center" vertical="center" wrapText="1"/>
    </xf>
    <xf numFmtId="0" fontId="4" fillId="0" borderId="31"/>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70" fillId="38" borderId="0" applyNumberFormat="0" applyBorder="0" applyAlignment="0" applyProtection="0"/>
    <xf numFmtId="0" fontId="71" fillId="38" borderId="0" applyNumberFormat="0" applyBorder="0" applyAlignment="0" applyProtection="0"/>
    <xf numFmtId="0" fontId="70"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0" fillId="38" borderId="0" applyNumberFormat="0" applyBorder="0" applyAlignment="0" applyProtection="0"/>
    <xf numFmtId="0" fontId="72" fillId="0" borderId="0" applyNumberFormat="0" applyFill="0" applyBorder="0" applyProtection="0">
      <alignment horizontal="center" vertical="center"/>
    </xf>
    <xf numFmtId="0" fontId="73" fillId="59" borderId="0" applyNumberFormat="0" applyBorder="0" applyProtection="0">
      <alignment horizontal="left" vertical="center" indent="1"/>
    </xf>
    <xf numFmtId="171" fontId="74" fillId="0" borderId="0">
      <alignment horizontal="left" vertical="center"/>
    </xf>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34"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alignment vertical="top"/>
      <protection locked="0"/>
    </xf>
    <xf numFmtId="0" fontId="21" fillId="0" borderId="0" applyNumberFormat="0" applyFill="0" applyBorder="0" applyAlignment="0" applyProtection="0"/>
    <xf numFmtId="0" fontId="80" fillId="41" borderId="28" applyNumberFormat="0" applyAlignment="0" applyProtection="0"/>
    <xf numFmtId="0" fontId="81"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0"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0" fontId="81" fillId="41" borderId="28" applyNumberFormat="0" applyAlignment="0" applyProtection="0"/>
    <xf numFmtId="4" fontId="56" fillId="0" borderId="35">
      <alignment horizontal="right" vertical="center"/>
    </xf>
    <xf numFmtId="0" fontId="82" fillId="0" borderId="36" applyNumberFormat="0" applyFill="0" applyAlignment="0" applyProtection="0"/>
    <xf numFmtId="0" fontId="83" fillId="0" borderId="36" applyNumberFormat="0" applyFill="0" applyAlignment="0" applyProtection="0"/>
    <xf numFmtId="0" fontId="82" fillId="0" borderId="36" applyNumberFormat="0" applyFill="0" applyAlignment="0" applyProtection="0"/>
    <xf numFmtId="0" fontId="83" fillId="0" borderId="36" applyNumberFormat="0" applyFill="0" applyAlignment="0" applyProtection="0"/>
    <xf numFmtId="0" fontId="83" fillId="0" borderId="36" applyNumberFormat="0" applyFill="0" applyAlignment="0" applyProtection="0"/>
    <xf numFmtId="0" fontId="83" fillId="0" borderId="36" applyNumberFormat="0" applyFill="0" applyAlignment="0" applyProtection="0"/>
    <xf numFmtId="0" fontId="82" fillId="0" borderId="36" applyNumberFormat="0" applyFill="0" applyAlignment="0" applyProtection="0"/>
    <xf numFmtId="0" fontId="84" fillId="60" borderId="0" applyNumberFormat="0" applyBorder="0" applyAlignment="0" applyProtection="0"/>
    <xf numFmtId="0" fontId="85" fillId="60" borderId="0" applyNumberFormat="0" applyBorder="0" applyAlignment="0" applyProtection="0"/>
    <xf numFmtId="0" fontId="84"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4" fillId="6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xf numFmtId="0" fontId="11" fillId="0" borderId="0"/>
    <xf numFmtId="0" fontId="11" fillId="0" borderId="0"/>
    <xf numFmtId="0" fontId="3" fillId="0" borderId="0"/>
    <xf numFmtId="0" fontId="11"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6" fillId="61" borderId="0" applyNumberFormat="0" applyFont="0" applyBorder="0" applyAlignment="0" applyProtection="0"/>
    <xf numFmtId="4" fontId="4" fillId="61" borderId="0" applyNumberFormat="0" applyFont="0" applyBorder="0" applyAlignment="0" applyProtection="0"/>
    <xf numFmtId="4" fontId="4" fillId="61" borderId="0" applyNumberFormat="0" applyFont="0" applyBorder="0" applyAlignment="0" applyProtection="0"/>
    <xf numFmtId="0" fontId="4" fillId="62" borderId="37" applyNumberFormat="0" applyFont="0" applyAlignment="0" applyProtection="0"/>
    <xf numFmtId="0" fontId="53"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4"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53" fillId="62" borderId="37" applyNumberFormat="0" applyFont="0" applyAlignment="0" applyProtection="0"/>
    <xf numFmtId="0" fontId="87" fillId="55" borderId="38" applyNumberFormat="0" applyAlignment="0" applyProtection="0"/>
    <xf numFmtId="0" fontId="88"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7"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0" fontId="88" fillId="55" borderId="3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1" fontId="51"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74" fillId="0" borderId="0" applyNumberFormat="0" applyFont="0" applyFill="0" applyBorder="0" applyAlignment="0">
      <alignment vertical="center"/>
      <protection hidden="1"/>
    </xf>
    <xf numFmtId="0" fontId="56" fillId="61" borderId="2"/>
    <xf numFmtId="0" fontId="56" fillId="61" borderId="2"/>
    <xf numFmtId="0" fontId="56" fillId="61" borderId="2"/>
    <xf numFmtId="0" fontId="4" fillId="0" borderId="0"/>
    <xf numFmtId="0" fontId="4" fillId="0" borderId="0"/>
    <xf numFmtId="0" fontId="4" fillId="63" borderId="38" applyNumberFormat="0" applyFont="0" applyBorder="0" applyAlignment="0" applyProtection="0">
      <alignment horizontal="center" vertical="center" wrapText="1"/>
      <protection hidden="1"/>
    </xf>
    <xf numFmtId="0" fontId="4" fillId="0" borderId="0"/>
    <xf numFmtId="0" fontId="4" fillId="0" borderId="0"/>
    <xf numFmtId="0" fontId="4" fillId="0" borderId="0"/>
    <xf numFmtId="0" fontId="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39" applyNumberFormat="0" applyFill="0" applyAlignment="0" applyProtection="0"/>
    <xf numFmtId="0" fontId="91"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0"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1" fillId="0" borderId="39"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4" fontId="56" fillId="0" borderId="0"/>
  </cellStyleXfs>
  <cellXfs count="304">
    <xf numFmtId="0" fontId="0" fillId="0" borderId="0" xfId="0"/>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2" fillId="0" borderId="0" xfId="0" applyFont="1" applyAlignment="1">
      <alignment vertical="center"/>
    </xf>
    <xf numFmtId="0" fontId="29" fillId="0" borderId="0" xfId="0" applyFont="1" applyFill="1"/>
    <xf numFmtId="166" fontId="29" fillId="0" borderId="0" xfId="0" applyNumberFormat="1" applyFont="1"/>
    <xf numFmtId="2" fontId="32" fillId="0" borderId="0" xfId="0" applyNumberFormat="1" applyFont="1"/>
    <xf numFmtId="2" fontId="33" fillId="0" borderId="0" xfId="0" applyNumberFormat="1" applyFont="1" applyAlignment="1">
      <alignment vertical="center"/>
    </xf>
    <xf numFmtId="165" fontId="31" fillId="0" borderId="0" xfId="0" applyNumberFormat="1" applyFont="1"/>
    <xf numFmtId="0" fontId="31" fillId="0" borderId="0" xfId="0" applyFont="1" applyFill="1"/>
    <xf numFmtId="0" fontId="32" fillId="0" borderId="0" xfId="0" applyFont="1" applyAlignment="1">
      <alignment wrapText="1"/>
    </xf>
    <xf numFmtId="0" fontId="32" fillId="0" borderId="0" xfId="0" applyFont="1" applyFill="1"/>
    <xf numFmtId="0" fontId="33" fillId="0" borderId="0" xfId="0" applyFont="1" applyAlignment="1">
      <alignment vertical="center"/>
    </xf>
    <xf numFmtId="164" fontId="32" fillId="0" borderId="0" xfId="0" applyNumberFormat="1" applyFont="1" applyBorder="1" applyAlignment="1">
      <alignment vertical="center"/>
    </xf>
    <xf numFmtId="0" fontId="35" fillId="0" borderId="0" xfId="0" applyFont="1" applyBorder="1" applyAlignment="1">
      <alignment vertical="top"/>
    </xf>
    <xf numFmtId="0" fontId="35" fillId="0" borderId="0" xfId="0" applyFont="1" applyBorder="1" applyAlignment="1">
      <alignment vertical="top" wrapText="1"/>
    </xf>
    <xf numFmtId="0" fontId="34" fillId="0" borderId="0" xfId="0" applyFont="1" applyBorder="1" applyAlignment="1">
      <alignment horizontal="center" vertical="top" wrapText="1"/>
    </xf>
    <xf numFmtId="0" fontId="34" fillId="0" borderId="0" xfId="0" applyFont="1" applyBorder="1" applyAlignment="1">
      <alignment horizontal="right" vertical="top"/>
    </xf>
    <xf numFmtId="0" fontId="30" fillId="0" borderId="0" xfId="0" applyFont="1" applyAlignment="1">
      <alignment vertical="center"/>
    </xf>
    <xf numFmtId="0" fontId="36" fillId="0" borderId="0" xfId="0" applyFont="1"/>
    <xf numFmtId="0" fontId="37" fillId="0" borderId="0" xfId="0" applyFont="1"/>
    <xf numFmtId="0" fontId="38" fillId="0" borderId="0" xfId="0" applyFont="1"/>
    <xf numFmtId="2" fontId="36" fillId="0" borderId="0" xfId="0" applyNumberFormat="1" applyFont="1"/>
    <xf numFmtId="0" fontId="39" fillId="0" borderId="0" xfId="0" applyFont="1"/>
    <xf numFmtId="0" fontId="40" fillId="0" borderId="0" xfId="0" applyFont="1" applyAlignment="1">
      <alignment vertical="center"/>
    </xf>
    <xf numFmtId="0" fontId="41" fillId="0" borderId="0" xfId="0" applyFont="1"/>
    <xf numFmtId="165" fontId="32" fillId="0" borderId="0" xfId="0" applyNumberFormat="1" applyFont="1"/>
    <xf numFmtId="0" fontId="42" fillId="0" borderId="0" xfId="0" applyFont="1"/>
    <xf numFmtId="164" fontId="32" fillId="0" borderId="0" xfId="0" applyNumberFormat="1" applyFont="1"/>
    <xf numFmtId="0" fontId="43" fillId="0" borderId="0" xfId="0" applyFont="1"/>
    <xf numFmtId="0" fontId="44" fillId="0" borderId="0" xfId="0" applyFont="1"/>
    <xf numFmtId="168" fontId="30" fillId="0" borderId="0" xfId="0" applyNumberFormat="1" applyFont="1" applyAlignment="1">
      <alignment vertical="center"/>
    </xf>
    <xf numFmtId="165" fontId="30" fillId="0" borderId="0" xfId="0" applyNumberFormat="1" applyFont="1" applyAlignment="1">
      <alignment vertical="center"/>
    </xf>
    <xf numFmtId="164" fontId="33" fillId="0" borderId="0" xfId="0" applyNumberFormat="1" applyFont="1" applyAlignment="1">
      <alignment vertical="center"/>
    </xf>
    <xf numFmtId="165" fontId="33" fillId="0" borderId="0" xfId="0" applyNumberFormat="1" applyFont="1" applyAlignment="1">
      <alignment vertical="center"/>
    </xf>
    <xf numFmtId="164" fontId="32" fillId="0" borderId="0" xfId="0" applyNumberFormat="1" applyFont="1" applyAlignment="1">
      <alignment vertical="center"/>
    </xf>
    <xf numFmtId="0" fontId="45" fillId="0" borderId="0" xfId="0" applyFont="1" applyAlignment="1">
      <alignment vertical="center"/>
    </xf>
    <xf numFmtId="0" fontId="43" fillId="0" borderId="0" xfId="0" applyFont="1" applyFill="1"/>
    <xf numFmtId="2" fontId="44" fillId="0" borderId="0" xfId="0" applyNumberFormat="1" applyFont="1"/>
    <xf numFmtId="0" fontId="46" fillId="0" borderId="0" xfId="0" applyFont="1" applyAlignment="1">
      <alignment horizontal="left" vertical="center" indent="4"/>
    </xf>
    <xf numFmtId="168" fontId="32" fillId="0" borderId="0" xfId="0" applyNumberFormat="1" applyFont="1"/>
    <xf numFmtId="0" fontId="49" fillId="0" borderId="0" xfId="0" applyFont="1"/>
    <xf numFmtId="0" fontId="49" fillId="0" borderId="0" xfId="0" applyFont="1" applyBorder="1"/>
    <xf numFmtId="0" fontId="47" fillId="35" borderId="4" xfId="0" applyFont="1" applyFill="1" applyBorder="1" applyAlignment="1">
      <alignment horizontal="center" vertical="center"/>
    </xf>
    <xf numFmtId="0" fontId="47" fillId="0" borderId="0" xfId="0" applyFont="1" applyFill="1" applyBorder="1" applyAlignment="1">
      <alignment wrapText="1"/>
    </xf>
    <xf numFmtId="164" fontId="47" fillId="0" borderId="10" xfId="0" applyNumberFormat="1" applyFont="1" applyFill="1" applyBorder="1"/>
    <xf numFmtId="164" fontId="47" fillId="0" borderId="11" xfId="0" applyNumberFormat="1" applyFont="1" applyFill="1" applyBorder="1"/>
    <xf numFmtId="164" fontId="47" fillId="0" borderId="0" xfId="0" applyNumberFormat="1" applyFont="1" applyFill="1" applyBorder="1"/>
    <xf numFmtId="164" fontId="47" fillId="0" borderId="12" xfId="0" applyNumberFormat="1" applyFont="1" applyFill="1" applyBorder="1"/>
    <xf numFmtId="0" fontId="47" fillId="0" borderId="0" xfId="0" applyFont="1" applyFill="1" applyBorder="1"/>
    <xf numFmtId="0" fontId="33" fillId="0" borderId="0" xfId="0" applyFont="1" applyFill="1" applyBorder="1"/>
    <xf numFmtId="0" fontId="33" fillId="0" borderId="0" xfId="0" applyFont="1" applyBorder="1"/>
    <xf numFmtId="164" fontId="33" fillId="0" borderId="0" xfId="0" applyNumberFormat="1" applyFont="1" applyFill="1" applyBorder="1"/>
    <xf numFmtId="164" fontId="33" fillId="0" borderId="0" xfId="0" applyNumberFormat="1" applyFont="1" applyBorder="1"/>
    <xf numFmtId="164" fontId="33" fillId="0" borderId="0" xfId="0" applyNumberFormat="1" applyFont="1"/>
    <xf numFmtId="0" fontId="47" fillId="0" borderId="4" xfId="0" applyFont="1" applyFill="1" applyBorder="1" applyAlignment="1">
      <alignment wrapText="1"/>
    </xf>
    <xf numFmtId="164" fontId="48" fillId="0" borderId="8" xfId="0" applyNumberFormat="1" applyFont="1" applyFill="1" applyBorder="1"/>
    <xf numFmtId="164" fontId="48" fillId="0" borderId="5" xfId="0" applyNumberFormat="1" applyFont="1" applyFill="1" applyBorder="1"/>
    <xf numFmtId="164" fontId="48" fillId="0" borderId="4" xfId="0" applyNumberFormat="1" applyFont="1" applyFill="1" applyBorder="1"/>
    <xf numFmtId="164" fontId="48" fillId="0" borderId="6" xfId="0" applyNumberFormat="1" applyFont="1" applyFill="1" applyBorder="1"/>
    <xf numFmtId="164" fontId="32" fillId="0" borderId="4" xfId="0" applyNumberFormat="1" applyFont="1" applyFill="1" applyBorder="1"/>
    <xf numFmtId="164" fontId="32" fillId="0" borderId="0" xfId="0" applyNumberFormat="1" applyFont="1" applyBorder="1"/>
    <xf numFmtId="0" fontId="48" fillId="0" borderId="0" xfId="0" applyFont="1" applyFill="1" applyBorder="1" applyAlignment="1">
      <alignment wrapText="1"/>
    </xf>
    <xf numFmtId="164" fontId="48" fillId="0" borderId="10" xfId="0" applyNumberFormat="1" applyFont="1" applyFill="1" applyBorder="1"/>
    <xf numFmtId="164" fontId="48" fillId="0" borderId="11" xfId="0" applyNumberFormat="1" applyFont="1" applyFill="1" applyBorder="1"/>
    <xf numFmtId="164" fontId="48" fillId="0" borderId="0" xfId="0" applyNumberFormat="1" applyFont="1" applyFill="1" applyBorder="1"/>
    <xf numFmtId="164" fontId="48" fillId="0" borderId="12" xfId="0" applyNumberFormat="1" applyFont="1" applyFill="1" applyBorder="1"/>
    <xf numFmtId="0" fontId="48" fillId="0" borderId="0" xfId="0" applyFont="1" applyFill="1" applyBorder="1"/>
    <xf numFmtId="0" fontId="32" fillId="0" borderId="0" xfId="0" applyFont="1" applyFill="1" applyBorder="1"/>
    <xf numFmtId="0" fontId="32" fillId="0" borderId="0" xfId="0" applyFont="1" applyBorder="1"/>
    <xf numFmtId="164" fontId="32" fillId="0" borderId="0" xfId="0" applyNumberFormat="1" applyFont="1" applyFill="1" applyBorder="1"/>
    <xf numFmtId="0" fontId="48" fillId="0" borderId="9" xfId="0" applyFont="1" applyFill="1" applyBorder="1" applyAlignment="1">
      <alignment wrapText="1"/>
    </xf>
    <xf numFmtId="167" fontId="48" fillId="0" borderId="10" xfId="28" applyNumberFormat="1" applyFont="1" applyFill="1" applyBorder="1" applyAlignment="1">
      <alignment horizontal="right" vertical="center" wrapText="1"/>
    </xf>
    <xf numFmtId="167" fontId="48" fillId="0" borderId="11" xfId="28" applyNumberFormat="1" applyFont="1" applyFill="1" applyBorder="1" applyAlignment="1">
      <alignment horizontal="right" vertical="center" wrapText="1"/>
    </xf>
    <xf numFmtId="167" fontId="48" fillId="0" borderId="0" xfId="28" applyNumberFormat="1" applyFont="1" applyFill="1" applyBorder="1" applyAlignment="1">
      <alignment horizontal="right" vertical="center" wrapText="1"/>
    </xf>
    <xf numFmtId="167" fontId="48" fillId="0" borderId="12" xfId="28" applyNumberFormat="1" applyFont="1" applyFill="1" applyBorder="1" applyAlignment="1">
      <alignment horizontal="right" vertical="center" wrapText="1"/>
    </xf>
    <xf numFmtId="168" fontId="48" fillId="0" borderId="10" xfId="28" applyNumberFormat="1" applyFont="1" applyFill="1" applyBorder="1" applyAlignment="1">
      <alignment horizontal="right" vertical="center"/>
    </xf>
    <xf numFmtId="168" fontId="48" fillId="0" borderId="0" xfId="28" applyNumberFormat="1" applyFont="1" applyFill="1" applyBorder="1" applyAlignment="1">
      <alignment horizontal="right" vertical="center" wrapText="1"/>
    </xf>
    <xf numFmtId="168" fontId="48" fillId="0" borderId="0" xfId="28" applyNumberFormat="1" applyFont="1" applyFill="1" applyBorder="1" applyAlignment="1">
      <alignment horizontal="right" vertical="center"/>
    </xf>
    <xf numFmtId="167" fontId="48" fillId="0" borderId="13" xfId="28" applyNumberFormat="1" applyFont="1" applyFill="1" applyBorder="1" applyAlignment="1">
      <alignment horizontal="right" vertical="center" wrapText="1"/>
    </xf>
    <xf numFmtId="167" fontId="48" fillId="0" borderId="14" xfId="28" applyNumberFormat="1" applyFont="1" applyFill="1" applyBorder="1" applyAlignment="1">
      <alignment horizontal="right" vertical="center" wrapText="1"/>
    </xf>
    <xf numFmtId="167" fontId="48" fillId="0" borderId="9" xfId="28" applyNumberFormat="1" applyFont="1" applyFill="1" applyBorder="1" applyAlignment="1">
      <alignment horizontal="right" vertical="center" wrapText="1"/>
    </xf>
    <xf numFmtId="167" fontId="48" fillId="0" borderId="15" xfId="28" applyNumberFormat="1" applyFont="1" applyFill="1" applyBorder="1" applyAlignment="1">
      <alignment horizontal="right" vertical="center" wrapText="1"/>
    </xf>
    <xf numFmtId="168" fontId="48" fillId="0" borderId="13" xfId="28" applyNumberFormat="1" applyFont="1" applyFill="1" applyBorder="1" applyAlignment="1">
      <alignment horizontal="right" vertical="center"/>
    </xf>
    <xf numFmtId="168" fontId="48" fillId="0" borderId="9" xfId="28" applyNumberFormat="1" applyFont="1" applyFill="1" applyBorder="1" applyAlignment="1">
      <alignment horizontal="right" vertical="center" wrapText="1"/>
    </xf>
    <xf numFmtId="168" fontId="48" fillId="0" borderId="9" xfId="28" applyNumberFormat="1" applyFont="1" applyFill="1" applyBorder="1" applyAlignment="1">
      <alignment horizontal="right" vertical="center"/>
    </xf>
    <xf numFmtId="164" fontId="47" fillId="0" borderId="0" xfId="0" applyNumberFormat="1" applyFont="1" applyFill="1" applyBorder="1" applyAlignment="1">
      <alignment wrapText="1"/>
    </xf>
    <xf numFmtId="169" fontId="48" fillId="0" borderId="10" xfId="28" applyNumberFormat="1" applyFont="1" applyFill="1" applyBorder="1" applyAlignment="1">
      <alignment horizontal="right" vertical="center" wrapText="1"/>
    </xf>
    <xf numFmtId="0" fontId="48" fillId="0" borderId="9" xfId="0" applyFont="1" applyFill="1" applyBorder="1"/>
    <xf numFmtId="0" fontId="3" fillId="0" borderId="0" xfId="0" applyFont="1"/>
    <xf numFmtId="0" fontId="48" fillId="0" borderId="0" xfId="0" applyFont="1" applyBorder="1"/>
    <xf numFmtId="0" fontId="47" fillId="0" borderId="0" xfId="0" applyFont="1" applyBorder="1"/>
    <xf numFmtId="164" fontId="48" fillId="0" borderId="0" xfId="0" applyNumberFormat="1" applyFont="1" applyBorder="1"/>
    <xf numFmtId="164" fontId="48" fillId="0" borderId="10" xfId="0" applyNumberFormat="1" applyFont="1" applyFill="1" applyBorder="1" applyAlignment="1">
      <alignment horizontal="right" vertical="center"/>
    </xf>
    <xf numFmtId="164" fontId="48" fillId="0" borderId="11" xfId="0" applyNumberFormat="1" applyFont="1" applyFill="1" applyBorder="1" applyAlignment="1">
      <alignment horizontal="right" vertical="center"/>
    </xf>
    <xf numFmtId="164" fontId="48" fillId="0" borderId="0" xfId="0" applyNumberFormat="1" applyFont="1" applyFill="1" applyBorder="1" applyAlignment="1">
      <alignment horizontal="right" vertical="center"/>
    </xf>
    <xf numFmtId="164" fontId="48" fillId="0" borderId="12" xfId="0" applyNumberFormat="1" applyFont="1" applyFill="1" applyBorder="1" applyAlignment="1">
      <alignment horizontal="right" vertical="center"/>
    </xf>
    <xf numFmtId="164" fontId="32" fillId="0" borderId="0" xfId="0" applyNumberFormat="1" applyFont="1" applyFill="1" applyBorder="1" applyAlignment="1">
      <alignment horizontal="right" vertical="center"/>
    </xf>
    <xf numFmtId="164" fontId="48" fillId="0" borderId="13" xfId="0" applyNumberFormat="1" applyFont="1" applyFill="1" applyBorder="1" applyAlignment="1">
      <alignment horizontal="right" vertical="center"/>
    </xf>
    <xf numFmtId="164" fontId="48" fillId="0" borderId="14" xfId="0" applyNumberFormat="1" applyFont="1" applyFill="1" applyBorder="1" applyAlignment="1">
      <alignment horizontal="right" vertical="center"/>
    </xf>
    <xf numFmtId="164" fontId="48" fillId="0" borderId="9" xfId="0" applyNumberFormat="1" applyFont="1" applyFill="1" applyBorder="1" applyAlignment="1">
      <alignment horizontal="right" vertical="center"/>
    </xf>
    <xf numFmtId="164" fontId="48" fillId="0" borderId="15" xfId="0" applyNumberFormat="1" applyFont="1" applyFill="1" applyBorder="1" applyAlignment="1">
      <alignment horizontal="right" vertical="center"/>
    </xf>
    <xf numFmtId="164" fontId="48" fillId="0" borderId="8" xfId="0" applyNumberFormat="1" applyFont="1" applyFill="1" applyBorder="1" applyAlignment="1">
      <alignment horizontal="right" vertical="center"/>
    </xf>
    <xf numFmtId="164" fontId="48" fillId="0" borderId="5" xfId="0" applyNumberFormat="1" applyFont="1" applyFill="1" applyBorder="1" applyAlignment="1">
      <alignment horizontal="right" vertical="center"/>
    </xf>
    <xf numFmtId="164" fontId="48" fillId="0" borderId="4" xfId="0" applyNumberFormat="1" applyFont="1" applyFill="1" applyBorder="1" applyAlignment="1">
      <alignment horizontal="right" vertical="center"/>
    </xf>
    <xf numFmtId="164" fontId="48" fillId="0" borderId="6" xfId="0" applyNumberFormat="1" applyFont="1" applyFill="1" applyBorder="1" applyAlignment="1">
      <alignment horizontal="right" vertical="center"/>
    </xf>
    <xf numFmtId="0" fontId="48" fillId="0" borderId="0" xfId="0" applyFont="1" applyFill="1" applyBorder="1" applyAlignment="1">
      <alignment horizontal="right" vertical="center"/>
    </xf>
    <xf numFmtId="0" fontId="48" fillId="0" borderId="10" xfId="0" applyFont="1" applyFill="1" applyBorder="1" applyAlignment="1">
      <alignment horizontal="right" vertical="center"/>
    </xf>
    <xf numFmtId="0" fontId="48" fillId="0" borderId="11" xfId="0" applyFont="1" applyFill="1" applyBorder="1" applyAlignment="1">
      <alignment horizontal="right" vertical="center"/>
    </xf>
    <xf numFmtId="0" fontId="48" fillId="0" borderId="12" xfId="0" applyFont="1" applyFill="1" applyBorder="1" applyAlignment="1">
      <alignment horizontal="right" vertical="center"/>
    </xf>
    <xf numFmtId="0" fontId="48" fillId="0" borderId="8" xfId="0" applyFont="1" applyFill="1" applyBorder="1"/>
    <xf numFmtId="0" fontId="48" fillId="0" borderId="5" xfId="0" applyFont="1" applyFill="1" applyBorder="1"/>
    <xf numFmtId="0" fontId="48" fillId="0" borderId="4" xfId="0" applyFont="1" applyFill="1" applyBorder="1"/>
    <xf numFmtId="0" fontId="48" fillId="0" borderId="6" xfId="0" applyFont="1" applyFill="1" applyBorder="1"/>
    <xf numFmtId="0" fontId="2" fillId="0" borderId="0" xfId="0" applyFont="1"/>
    <xf numFmtId="0" fontId="0" fillId="0" borderId="0" xfId="0" applyAlignment="1"/>
    <xf numFmtId="0" fontId="2" fillId="0" borderId="0" xfId="0" applyFont="1" applyAlignment="1"/>
    <xf numFmtId="0" fontId="27" fillId="0" borderId="1" xfId="0" applyFont="1" applyFill="1" applyBorder="1" applyAlignment="1">
      <alignment vertical="center" wrapText="1"/>
    </xf>
    <xf numFmtId="0" fontId="95" fillId="33" borderId="1" xfId="0" applyFont="1" applyFill="1" applyBorder="1" applyAlignment="1">
      <alignment vertical="center" wrapText="1"/>
    </xf>
    <xf numFmtId="0" fontId="95" fillId="33" borderId="1" xfId="0" applyFont="1" applyFill="1" applyBorder="1" applyAlignment="1">
      <alignment horizontal="center" vertical="center" wrapText="1"/>
    </xf>
    <xf numFmtId="0" fontId="95" fillId="33" borderId="25" xfId="0" applyFont="1" applyFill="1" applyBorder="1" applyAlignment="1">
      <alignment vertical="center" wrapText="1"/>
    </xf>
    <xf numFmtId="0" fontId="95" fillId="0" borderId="1" xfId="0" applyFont="1" applyFill="1" applyBorder="1" applyAlignment="1">
      <alignment vertical="center" wrapText="1"/>
    </xf>
    <xf numFmtId="0" fontId="95" fillId="0" borderId="1" xfId="0" applyFont="1" applyFill="1" applyBorder="1" applyAlignment="1">
      <alignment horizontal="center" vertical="center" wrapText="1"/>
    </xf>
    <xf numFmtId="0" fontId="95" fillId="0" borderId="1" xfId="0" applyFont="1" applyFill="1" applyBorder="1" applyAlignment="1">
      <alignment horizontal="right" vertical="center" wrapText="1"/>
    </xf>
    <xf numFmtId="164" fontId="95" fillId="0" borderId="1" xfId="0" applyNumberFormat="1" applyFont="1" applyFill="1" applyBorder="1" applyAlignment="1">
      <alignment vertical="center"/>
    </xf>
    <xf numFmtId="165" fontId="95" fillId="0" borderId="1" xfId="0" applyNumberFormat="1" applyFont="1" applyFill="1" applyBorder="1" applyAlignment="1">
      <alignment vertical="center"/>
    </xf>
    <xf numFmtId="0" fontId="99" fillId="0" borderId="25" xfId="0" applyFont="1" applyFill="1" applyBorder="1" applyAlignment="1">
      <alignment vertical="center" wrapText="1"/>
    </xf>
    <xf numFmtId="0" fontId="99" fillId="0" borderId="1" xfId="0" applyFont="1" applyFill="1" applyBorder="1" applyAlignment="1">
      <alignment horizontal="right" vertical="center" wrapText="1"/>
    </xf>
    <xf numFmtId="164" fontId="99" fillId="0" borderId="1" xfId="0" applyNumberFormat="1" applyFont="1" applyFill="1" applyBorder="1" applyAlignment="1">
      <alignment vertical="center"/>
    </xf>
    <xf numFmtId="165" fontId="99" fillId="0" borderId="1" xfId="0" applyNumberFormat="1" applyFont="1" applyFill="1" applyBorder="1" applyAlignment="1">
      <alignment vertical="center"/>
    </xf>
    <xf numFmtId="3" fontId="99" fillId="0" borderId="1" xfId="0" applyNumberFormat="1" applyFont="1" applyFill="1" applyBorder="1" applyAlignment="1">
      <alignment horizontal="right" vertical="center" wrapText="1"/>
    </xf>
    <xf numFmtId="0" fontId="27" fillId="34" borderId="1" xfId="0" applyFont="1" applyFill="1" applyBorder="1" applyAlignment="1">
      <alignment vertical="center" wrapText="1"/>
    </xf>
    <xf numFmtId="0" fontId="27" fillId="34" borderId="1" xfId="0" applyFont="1" applyFill="1" applyBorder="1" applyAlignment="1">
      <alignment horizontal="center" vertical="center" wrapText="1"/>
    </xf>
    <xf numFmtId="0" fontId="100" fillId="34" borderId="1" xfId="0" applyFont="1" applyFill="1" applyBorder="1" applyAlignment="1">
      <alignment horizontal="center" vertical="center" wrapText="1"/>
    </xf>
    <xf numFmtId="168" fontId="27" fillId="0" borderId="1" xfId="28" applyNumberFormat="1" applyFont="1" applyFill="1" applyBorder="1" applyAlignment="1">
      <alignment horizontal="right" vertical="center" wrapText="1"/>
    </xf>
    <xf numFmtId="165" fontId="100" fillId="0" borderId="1" xfId="28" applyNumberFormat="1" applyFont="1" applyFill="1" applyBorder="1" applyAlignment="1">
      <alignment horizontal="right" vertical="center" wrapText="1"/>
    </xf>
    <xf numFmtId="168" fontId="27" fillId="0" borderId="1" xfId="28" applyNumberFormat="1" applyFont="1" applyFill="1" applyBorder="1" applyAlignment="1">
      <alignment horizontal="right" vertical="center"/>
    </xf>
    <xf numFmtId="0" fontId="0" fillId="0" borderId="1" xfId="0" applyFont="1" applyFill="1" applyBorder="1" applyAlignment="1">
      <alignment vertical="center" wrapText="1"/>
    </xf>
    <xf numFmtId="168" fontId="0" fillId="0" borderId="1" xfId="28" applyNumberFormat="1" applyFont="1" applyFill="1" applyBorder="1" applyAlignment="1">
      <alignment horizontal="right" vertical="center" wrapText="1"/>
    </xf>
    <xf numFmtId="165" fontId="101" fillId="0" borderId="1" xfId="28" applyNumberFormat="1" applyFont="1" applyFill="1" applyBorder="1" applyAlignment="1">
      <alignment horizontal="right" vertical="center" wrapText="1"/>
    </xf>
    <xf numFmtId="168" fontId="0" fillId="0" borderId="1" xfId="28" applyNumberFormat="1" applyFont="1" applyFill="1" applyBorder="1" applyAlignment="1">
      <alignment horizontal="right" vertical="center"/>
    </xf>
    <xf numFmtId="0" fontId="101" fillId="0" borderId="1" xfId="0" applyFont="1" applyFill="1" applyBorder="1" applyAlignment="1">
      <alignment vertical="center" wrapText="1"/>
    </xf>
    <xf numFmtId="168" fontId="101" fillId="0" borderId="1" xfId="28" applyNumberFormat="1" applyFont="1" applyFill="1" applyBorder="1" applyAlignment="1">
      <alignment horizontal="right" vertical="center" wrapText="1"/>
    </xf>
    <xf numFmtId="168" fontId="101" fillId="0" borderId="1" xfId="28" applyNumberFormat="1" applyFont="1" applyFill="1" applyBorder="1" applyAlignment="1">
      <alignment horizontal="right" vertical="center"/>
    </xf>
    <xf numFmtId="0" fontId="95" fillId="34" borderId="1" xfId="0" applyFont="1" applyFill="1" applyBorder="1" applyAlignment="1">
      <alignment vertical="center" wrapText="1"/>
    </xf>
    <xf numFmtId="167" fontId="95" fillId="34" borderId="2" xfId="28" applyNumberFormat="1" applyFont="1" applyFill="1" applyBorder="1" applyAlignment="1">
      <alignment horizontal="center" vertical="center" wrapText="1"/>
    </xf>
    <xf numFmtId="0" fontId="95" fillId="34" borderId="2" xfId="28" applyNumberFormat="1" applyFont="1" applyFill="1" applyBorder="1" applyAlignment="1">
      <alignment horizontal="center" vertical="center" wrapText="1"/>
    </xf>
    <xf numFmtId="167" fontId="95" fillId="34" borderId="1" xfId="28" applyNumberFormat="1" applyFont="1" applyFill="1" applyBorder="1" applyAlignment="1">
      <alignment horizontal="center" vertical="center" wrapText="1"/>
    </xf>
    <xf numFmtId="0" fontId="95" fillId="34" borderId="1" xfId="28" applyNumberFormat="1" applyFont="1" applyFill="1" applyBorder="1" applyAlignment="1">
      <alignment horizontal="center" vertical="center" wrapText="1"/>
    </xf>
    <xf numFmtId="167" fontId="102" fillId="34" borderId="1" xfId="28" applyNumberFormat="1" applyFont="1" applyFill="1" applyBorder="1" applyAlignment="1">
      <alignment horizontal="center" vertical="center" wrapText="1"/>
    </xf>
    <xf numFmtId="0" fontId="95" fillId="0" borderId="26" xfId="0" applyFont="1" applyFill="1" applyBorder="1" applyAlignment="1">
      <alignment vertical="center" wrapText="1"/>
    </xf>
    <xf numFmtId="164" fontId="95" fillId="0" borderId="2" xfId="28" applyNumberFormat="1" applyFont="1" applyFill="1" applyBorder="1" applyAlignment="1">
      <alignment horizontal="right" vertical="center" wrapText="1"/>
    </xf>
    <xf numFmtId="164" fontId="99" fillId="0" borderId="2" xfId="28" applyNumberFormat="1" applyFont="1" applyFill="1" applyBorder="1" applyAlignment="1">
      <alignment horizontal="right" vertical="center" wrapText="1"/>
    </xf>
    <xf numFmtId="164" fontId="99" fillId="0" borderId="1" xfId="28" applyNumberFormat="1" applyFont="1" applyFill="1" applyBorder="1" applyAlignment="1">
      <alignment horizontal="right" vertical="center" wrapText="1"/>
    </xf>
    <xf numFmtId="164" fontId="95" fillId="0" borderId="1" xfId="28" applyNumberFormat="1" applyFont="1" applyFill="1" applyBorder="1" applyAlignment="1">
      <alignment horizontal="right" vertical="center"/>
    </xf>
    <xf numFmtId="164" fontId="95" fillId="0" borderId="1" xfId="28" applyNumberFormat="1" applyFont="1" applyFill="1" applyBorder="1" applyAlignment="1">
      <alignment horizontal="right" vertical="center" wrapText="1"/>
    </xf>
    <xf numFmtId="0" fontId="99" fillId="0" borderId="26" xfId="0" applyFont="1" applyFill="1" applyBorder="1" applyAlignment="1">
      <alignment vertical="center" wrapText="1"/>
    </xf>
    <xf numFmtId="164" fontId="99" fillId="0" borderId="1" xfId="28" applyNumberFormat="1" applyFont="1" applyFill="1" applyBorder="1" applyAlignment="1">
      <alignment horizontal="right" vertical="center"/>
    </xf>
    <xf numFmtId="164" fontId="99" fillId="0" borderId="3" xfId="28" applyNumberFormat="1" applyFont="1" applyFill="1" applyBorder="1" applyAlignment="1">
      <alignment horizontal="right" vertical="center" wrapText="1"/>
    </xf>
    <xf numFmtId="0" fontId="103" fillId="0" borderId="26" xfId="0" applyFont="1" applyFill="1" applyBorder="1" applyAlignment="1">
      <alignment vertical="center" wrapText="1"/>
    </xf>
    <xf numFmtId="164" fontId="103" fillId="0" borderId="2" xfId="28" applyNumberFormat="1" applyFont="1" applyFill="1" applyBorder="1" applyAlignment="1">
      <alignment horizontal="right" vertical="center" wrapText="1"/>
    </xf>
    <xf numFmtId="164" fontId="103" fillId="0" borderId="1" xfId="28" applyNumberFormat="1" applyFont="1" applyFill="1" applyBorder="1" applyAlignment="1">
      <alignment horizontal="right" vertical="center" wrapText="1"/>
    </xf>
    <xf numFmtId="164" fontId="103" fillId="0" borderId="1" xfId="28" applyNumberFormat="1" applyFont="1" applyFill="1" applyBorder="1" applyAlignment="1">
      <alignment horizontal="right" vertical="center"/>
    </xf>
    <xf numFmtId="165" fontId="102" fillId="0" borderId="25" xfId="50" applyNumberFormat="1" applyFont="1" applyFill="1" applyBorder="1" applyAlignment="1">
      <alignment horizontal="right" vertical="center" wrapText="1"/>
    </xf>
    <xf numFmtId="0" fontId="95" fillId="34" borderId="2" xfId="0" applyFont="1" applyFill="1" applyBorder="1" applyAlignment="1">
      <alignment horizontal="center" vertical="center" wrapText="1"/>
    </xf>
    <xf numFmtId="0" fontId="95" fillId="34" borderId="1" xfId="0" applyFont="1" applyFill="1" applyBorder="1" applyAlignment="1">
      <alignment horizontal="center" vertical="center"/>
    </xf>
    <xf numFmtId="0" fontId="95" fillId="34" borderId="1" xfId="0" applyFont="1" applyFill="1" applyBorder="1" applyAlignment="1">
      <alignment horizontal="center" vertical="center" wrapText="1"/>
    </xf>
    <xf numFmtId="0" fontId="95" fillId="34" borderId="3" xfId="0" applyFont="1" applyFill="1" applyBorder="1" applyAlignment="1">
      <alignment horizontal="center" vertical="center" wrapText="1"/>
    </xf>
    <xf numFmtId="0" fontId="102" fillId="34" borderId="2" xfId="0" applyFont="1" applyFill="1" applyBorder="1" applyAlignment="1">
      <alignment horizontal="center" vertical="center" wrapText="1"/>
    </xf>
    <xf numFmtId="0" fontId="102" fillId="34" borderId="25" xfId="0" applyFont="1" applyFill="1" applyBorder="1" applyAlignment="1">
      <alignment horizontal="center" vertical="center" wrapText="1"/>
    </xf>
    <xf numFmtId="168" fontId="95" fillId="0" borderId="2" xfId="0" applyNumberFormat="1" applyFont="1" applyFill="1" applyBorder="1" applyAlignment="1">
      <alignment horizontal="right" vertical="center" wrapText="1"/>
    </xf>
    <xf numFmtId="0" fontId="95" fillId="0" borderId="1" xfId="0" applyFont="1" applyFill="1" applyBorder="1" applyAlignment="1">
      <alignment horizontal="center" vertical="center"/>
    </xf>
    <xf numFmtId="168" fontId="95" fillId="0" borderId="3" xfId="0" applyNumberFormat="1" applyFont="1" applyFill="1" applyBorder="1" applyAlignment="1">
      <alignment horizontal="right" vertical="center"/>
    </xf>
    <xf numFmtId="168" fontId="95" fillId="0" borderId="1" xfId="0" applyNumberFormat="1" applyFont="1" applyFill="1" applyBorder="1" applyAlignment="1">
      <alignment horizontal="right" vertical="center" wrapText="1"/>
    </xf>
    <xf numFmtId="168" fontId="95" fillId="0" borderId="1" xfId="0" applyNumberFormat="1" applyFont="1" applyFill="1" applyBorder="1" applyAlignment="1">
      <alignment horizontal="right" vertical="center"/>
    </xf>
    <xf numFmtId="165" fontId="102" fillId="0" borderId="2" xfId="50" applyNumberFormat="1" applyFont="1" applyFill="1" applyBorder="1" applyAlignment="1">
      <alignment horizontal="right" vertical="center" wrapText="1"/>
    </xf>
    <xf numFmtId="168" fontId="99" fillId="0" borderId="2" xfId="0" applyNumberFormat="1" applyFont="1" applyFill="1" applyBorder="1" applyAlignment="1">
      <alignment horizontal="right" vertical="center" wrapText="1"/>
    </xf>
    <xf numFmtId="0" fontId="99" fillId="0" borderId="1" xfId="0" applyFont="1" applyFill="1" applyBorder="1" applyAlignment="1">
      <alignment horizontal="center" vertical="center"/>
    </xf>
    <xf numFmtId="0" fontId="99" fillId="0" borderId="1" xfId="0" applyFont="1" applyFill="1" applyBorder="1" applyAlignment="1">
      <alignment horizontal="center" vertical="center" wrapText="1"/>
    </xf>
    <xf numFmtId="168" fontId="99" fillId="0" borderId="3" xfId="0" applyNumberFormat="1" applyFont="1" applyFill="1" applyBorder="1" applyAlignment="1">
      <alignment horizontal="right" vertical="center"/>
    </xf>
    <xf numFmtId="168" fontId="99" fillId="0" borderId="1" xfId="0" applyNumberFormat="1" applyFont="1" applyFill="1" applyBorder="1" applyAlignment="1">
      <alignment horizontal="right" vertical="center" wrapText="1"/>
    </xf>
    <xf numFmtId="168" fontId="99" fillId="0" borderId="1" xfId="0" applyNumberFormat="1" applyFont="1" applyFill="1" applyBorder="1" applyAlignment="1">
      <alignment horizontal="right" vertical="center"/>
    </xf>
    <xf numFmtId="0" fontId="102" fillId="0" borderId="1" xfId="0" applyFont="1" applyFill="1" applyBorder="1" applyAlignment="1">
      <alignment vertical="center" wrapText="1"/>
    </xf>
    <xf numFmtId="168" fontId="103" fillId="0" borderId="2" xfId="0" applyNumberFormat="1" applyFont="1" applyFill="1" applyBorder="1" applyAlignment="1">
      <alignment horizontal="right" vertical="center" wrapText="1"/>
    </xf>
    <xf numFmtId="0" fontId="103" fillId="0" borderId="1" xfId="0" applyFont="1" applyFill="1" applyBorder="1" applyAlignment="1">
      <alignment horizontal="center" vertical="center"/>
    </xf>
    <xf numFmtId="0" fontId="103" fillId="0" borderId="1" xfId="0" applyFont="1" applyFill="1" applyBorder="1" applyAlignment="1">
      <alignment horizontal="center" vertical="center" wrapText="1"/>
    </xf>
    <xf numFmtId="168" fontId="103" fillId="0" borderId="3" xfId="0" applyNumberFormat="1" applyFont="1" applyFill="1" applyBorder="1" applyAlignment="1">
      <alignment horizontal="right" vertical="center"/>
    </xf>
    <xf numFmtId="168" fontId="103" fillId="0" borderId="1" xfId="0" applyNumberFormat="1" applyFont="1" applyFill="1" applyBorder="1" applyAlignment="1">
      <alignment horizontal="right" vertical="center" wrapText="1"/>
    </xf>
    <xf numFmtId="168" fontId="103" fillId="0" borderId="1" xfId="0" applyNumberFormat="1" applyFont="1" applyFill="1" applyBorder="1" applyAlignment="1">
      <alignment horizontal="right" vertical="center"/>
    </xf>
    <xf numFmtId="2" fontId="99" fillId="0" borderId="0" xfId="0" applyNumberFormat="1" applyFont="1"/>
    <xf numFmtId="0" fontId="95" fillId="34" borderId="4" xfId="0" applyFont="1" applyFill="1" applyBorder="1" applyAlignment="1">
      <alignment horizontal="center" vertical="center" wrapText="1"/>
    </xf>
    <xf numFmtId="0" fontId="99" fillId="34" borderId="5" xfId="0" applyFont="1" applyFill="1" applyBorder="1" applyAlignment="1">
      <alignment horizontal="center" vertical="center" wrapText="1"/>
    </xf>
    <xf numFmtId="0" fontId="99" fillId="34" borderId="4" xfId="0" applyFont="1" applyFill="1" applyBorder="1" applyAlignment="1">
      <alignment horizontal="center" vertical="center" wrapText="1"/>
    </xf>
    <xf numFmtId="0" fontId="99" fillId="34" borderId="6" xfId="0" applyFont="1" applyFill="1" applyBorder="1" applyAlignment="1">
      <alignment horizontal="center" vertical="center" wrapText="1"/>
    </xf>
    <xf numFmtId="0" fontId="95" fillId="34" borderId="8" xfId="0" applyFont="1" applyFill="1" applyBorder="1" applyAlignment="1">
      <alignment horizontal="center" vertical="center" wrapText="1"/>
    </xf>
    <xf numFmtId="0" fontId="95" fillId="34" borderId="27" xfId="0" applyFont="1" applyFill="1" applyBorder="1" applyAlignment="1">
      <alignment horizontal="center" vertical="center" wrapText="1"/>
    </xf>
    <xf numFmtId="0" fontId="99" fillId="0" borderId="2" xfId="0" applyFont="1" applyFill="1" applyBorder="1" applyAlignment="1">
      <alignment horizontal="left" vertical="center" wrapText="1"/>
    </xf>
    <xf numFmtId="0" fontId="99" fillId="0" borderId="3" xfId="0" applyFont="1" applyFill="1" applyBorder="1" applyAlignment="1">
      <alignment horizontal="center" vertical="center" wrapText="1"/>
    </xf>
    <xf numFmtId="0" fontId="99" fillId="0" borderId="7" xfId="0" applyFont="1" applyFill="1" applyBorder="1" applyAlignment="1">
      <alignment horizontal="center" vertical="center" wrapText="1"/>
    </xf>
    <xf numFmtId="168" fontId="99" fillId="0" borderId="2" xfId="0" applyNumberFormat="1" applyFont="1" applyFill="1" applyBorder="1" applyAlignment="1">
      <alignment horizontal="right" vertical="center"/>
    </xf>
    <xf numFmtId="168" fontId="99" fillId="0" borderId="25" xfId="0" applyNumberFormat="1" applyFont="1" applyFill="1" applyBorder="1" applyAlignment="1">
      <alignment horizontal="right" vertical="center" wrapText="1"/>
    </xf>
    <xf numFmtId="165" fontId="99" fillId="0" borderId="2" xfId="50" applyNumberFormat="1" applyFont="1" applyFill="1" applyBorder="1" applyAlignment="1">
      <alignment horizontal="center" vertical="center" wrapText="1"/>
    </xf>
    <xf numFmtId="165" fontId="99" fillId="0" borderId="1" xfId="50" applyNumberFormat="1" applyFont="1" applyFill="1" applyBorder="1" applyAlignment="1">
      <alignment horizontal="right" vertical="center"/>
    </xf>
    <xf numFmtId="165" fontId="99" fillId="0" borderId="1" xfId="50" applyNumberFormat="1" applyFont="1" applyFill="1" applyBorder="1" applyAlignment="1">
      <alignment horizontal="right" vertical="center" wrapText="1"/>
    </xf>
    <xf numFmtId="0" fontId="99" fillId="0" borderId="2" xfId="0" applyFont="1" applyFill="1" applyBorder="1" applyAlignment="1">
      <alignment horizontal="center" vertical="center" wrapText="1"/>
    </xf>
    <xf numFmtId="165" fontId="99" fillId="0" borderId="2" xfId="50" applyNumberFormat="1" applyFont="1" applyFill="1" applyBorder="1" applyAlignment="1">
      <alignment vertical="center" wrapText="1"/>
    </xf>
    <xf numFmtId="0" fontId="95" fillId="34" borderId="4" xfId="0" applyFont="1" applyFill="1" applyBorder="1" applyAlignment="1">
      <alignment vertical="center"/>
    </xf>
    <xf numFmtId="0" fontId="95" fillId="34" borderId="4" xfId="0" applyFont="1" applyFill="1" applyBorder="1" applyAlignment="1">
      <alignment horizontal="center" vertical="center"/>
    </xf>
    <xf numFmtId="0" fontId="102" fillId="34" borderId="4" xfId="0" applyFont="1" applyFill="1" applyBorder="1" applyAlignment="1">
      <alignment horizontal="center" vertical="center" wrapText="1"/>
    </xf>
    <xf numFmtId="0" fontId="95" fillId="0" borderId="4" xfId="0" applyFont="1" applyFill="1" applyBorder="1" applyAlignment="1">
      <alignment vertical="center" wrapText="1"/>
    </xf>
    <xf numFmtId="0" fontId="95" fillId="0" borderId="4" xfId="0" applyFont="1" applyFill="1" applyBorder="1" applyAlignment="1">
      <alignment horizontal="center" vertical="center"/>
    </xf>
    <xf numFmtId="0" fontId="95" fillId="0" borderId="4" xfId="0" applyFont="1" applyFill="1" applyBorder="1" applyAlignment="1">
      <alignment horizontal="center" vertical="center" wrapText="1"/>
    </xf>
    <xf numFmtId="0" fontId="95" fillId="0" borderId="0" xfId="0" applyFont="1" applyFill="1" applyBorder="1" applyAlignment="1">
      <alignment vertical="center" wrapText="1"/>
    </xf>
    <xf numFmtId="164" fontId="95" fillId="0" borderId="0" xfId="0" applyNumberFormat="1" applyFont="1" applyFill="1" applyBorder="1" applyAlignment="1">
      <alignment vertical="center"/>
    </xf>
    <xf numFmtId="0" fontId="95" fillId="0" borderId="0" xfId="0" applyFont="1" applyFill="1" applyBorder="1" applyAlignment="1">
      <alignment vertical="center"/>
    </xf>
    <xf numFmtId="165" fontId="102" fillId="0" borderId="0" xfId="0" applyNumberFormat="1" applyFont="1" applyFill="1" applyBorder="1" applyAlignment="1">
      <alignment vertical="center"/>
    </xf>
    <xf numFmtId="0" fontId="102" fillId="0" borderId="0" xfId="0" applyFont="1" applyFill="1" applyBorder="1" applyAlignment="1">
      <alignment vertical="center"/>
    </xf>
    <xf numFmtId="0" fontId="95" fillId="0" borderId="9" xfId="0" applyFont="1" applyFill="1" applyBorder="1" applyAlignment="1">
      <alignment vertical="center" wrapText="1"/>
    </xf>
    <xf numFmtId="164" fontId="95" fillId="0" borderId="9" xfId="0" applyNumberFormat="1" applyFont="1" applyFill="1" applyBorder="1" applyAlignment="1">
      <alignment vertical="center"/>
    </xf>
    <xf numFmtId="165" fontId="102" fillId="0" borderId="9" xfId="0" applyNumberFormat="1" applyFont="1" applyFill="1" applyBorder="1" applyAlignment="1">
      <alignment vertical="center"/>
    </xf>
    <xf numFmtId="164" fontId="99" fillId="0" borderId="0" xfId="0" applyNumberFormat="1" applyFont="1" applyFill="1" applyBorder="1" applyAlignment="1">
      <alignment vertical="center"/>
    </xf>
    <xf numFmtId="164" fontId="103" fillId="0" borderId="0" xfId="0" applyNumberFormat="1" applyFont="1" applyFill="1" applyBorder="1" applyAlignment="1">
      <alignment vertical="center"/>
    </xf>
    <xf numFmtId="0" fontId="99" fillId="0" borderId="0" xfId="0" applyFont="1" applyFill="1" applyBorder="1" applyAlignment="1">
      <alignment vertical="center" wrapText="1"/>
    </xf>
    <xf numFmtId="0" fontId="99" fillId="0" borderId="0" xfId="0" applyFont="1" applyFill="1" applyBorder="1" applyAlignment="1">
      <alignment vertical="center"/>
    </xf>
    <xf numFmtId="165" fontId="103" fillId="0" borderId="0" xfId="0" applyNumberFormat="1" applyFont="1" applyFill="1" applyBorder="1" applyAlignment="1">
      <alignment vertical="center"/>
    </xf>
    <xf numFmtId="0" fontId="103" fillId="0" borderId="0" xfId="0" applyFont="1" applyFill="1" applyBorder="1" applyAlignment="1">
      <alignment vertical="center"/>
    </xf>
    <xf numFmtId="164" fontId="95" fillId="0" borderId="4" xfId="0" applyNumberFormat="1" applyFont="1" applyFill="1" applyBorder="1" applyAlignment="1">
      <alignment vertical="center" wrapText="1"/>
    </xf>
    <xf numFmtId="164" fontId="99" fillId="0" borderId="4" xfId="0" applyNumberFormat="1" applyFont="1" applyFill="1" applyBorder="1" applyAlignment="1">
      <alignment vertical="center"/>
    </xf>
    <xf numFmtId="164" fontId="103" fillId="0" borderId="4" xfId="0" applyNumberFormat="1" applyFont="1" applyFill="1" applyBorder="1" applyAlignment="1">
      <alignment vertical="center"/>
    </xf>
    <xf numFmtId="164" fontId="99" fillId="0" borderId="9" xfId="0" applyNumberFormat="1" applyFont="1" applyFill="1" applyBorder="1" applyAlignment="1">
      <alignment vertical="center"/>
    </xf>
    <xf numFmtId="165" fontId="103" fillId="0" borderId="9" xfId="0" applyNumberFormat="1" applyFont="1" applyFill="1" applyBorder="1" applyAlignment="1">
      <alignment vertical="center"/>
    </xf>
    <xf numFmtId="0" fontId="99" fillId="0" borderId="4" xfId="0" applyFont="1" applyFill="1" applyBorder="1" applyAlignment="1">
      <alignment horizontal="center" vertical="center"/>
    </xf>
    <xf numFmtId="0" fontId="99" fillId="0" borderId="4" xfId="0" applyFont="1" applyFill="1" applyBorder="1" applyAlignment="1">
      <alignment vertical="center"/>
    </xf>
    <xf numFmtId="0" fontId="103" fillId="0" borderId="4" xfId="0" applyFont="1" applyFill="1" applyBorder="1" applyAlignment="1">
      <alignment vertical="center"/>
    </xf>
    <xf numFmtId="0" fontId="0" fillId="0" borderId="0" xfId="0" applyFont="1"/>
    <xf numFmtId="0" fontId="0" fillId="0" borderId="0" xfId="0" applyFont="1" applyAlignment="1"/>
    <xf numFmtId="0" fontId="108" fillId="0" borderId="0" xfId="0" applyFont="1"/>
    <xf numFmtId="0" fontId="108" fillId="0" borderId="0" xfId="0" applyFont="1" applyAlignment="1"/>
    <xf numFmtId="0" fontId="109" fillId="34" borderId="2" xfId="0" applyFont="1" applyFill="1" applyBorder="1" applyAlignment="1">
      <alignment vertical="top" wrapText="1"/>
    </xf>
    <xf numFmtId="0" fontId="109" fillId="34" borderId="2" xfId="0" applyFont="1" applyFill="1" applyBorder="1" applyAlignment="1">
      <alignment vertical="top"/>
    </xf>
    <xf numFmtId="0" fontId="109" fillId="0" borderId="0" xfId="0" applyFont="1" applyAlignment="1">
      <alignment vertical="top"/>
    </xf>
    <xf numFmtId="0" fontId="108" fillId="0" borderId="2" xfId="0" applyFont="1" applyBorder="1" applyAlignment="1">
      <alignment vertical="top"/>
    </xf>
    <xf numFmtId="0" fontId="108" fillId="0" borderId="2" xfId="0" applyFont="1" applyBorder="1" applyAlignment="1">
      <alignment vertical="top" wrapText="1"/>
    </xf>
    <xf numFmtId="164" fontId="108" fillId="0" borderId="0" xfId="0" applyNumberFormat="1" applyFont="1" applyAlignment="1">
      <alignment vertical="top"/>
    </xf>
    <xf numFmtId="0" fontId="108" fillId="0" borderId="0" xfId="0" applyFont="1" applyAlignment="1">
      <alignment vertical="top"/>
    </xf>
    <xf numFmtId="164" fontId="108" fillId="0" borderId="0" xfId="0" applyNumberFormat="1" applyFont="1"/>
    <xf numFmtId="165" fontId="102" fillId="0" borderId="1" xfId="50" applyNumberFormat="1" applyFont="1" applyFill="1" applyBorder="1" applyAlignment="1">
      <alignment horizontal="right" vertical="center" wrapText="1"/>
    </xf>
    <xf numFmtId="165" fontId="103" fillId="0" borderId="1" xfId="50" applyNumberFormat="1" applyFont="1" applyFill="1" applyBorder="1" applyAlignment="1">
      <alignment horizontal="right" vertical="center" wrapText="1"/>
    </xf>
    <xf numFmtId="165" fontId="103" fillId="0" borderId="3" xfId="0" applyNumberFormat="1" applyFont="1" applyBorder="1" applyAlignment="1">
      <alignment horizontal="right" vertical="center"/>
    </xf>
    <xf numFmtId="165" fontId="102" fillId="0" borderId="3" xfId="0" applyNumberFormat="1" applyFont="1" applyBorder="1" applyAlignment="1">
      <alignment horizontal="right" vertical="center"/>
    </xf>
    <xf numFmtId="164" fontId="99" fillId="0" borderId="1" xfId="50" applyNumberFormat="1" applyFont="1" applyFill="1" applyBorder="1" applyAlignment="1">
      <alignment horizontal="right" vertical="center" wrapText="1"/>
    </xf>
    <xf numFmtId="164" fontId="95" fillId="0" borderId="1" xfId="50" applyNumberFormat="1" applyFont="1" applyFill="1" applyBorder="1" applyAlignment="1">
      <alignment horizontal="right" vertical="center" wrapText="1"/>
    </xf>
    <xf numFmtId="165" fontId="103" fillId="0" borderId="2" xfId="50" applyNumberFormat="1" applyFont="1" applyFill="1" applyBorder="1" applyAlignment="1">
      <alignment horizontal="right" vertical="center" wrapText="1"/>
    </xf>
    <xf numFmtId="164" fontId="103" fillId="0" borderId="1" xfId="50" applyNumberFormat="1" applyFont="1" applyFill="1" applyBorder="1" applyAlignment="1">
      <alignment horizontal="right" vertical="center" wrapText="1"/>
    </xf>
    <xf numFmtId="0" fontId="47" fillId="35" borderId="8" xfId="0" applyFont="1" applyFill="1" applyBorder="1" applyAlignment="1">
      <alignment horizontal="center" vertical="center"/>
    </xf>
    <xf numFmtId="0" fontId="50" fillId="35" borderId="5" xfId="0" applyFont="1" applyFill="1" applyBorder="1" applyAlignment="1">
      <alignment horizontal="center" vertical="center"/>
    </xf>
    <xf numFmtId="0" fontId="50" fillId="35" borderId="4" xfId="0" applyFont="1" applyFill="1" applyBorder="1" applyAlignment="1">
      <alignment horizontal="center" vertical="center"/>
    </xf>
    <xf numFmtId="0" fontId="50" fillId="35" borderId="6" xfId="0" applyFont="1" applyFill="1" applyBorder="1" applyAlignment="1">
      <alignment horizontal="center" vertical="center"/>
    </xf>
    <xf numFmtId="0" fontId="47" fillId="0" borderId="4" xfId="0" applyFont="1" applyFill="1" applyBorder="1" applyAlignment="1">
      <alignment vertical="center" wrapText="1"/>
    </xf>
    <xf numFmtId="0" fontId="47" fillId="0" borderId="8"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4" xfId="0" applyFont="1" applyFill="1" applyBorder="1" applyAlignment="1">
      <alignment horizontal="center" vertical="center"/>
    </xf>
    <xf numFmtId="0" fontId="47" fillId="0" borderId="6" xfId="0" applyFont="1" applyFill="1" applyBorder="1" applyAlignment="1">
      <alignment horizontal="center" vertical="center"/>
    </xf>
    <xf numFmtId="0" fontId="33" fillId="0" borderId="4" xfId="0" applyFont="1" applyFill="1" applyBorder="1" applyAlignment="1">
      <alignment vertical="center"/>
    </xf>
    <xf numFmtId="0" fontId="47" fillId="35" borderId="4" xfId="0" applyFont="1" applyFill="1" applyBorder="1" applyAlignment="1">
      <alignment vertical="center"/>
    </xf>
    <xf numFmtId="0" fontId="47" fillId="35" borderId="8" xfId="0" applyFont="1" applyFill="1" applyBorder="1" applyAlignment="1">
      <alignment horizontal="center" vertical="center" wrapText="1"/>
    </xf>
    <xf numFmtId="164" fontId="33" fillId="0" borderId="0" xfId="0" applyNumberFormat="1" applyFont="1" applyBorder="1" applyAlignment="1">
      <alignment vertical="center"/>
    </xf>
    <xf numFmtId="0" fontId="29" fillId="0" borderId="0" xfId="0" applyFont="1" applyAlignment="1">
      <alignment vertical="center"/>
    </xf>
    <xf numFmtId="0" fontId="111" fillId="0" borderId="1" xfId="0" applyFont="1" applyBorder="1" applyAlignment="1">
      <alignment vertical="center"/>
    </xf>
    <xf numFmtId="0" fontId="111" fillId="0" borderId="1" xfId="0" applyFont="1" applyBorder="1" applyAlignment="1">
      <alignment horizontal="center" vertical="center" wrapText="1"/>
    </xf>
    <xf numFmtId="0" fontId="111" fillId="0" borderId="1" xfId="0" applyFont="1" applyBorder="1" applyAlignment="1">
      <alignment horizontal="right" vertical="center"/>
    </xf>
    <xf numFmtId="0" fontId="111" fillId="0" borderId="1" xfId="0" applyFont="1" applyFill="1" applyBorder="1" applyAlignment="1">
      <alignment horizontal="right" vertical="center"/>
    </xf>
    <xf numFmtId="166" fontId="111" fillId="0" borderId="1" xfId="0" applyNumberFormat="1" applyFont="1" applyFill="1" applyBorder="1" applyAlignment="1">
      <alignment horizontal="right" vertical="center"/>
    </xf>
    <xf numFmtId="168" fontId="99" fillId="0" borderId="40" xfId="0" applyNumberFormat="1" applyFont="1" applyFill="1" applyBorder="1" applyAlignment="1">
      <alignment horizontal="right" vertical="center" wrapText="1"/>
    </xf>
    <xf numFmtId="165" fontId="99" fillId="0" borderId="40" xfId="50" applyNumberFormat="1" applyFont="1" applyFill="1" applyBorder="1" applyAlignment="1">
      <alignment horizontal="right" vertical="center" wrapText="1"/>
    </xf>
    <xf numFmtId="0" fontId="111" fillId="0" borderId="40" xfId="0" applyFont="1" applyBorder="1" applyAlignment="1">
      <alignment horizontal="right" vertical="center"/>
    </xf>
    <xf numFmtId="0" fontId="95" fillId="34" borderId="40" xfId="0" applyFont="1" applyFill="1" applyBorder="1" applyAlignment="1">
      <alignment horizontal="center" vertical="center" wrapText="1"/>
    </xf>
    <xf numFmtId="166" fontId="99" fillId="0" borderId="1" xfId="0" applyNumberFormat="1" applyFont="1" applyFill="1" applyBorder="1" applyAlignment="1">
      <alignment horizontal="right" vertical="center" wrapText="1"/>
    </xf>
    <xf numFmtId="166" fontId="99" fillId="0" borderId="3" xfId="0" applyNumberFormat="1" applyFont="1" applyFill="1" applyBorder="1" applyAlignment="1">
      <alignment horizontal="center" vertical="center" wrapText="1"/>
    </xf>
    <xf numFmtId="166" fontId="99" fillId="0" borderId="1" xfId="0" applyNumberFormat="1" applyFont="1" applyFill="1" applyBorder="1" applyAlignment="1">
      <alignment horizontal="center" vertical="center" wrapText="1"/>
    </xf>
    <xf numFmtId="166" fontId="99" fillId="0" borderId="7" xfId="0" applyNumberFormat="1" applyFont="1" applyFill="1" applyBorder="1" applyAlignment="1">
      <alignment horizontal="center" vertical="center" wrapText="1"/>
    </xf>
    <xf numFmtId="166" fontId="99" fillId="0" borderId="2" xfId="0" applyNumberFormat="1" applyFont="1" applyFill="1" applyBorder="1" applyAlignment="1">
      <alignment horizontal="right" vertical="center" wrapText="1"/>
    </xf>
    <xf numFmtId="166" fontId="99" fillId="0" borderId="40" xfId="0" applyNumberFormat="1" applyFont="1" applyFill="1" applyBorder="1" applyAlignment="1">
      <alignment horizontal="right" vertical="center" wrapText="1"/>
    </xf>
    <xf numFmtId="0" fontId="111" fillId="0" borderId="2" xfId="0" applyFont="1" applyBorder="1" applyAlignment="1">
      <alignment vertical="center"/>
    </xf>
    <xf numFmtId="0" fontId="111" fillId="0" borderId="0" xfId="0" applyFont="1" applyBorder="1" applyAlignment="1">
      <alignment vertical="top"/>
    </xf>
    <xf numFmtId="0" fontId="99" fillId="0" borderId="0" xfId="0" applyFont="1"/>
    <xf numFmtId="0" fontId="111" fillId="0" borderId="0" xfId="0" applyFont="1" applyBorder="1" applyAlignment="1">
      <alignment vertical="top" wrapText="1"/>
    </xf>
    <xf numFmtId="0" fontId="99" fillId="0" borderId="25" xfId="0" applyFont="1" applyFill="1" applyBorder="1" applyAlignment="1">
      <alignment horizontal="left" vertical="top" wrapText="1"/>
    </xf>
    <xf numFmtId="0" fontId="99" fillId="34" borderId="1" xfId="0" applyFont="1" applyFill="1" applyBorder="1" applyAlignment="1">
      <alignment horizontal="center" vertical="center" wrapText="1"/>
    </xf>
    <xf numFmtId="0" fontId="99" fillId="34" borderId="7" xfId="0" applyFont="1" applyFill="1" applyBorder="1" applyAlignment="1">
      <alignment horizontal="center" vertical="center" wrapText="1"/>
    </xf>
    <xf numFmtId="0" fontId="99" fillId="0" borderId="7" xfId="0" applyFont="1" applyFill="1" applyBorder="1" applyAlignment="1">
      <alignment horizontal="left" vertical="top" wrapText="1"/>
    </xf>
    <xf numFmtId="0" fontId="99" fillId="0" borderId="6" xfId="0" applyFont="1" applyFill="1" applyBorder="1" applyAlignment="1">
      <alignment horizontal="left" vertical="top" wrapText="1"/>
    </xf>
    <xf numFmtId="0" fontId="99" fillId="0" borderId="12" xfId="0" applyFont="1" applyFill="1" applyBorder="1" applyAlignment="1">
      <alignment horizontal="left" vertical="top" wrapText="1"/>
    </xf>
    <xf numFmtId="0" fontId="0" fillId="0" borderId="15" xfId="0" applyBorder="1" applyAlignment="1">
      <alignment wrapText="1"/>
    </xf>
    <xf numFmtId="0" fontId="36" fillId="0" borderId="0" xfId="0" applyFont="1" applyAlignment="1">
      <alignment wrapText="1"/>
    </xf>
    <xf numFmtId="0" fontId="0" fillId="0" borderId="0" xfId="0" applyAlignment="1">
      <alignment wrapText="1"/>
    </xf>
    <xf numFmtId="0" fontId="108" fillId="0" borderId="8" xfId="0" applyFont="1" applyBorder="1" applyAlignment="1">
      <alignment vertical="top" wrapText="1"/>
    </xf>
    <xf numFmtId="0" fontId="108" fillId="0" borderId="13" xfId="0" applyFont="1" applyBorder="1" applyAlignment="1">
      <alignment vertical="top" wrapText="1"/>
    </xf>
    <xf numFmtId="0" fontId="108" fillId="0" borderId="10" xfId="0" applyFont="1" applyBorder="1" applyAlignment="1">
      <alignment vertical="top" wrapText="1"/>
    </xf>
    <xf numFmtId="0" fontId="36" fillId="0" borderId="0" xfId="0" applyFont="1" applyAlignment="1">
      <alignment vertical="center" wrapText="1"/>
    </xf>
    <xf numFmtId="0" fontId="0" fillId="0" borderId="0" xfId="0" applyAlignment="1">
      <alignment vertical="center" wrapText="1"/>
    </xf>
  </cellXfs>
  <cellStyles count="41518">
    <cellStyle name="%" xfId="56"/>
    <cellStyle name="% 2" xfId="57"/>
    <cellStyle name="% 3" xfId="58"/>
    <cellStyle name="% 4" xfId="59"/>
    <cellStyle name="% 5" xfId="60"/>
    <cellStyle name="=C:\WINNT35\SYSTEM32\COMMAND.COM" xfId="61"/>
    <cellStyle name="20% - Accent1" xfId="1" builtinId="30" customBuiltin="1"/>
    <cellStyle name="20% - Accent1 2" xfId="62"/>
    <cellStyle name="20% - Accent1 2 2" xfId="63"/>
    <cellStyle name="20% - Accent1 2 3" xfId="64"/>
    <cellStyle name="20% - Accent1 3" xfId="65"/>
    <cellStyle name="20% - Accent1 4" xfId="66"/>
    <cellStyle name="20% - Accent1 5" xfId="67"/>
    <cellStyle name="20% - Accent1 6" xfId="68"/>
    <cellStyle name="20% - Accent2" xfId="2" builtinId="34" customBuiltin="1"/>
    <cellStyle name="20% - Accent2 2" xfId="69"/>
    <cellStyle name="20% - Accent2 2 2" xfId="70"/>
    <cellStyle name="20% - Accent2 2 3" xfId="71"/>
    <cellStyle name="20% - Accent2 3" xfId="72"/>
    <cellStyle name="20% - Accent2 4" xfId="73"/>
    <cellStyle name="20% - Accent2 5" xfId="74"/>
    <cellStyle name="20% - Accent2 6" xfId="75"/>
    <cellStyle name="20% - Accent3" xfId="3" builtinId="38" customBuiltin="1"/>
    <cellStyle name="20% - Accent3 2" xfId="76"/>
    <cellStyle name="20% - Accent3 2 2" xfId="77"/>
    <cellStyle name="20% - Accent3 2 3" xfId="78"/>
    <cellStyle name="20% - Accent3 3" xfId="79"/>
    <cellStyle name="20% - Accent3 4" xfId="80"/>
    <cellStyle name="20% - Accent3 5" xfId="81"/>
    <cellStyle name="20% - Accent3 6" xfId="82"/>
    <cellStyle name="20% - Accent4" xfId="4" builtinId="42" customBuiltin="1"/>
    <cellStyle name="20% - Accent4 2" xfId="83"/>
    <cellStyle name="20% - Accent4 2 2" xfId="84"/>
    <cellStyle name="20% - Accent4 2 3" xfId="85"/>
    <cellStyle name="20% - Accent4 3" xfId="86"/>
    <cellStyle name="20% - Accent4 4" xfId="87"/>
    <cellStyle name="20% - Accent4 5" xfId="88"/>
    <cellStyle name="20% - Accent4 6" xfId="89"/>
    <cellStyle name="20% - Accent5" xfId="5" builtinId="46" customBuiltin="1"/>
    <cellStyle name="20% - Accent5 2" xfId="90"/>
    <cellStyle name="20% - Accent5 2 2" xfId="91"/>
    <cellStyle name="20% - Accent5 2 3" xfId="92"/>
    <cellStyle name="20% - Accent5 3" xfId="93"/>
    <cellStyle name="20% - Accent5 4" xfId="94"/>
    <cellStyle name="20% - Accent5 5" xfId="95"/>
    <cellStyle name="20% - Accent5 6" xfId="96"/>
    <cellStyle name="20% - Accent6" xfId="6" builtinId="50" customBuiltin="1"/>
    <cellStyle name="20% - Accent6 2" xfId="97"/>
    <cellStyle name="20% - Accent6 2 2" xfId="98"/>
    <cellStyle name="20% - Accent6 2 3" xfId="99"/>
    <cellStyle name="20% - Accent6 3" xfId="100"/>
    <cellStyle name="20% - Accent6 4" xfId="101"/>
    <cellStyle name="20% - Accent6 5" xfId="102"/>
    <cellStyle name="20% - Accent6 6" xfId="103"/>
    <cellStyle name="40% - Accent1" xfId="7" builtinId="31" customBuiltin="1"/>
    <cellStyle name="40% - Accent1 2" xfId="104"/>
    <cellStyle name="40% - Accent1 2 2" xfId="105"/>
    <cellStyle name="40% - Accent1 2 3" xfId="106"/>
    <cellStyle name="40% - Accent1 3" xfId="107"/>
    <cellStyle name="40% - Accent1 4" xfId="108"/>
    <cellStyle name="40% - Accent1 5" xfId="109"/>
    <cellStyle name="40% - Accent1 6" xfId="110"/>
    <cellStyle name="40% - Accent2" xfId="8" builtinId="35" customBuiltin="1"/>
    <cellStyle name="40% - Accent2 2" xfId="111"/>
    <cellStyle name="40% - Accent2 2 2" xfId="112"/>
    <cellStyle name="40% - Accent2 2 3" xfId="113"/>
    <cellStyle name="40% - Accent2 3" xfId="114"/>
    <cellStyle name="40% - Accent2 4" xfId="115"/>
    <cellStyle name="40% - Accent2 5" xfId="116"/>
    <cellStyle name="40% - Accent2 6" xfId="117"/>
    <cellStyle name="40% - Accent3" xfId="9" builtinId="39" customBuiltin="1"/>
    <cellStyle name="40% - Accent3 2" xfId="118"/>
    <cellStyle name="40% - Accent3 2 2" xfId="119"/>
    <cellStyle name="40% - Accent3 2 3" xfId="120"/>
    <cellStyle name="40% - Accent3 3" xfId="121"/>
    <cellStyle name="40% - Accent3 4" xfId="122"/>
    <cellStyle name="40% - Accent3 5" xfId="123"/>
    <cellStyle name="40% - Accent3 6" xfId="124"/>
    <cellStyle name="40% - Accent4" xfId="10" builtinId="43" customBuiltin="1"/>
    <cellStyle name="40% - Accent4 2" xfId="125"/>
    <cellStyle name="40% - Accent4 2 2" xfId="126"/>
    <cellStyle name="40% - Accent4 2 3" xfId="127"/>
    <cellStyle name="40% - Accent4 3" xfId="128"/>
    <cellStyle name="40% - Accent4 4" xfId="129"/>
    <cellStyle name="40% - Accent4 5" xfId="130"/>
    <cellStyle name="40% - Accent4 6" xfId="131"/>
    <cellStyle name="40% - Accent5" xfId="11" builtinId="47" customBuiltin="1"/>
    <cellStyle name="40% - Accent5 2" xfId="132"/>
    <cellStyle name="40% - Accent5 2 2" xfId="133"/>
    <cellStyle name="40% - Accent5 2 3" xfId="134"/>
    <cellStyle name="40% - Accent5 3" xfId="135"/>
    <cellStyle name="40% - Accent5 4" xfId="136"/>
    <cellStyle name="40% - Accent5 5" xfId="137"/>
    <cellStyle name="40% - Accent5 6" xfId="138"/>
    <cellStyle name="40% - Accent6" xfId="12" builtinId="51" customBuiltin="1"/>
    <cellStyle name="40% - Accent6 2" xfId="139"/>
    <cellStyle name="40% - Accent6 2 2" xfId="140"/>
    <cellStyle name="40% - Accent6 2 3" xfId="141"/>
    <cellStyle name="40% - Accent6 3" xfId="142"/>
    <cellStyle name="40% - Accent6 4" xfId="143"/>
    <cellStyle name="40% - Accent6 5" xfId="144"/>
    <cellStyle name="40% - Accent6 6" xfId="145"/>
    <cellStyle name="5x indented GHG Textfiels" xfId="146"/>
    <cellStyle name="5x indented GHG Textfiels 2" xfId="147"/>
    <cellStyle name="60% - Accent1" xfId="13" builtinId="32" customBuiltin="1"/>
    <cellStyle name="60% - Accent1 2" xfId="148"/>
    <cellStyle name="60% - Accent1 2 2" xfId="149"/>
    <cellStyle name="60% - Accent1 2 3" xfId="150"/>
    <cellStyle name="60% - Accent1 3" xfId="151"/>
    <cellStyle name="60% - Accent1 4" xfId="152"/>
    <cellStyle name="60% - Accent1 5" xfId="153"/>
    <cellStyle name="60% - Accent1 6" xfId="154"/>
    <cellStyle name="60% - Accent2" xfId="14" builtinId="36" customBuiltin="1"/>
    <cellStyle name="60% - Accent2 2" xfId="155"/>
    <cellStyle name="60% - Accent2 2 2" xfId="156"/>
    <cellStyle name="60% - Accent2 2 3" xfId="157"/>
    <cellStyle name="60% - Accent2 3" xfId="158"/>
    <cellStyle name="60% - Accent2 4" xfId="159"/>
    <cellStyle name="60% - Accent2 5" xfId="160"/>
    <cellStyle name="60% - Accent2 6" xfId="161"/>
    <cellStyle name="60% - Accent3" xfId="15" builtinId="40" customBuiltin="1"/>
    <cellStyle name="60% - Accent3 2" xfId="162"/>
    <cellStyle name="60% - Accent3 2 2" xfId="163"/>
    <cellStyle name="60% - Accent3 2 3" xfId="164"/>
    <cellStyle name="60% - Accent3 3" xfId="165"/>
    <cellStyle name="60% - Accent3 4" xfId="166"/>
    <cellStyle name="60% - Accent3 5" xfId="167"/>
    <cellStyle name="60% - Accent3 6" xfId="168"/>
    <cellStyle name="60% - Accent4" xfId="16" builtinId="44" customBuiltin="1"/>
    <cellStyle name="60% - Accent4 2" xfId="169"/>
    <cellStyle name="60% - Accent4 2 2" xfId="170"/>
    <cellStyle name="60% - Accent4 2 3" xfId="171"/>
    <cellStyle name="60% - Accent4 3" xfId="172"/>
    <cellStyle name="60% - Accent4 4" xfId="173"/>
    <cellStyle name="60% - Accent4 5" xfId="174"/>
    <cellStyle name="60% - Accent4 6" xfId="175"/>
    <cellStyle name="60% - Accent5" xfId="17" builtinId="48" customBuiltin="1"/>
    <cellStyle name="60% - Accent5 2" xfId="176"/>
    <cellStyle name="60% - Accent5 2 2" xfId="177"/>
    <cellStyle name="60% - Accent5 2 3" xfId="178"/>
    <cellStyle name="60% - Accent5 3" xfId="179"/>
    <cellStyle name="60% - Accent5 4" xfId="180"/>
    <cellStyle name="60% - Accent5 5" xfId="181"/>
    <cellStyle name="60% - Accent5 6" xfId="182"/>
    <cellStyle name="60% - Accent6" xfId="18" builtinId="52" customBuiltin="1"/>
    <cellStyle name="60% - Accent6 2" xfId="183"/>
    <cellStyle name="60% - Accent6 2 2" xfId="184"/>
    <cellStyle name="60% - Accent6 2 3" xfId="185"/>
    <cellStyle name="60% - Accent6 3" xfId="186"/>
    <cellStyle name="60% - Accent6 4" xfId="187"/>
    <cellStyle name="60% - Accent6 5" xfId="188"/>
    <cellStyle name="60% - Accent6 6" xfId="189"/>
    <cellStyle name="Accent1" xfId="19" builtinId="29" customBuiltin="1"/>
    <cellStyle name="Accent1 2" xfId="190"/>
    <cellStyle name="Accent1 2 2" xfId="191"/>
    <cellStyle name="Accent1 2 3" xfId="192"/>
    <cellStyle name="Accent1 3" xfId="193"/>
    <cellStyle name="Accent1 4" xfId="194"/>
    <cellStyle name="Accent1 5" xfId="195"/>
    <cellStyle name="Accent1 6" xfId="196"/>
    <cellStyle name="Accent2" xfId="20" builtinId="33" customBuiltin="1"/>
    <cellStyle name="Accent2 2" xfId="197"/>
    <cellStyle name="Accent2 2 2" xfId="198"/>
    <cellStyle name="Accent2 2 3" xfId="199"/>
    <cellStyle name="Accent2 3" xfId="200"/>
    <cellStyle name="Accent2 4" xfId="201"/>
    <cellStyle name="Accent2 5" xfId="202"/>
    <cellStyle name="Accent2 6" xfId="203"/>
    <cellStyle name="Accent3" xfId="21" builtinId="37" customBuiltin="1"/>
    <cellStyle name="Accent3 2" xfId="204"/>
    <cellStyle name="Accent3 2 2" xfId="205"/>
    <cellStyle name="Accent3 2 3" xfId="206"/>
    <cellStyle name="Accent3 3" xfId="207"/>
    <cellStyle name="Accent3 4" xfId="208"/>
    <cellStyle name="Accent3 5" xfId="209"/>
    <cellStyle name="Accent3 6" xfId="210"/>
    <cellStyle name="Accent4" xfId="22" builtinId="41" customBuiltin="1"/>
    <cellStyle name="Accent4 2" xfId="211"/>
    <cellStyle name="Accent4 2 2" xfId="212"/>
    <cellStyle name="Accent4 2 3" xfId="213"/>
    <cellStyle name="Accent4 3" xfId="214"/>
    <cellStyle name="Accent4 4" xfId="215"/>
    <cellStyle name="Accent4 5" xfId="216"/>
    <cellStyle name="Accent4 6" xfId="217"/>
    <cellStyle name="Accent5" xfId="23" builtinId="45" customBuiltin="1"/>
    <cellStyle name="Accent5 2" xfId="218"/>
    <cellStyle name="Accent5 2 2" xfId="219"/>
    <cellStyle name="Accent5 2 3" xfId="220"/>
    <cellStyle name="Accent5 3" xfId="221"/>
    <cellStyle name="Accent5 4" xfId="222"/>
    <cellStyle name="Accent5 5" xfId="223"/>
    <cellStyle name="Accent5 6" xfId="224"/>
    <cellStyle name="Accent6" xfId="24" builtinId="49" customBuiltin="1"/>
    <cellStyle name="Accent6 2" xfId="225"/>
    <cellStyle name="Accent6 2 2" xfId="226"/>
    <cellStyle name="Accent6 2 3" xfId="227"/>
    <cellStyle name="Accent6 3" xfId="228"/>
    <cellStyle name="Accent6 4" xfId="229"/>
    <cellStyle name="Accent6 5" xfId="230"/>
    <cellStyle name="Accent6 6" xfId="231"/>
    <cellStyle name="AggblueCels_1x" xfId="232"/>
    <cellStyle name="Bad" xfId="25" builtinId="27" customBuiltin="1"/>
    <cellStyle name="Bad 2" xfId="233"/>
    <cellStyle name="Bad 2 2" xfId="234"/>
    <cellStyle name="Bad 2 3" xfId="235"/>
    <cellStyle name="Bad 3" xfId="236"/>
    <cellStyle name="Bad 4" xfId="237"/>
    <cellStyle name="Bad 5" xfId="238"/>
    <cellStyle name="Bad 6" xfId="239"/>
    <cellStyle name="Bold GHG Numbers (0.00)" xfId="240"/>
    <cellStyle name="Bold GHG Numbers (0.00) 2" xfId="241"/>
    <cellStyle name="Calculation" xfId="26" builtinId="22" customBuiltin="1"/>
    <cellStyle name="Calculation 10" xfId="242"/>
    <cellStyle name="Calculation 11" xfId="243"/>
    <cellStyle name="Calculation 12" xfId="244"/>
    <cellStyle name="Calculation 2" xfId="245"/>
    <cellStyle name="Calculation 2 10" xfId="246"/>
    <cellStyle name="Calculation 2 10 2" xfId="247"/>
    <cellStyle name="Calculation 2 10 3" xfId="248"/>
    <cellStyle name="Calculation 2 10 4" xfId="249"/>
    <cellStyle name="Calculation 2 10 5" xfId="250"/>
    <cellStyle name="Calculation 2 10 6" xfId="251"/>
    <cellStyle name="Calculation 2 11" xfId="252"/>
    <cellStyle name="Calculation 2 11 2" xfId="253"/>
    <cellStyle name="Calculation 2 11 3" xfId="254"/>
    <cellStyle name="Calculation 2 11 4" xfId="255"/>
    <cellStyle name="Calculation 2 11 5" xfId="256"/>
    <cellStyle name="Calculation 2 11 6" xfId="257"/>
    <cellStyle name="Calculation 2 12" xfId="258"/>
    <cellStyle name="Calculation 2 13" xfId="259"/>
    <cellStyle name="Calculation 2 14" xfId="260"/>
    <cellStyle name="Calculation 2 15" xfId="261"/>
    <cellStyle name="Calculation 2 16" xfId="262"/>
    <cellStyle name="Calculation 2 2" xfId="263"/>
    <cellStyle name="Calculation 2 2 10" xfId="264"/>
    <cellStyle name="Calculation 2 2 11" xfId="265"/>
    <cellStyle name="Calculation 2 2 12" xfId="266"/>
    <cellStyle name="Calculation 2 2 13" xfId="267"/>
    <cellStyle name="Calculation 2 2 14" xfId="268"/>
    <cellStyle name="Calculation 2 2 2" xfId="269"/>
    <cellStyle name="Calculation 2 2 2 10" xfId="270"/>
    <cellStyle name="Calculation 2 2 2 11" xfId="271"/>
    <cellStyle name="Calculation 2 2 2 12" xfId="272"/>
    <cellStyle name="Calculation 2 2 2 13" xfId="273"/>
    <cellStyle name="Calculation 2 2 2 2" xfId="274"/>
    <cellStyle name="Calculation 2 2 2 2 10" xfId="275"/>
    <cellStyle name="Calculation 2 2 2 2 11" xfId="276"/>
    <cellStyle name="Calculation 2 2 2 2 12" xfId="277"/>
    <cellStyle name="Calculation 2 2 2 2 2" xfId="278"/>
    <cellStyle name="Calculation 2 2 2 2 2 10" xfId="279"/>
    <cellStyle name="Calculation 2 2 2 2 2 11" xfId="280"/>
    <cellStyle name="Calculation 2 2 2 2 2 2" xfId="281"/>
    <cellStyle name="Calculation 2 2 2 2 2 2 10" xfId="282"/>
    <cellStyle name="Calculation 2 2 2 2 2 2 2" xfId="283"/>
    <cellStyle name="Calculation 2 2 2 2 2 2 2 2" xfId="284"/>
    <cellStyle name="Calculation 2 2 2 2 2 2 2 2 2" xfId="285"/>
    <cellStyle name="Calculation 2 2 2 2 2 2 2 2 2 2" xfId="286"/>
    <cellStyle name="Calculation 2 2 2 2 2 2 2 2 2 3" xfId="287"/>
    <cellStyle name="Calculation 2 2 2 2 2 2 2 2 2 4" xfId="288"/>
    <cellStyle name="Calculation 2 2 2 2 2 2 2 2 2 5" xfId="289"/>
    <cellStyle name="Calculation 2 2 2 2 2 2 2 2 2 6" xfId="290"/>
    <cellStyle name="Calculation 2 2 2 2 2 2 2 2 3" xfId="291"/>
    <cellStyle name="Calculation 2 2 2 2 2 2 2 2 3 2" xfId="292"/>
    <cellStyle name="Calculation 2 2 2 2 2 2 2 2 3 3" xfId="293"/>
    <cellStyle name="Calculation 2 2 2 2 2 2 2 2 3 4" xfId="294"/>
    <cellStyle name="Calculation 2 2 2 2 2 2 2 2 3 5" xfId="295"/>
    <cellStyle name="Calculation 2 2 2 2 2 2 2 2 3 6" xfId="296"/>
    <cellStyle name="Calculation 2 2 2 2 2 2 2 2 4" xfId="297"/>
    <cellStyle name="Calculation 2 2 2 2 2 2 2 2 5" xfId="298"/>
    <cellStyle name="Calculation 2 2 2 2 2 2 2 2 6" xfId="299"/>
    <cellStyle name="Calculation 2 2 2 2 2 2 2 2 7" xfId="300"/>
    <cellStyle name="Calculation 2 2 2 2 2 2 2 2 8" xfId="301"/>
    <cellStyle name="Calculation 2 2 2 2 2 2 2 3" xfId="302"/>
    <cellStyle name="Calculation 2 2 2 2 2 2 2 3 2" xfId="303"/>
    <cellStyle name="Calculation 2 2 2 2 2 2 2 3 3" xfId="304"/>
    <cellStyle name="Calculation 2 2 2 2 2 2 2 3 4" xfId="305"/>
    <cellStyle name="Calculation 2 2 2 2 2 2 2 3 5" xfId="306"/>
    <cellStyle name="Calculation 2 2 2 2 2 2 2 3 6" xfId="307"/>
    <cellStyle name="Calculation 2 2 2 2 2 2 2 4" xfId="308"/>
    <cellStyle name="Calculation 2 2 2 2 2 2 2 4 2" xfId="309"/>
    <cellStyle name="Calculation 2 2 2 2 2 2 2 4 3" xfId="310"/>
    <cellStyle name="Calculation 2 2 2 2 2 2 2 4 4" xfId="311"/>
    <cellStyle name="Calculation 2 2 2 2 2 2 2 4 5" xfId="312"/>
    <cellStyle name="Calculation 2 2 2 2 2 2 2 4 6" xfId="313"/>
    <cellStyle name="Calculation 2 2 2 2 2 2 2 5" xfId="314"/>
    <cellStyle name="Calculation 2 2 2 2 2 2 2 6" xfId="315"/>
    <cellStyle name="Calculation 2 2 2 2 2 2 2 7" xfId="316"/>
    <cellStyle name="Calculation 2 2 2 2 2 2 2 8" xfId="317"/>
    <cellStyle name="Calculation 2 2 2 2 2 2 2 9" xfId="318"/>
    <cellStyle name="Calculation 2 2 2 2 2 2 3" xfId="319"/>
    <cellStyle name="Calculation 2 2 2 2 2 2 3 2" xfId="320"/>
    <cellStyle name="Calculation 2 2 2 2 2 2 3 2 2" xfId="321"/>
    <cellStyle name="Calculation 2 2 2 2 2 2 3 2 3" xfId="322"/>
    <cellStyle name="Calculation 2 2 2 2 2 2 3 2 4" xfId="323"/>
    <cellStyle name="Calculation 2 2 2 2 2 2 3 2 5" xfId="324"/>
    <cellStyle name="Calculation 2 2 2 2 2 2 3 2 6" xfId="325"/>
    <cellStyle name="Calculation 2 2 2 2 2 2 3 3" xfId="326"/>
    <cellStyle name="Calculation 2 2 2 2 2 2 3 3 2" xfId="327"/>
    <cellStyle name="Calculation 2 2 2 2 2 2 3 3 3" xfId="328"/>
    <cellStyle name="Calculation 2 2 2 2 2 2 3 3 4" xfId="329"/>
    <cellStyle name="Calculation 2 2 2 2 2 2 3 3 5" xfId="330"/>
    <cellStyle name="Calculation 2 2 2 2 2 2 3 3 6" xfId="331"/>
    <cellStyle name="Calculation 2 2 2 2 2 2 3 4" xfId="332"/>
    <cellStyle name="Calculation 2 2 2 2 2 2 3 5" xfId="333"/>
    <cellStyle name="Calculation 2 2 2 2 2 2 3 6" xfId="334"/>
    <cellStyle name="Calculation 2 2 2 2 2 2 3 7" xfId="335"/>
    <cellStyle name="Calculation 2 2 2 2 2 2 3 8" xfId="336"/>
    <cellStyle name="Calculation 2 2 2 2 2 2 4" xfId="337"/>
    <cellStyle name="Calculation 2 2 2 2 2 2 4 2" xfId="338"/>
    <cellStyle name="Calculation 2 2 2 2 2 2 4 3" xfId="339"/>
    <cellStyle name="Calculation 2 2 2 2 2 2 4 4" xfId="340"/>
    <cellStyle name="Calculation 2 2 2 2 2 2 4 5" xfId="341"/>
    <cellStyle name="Calculation 2 2 2 2 2 2 4 6" xfId="342"/>
    <cellStyle name="Calculation 2 2 2 2 2 2 5" xfId="343"/>
    <cellStyle name="Calculation 2 2 2 2 2 2 5 2" xfId="344"/>
    <cellStyle name="Calculation 2 2 2 2 2 2 5 3" xfId="345"/>
    <cellStyle name="Calculation 2 2 2 2 2 2 5 4" xfId="346"/>
    <cellStyle name="Calculation 2 2 2 2 2 2 5 5" xfId="347"/>
    <cellStyle name="Calculation 2 2 2 2 2 2 5 6" xfId="348"/>
    <cellStyle name="Calculation 2 2 2 2 2 2 6" xfId="349"/>
    <cellStyle name="Calculation 2 2 2 2 2 2 7" xfId="350"/>
    <cellStyle name="Calculation 2 2 2 2 2 2 8" xfId="351"/>
    <cellStyle name="Calculation 2 2 2 2 2 2 9" xfId="352"/>
    <cellStyle name="Calculation 2 2 2 2 2 3" xfId="353"/>
    <cellStyle name="Calculation 2 2 2 2 2 3 2" xfId="354"/>
    <cellStyle name="Calculation 2 2 2 2 2 3 2 2" xfId="355"/>
    <cellStyle name="Calculation 2 2 2 2 2 3 2 2 2" xfId="356"/>
    <cellStyle name="Calculation 2 2 2 2 2 3 2 2 3" xfId="357"/>
    <cellStyle name="Calculation 2 2 2 2 2 3 2 2 4" xfId="358"/>
    <cellStyle name="Calculation 2 2 2 2 2 3 2 2 5" xfId="359"/>
    <cellStyle name="Calculation 2 2 2 2 2 3 2 2 6" xfId="360"/>
    <cellStyle name="Calculation 2 2 2 2 2 3 2 3" xfId="361"/>
    <cellStyle name="Calculation 2 2 2 2 2 3 2 3 2" xfId="362"/>
    <cellStyle name="Calculation 2 2 2 2 2 3 2 3 3" xfId="363"/>
    <cellStyle name="Calculation 2 2 2 2 2 3 2 3 4" xfId="364"/>
    <cellStyle name="Calculation 2 2 2 2 2 3 2 3 5" xfId="365"/>
    <cellStyle name="Calculation 2 2 2 2 2 3 2 3 6" xfId="366"/>
    <cellStyle name="Calculation 2 2 2 2 2 3 2 4" xfId="367"/>
    <cellStyle name="Calculation 2 2 2 2 2 3 2 5" xfId="368"/>
    <cellStyle name="Calculation 2 2 2 2 2 3 2 6" xfId="369"/>
    <cellStyle name="Calculation 2 2 2 2 2 3 2 7" xfId="370"/>
    <cellStyle name="Calculation 2 2 2 2 2 3 2 8" xfId="371"/>
    <cellStyle name="Calculation 2 2 2 2 2 3 3" xfId="372"/>
    <cellStyle name="Calculation 2 2 2 2 2 3 3 2" xfId="373"/>
    <cellStyle name="Calculation 2 2 2 2 2 3 3 3" xfId="374"/>
    <cellStyle name="Calculation 2 2 2 2 2 3 3 4" xfId="375"/>
    <cellStyle name="Calculation 2 2 2 2 2 3 3 5" xfId="376"/>
    <cellStyle name="Calculation 2 2 2 2 2 3 3 6" xfId="377"/>
    <cellStyle name="Calculation 2 2 2 2 2 3 4" xfId="378"/>
    <cellStyle name="Calculation 2 2 2 2 2 3 4 2" xfId="379"/>
    <cellStyle name="Calculation 2 2 2 2 2 3 4 3" xfId="380"/>
    <cellStyle name="Calculation 2 2 2 2 2 3 4 4" xfId="381"/>
    <cellStyle name="Calculation 2 2 2 2 2 3 4 5" xfId="382"/>
    <cellStyle name="Calculation 2 2 2 2 2 3 4 6" xfId="383"/>
    <cellStyle name="Calculation 2 2 2 2 2 3 5" xfId="384"/>
    <cellStyle name="Calculation 2 2 2 2 2 3 6" xfId="385"/>
    <cellStyle name="Calculation 2 2 2 2 2 3 7" xfId="386"/>
    <cellStyle name="Calculation 2 2 2 2 2 3 8" xfId="387"/>
    <cellStyle name="Calculation 2 2 2 2 2 3 9" xfId="388"/>
    <cellStyle name="Calculation 2 2 2 2 2 4" xfId="389"/>
    <cellStyle name="Calculation 2 2 2 2 2 4 2" xfId="390"/>
    <cellStyle name="Calculation 2 2 2 2 2 4 2 2" xfId="391"/>
    <cellStyle name="Calculation 2 2 2 2 2 4 2 3" xfId="392"/>
    <cellStyle name="Calculation 2 2 2 2 2 4 2 4" xfId="393"/>
    <cellStyle name="Calculation 2 2 2 2 2 4 2 5" xfId="394"/>
    <cellStyle name="Calculation 2 2 2 2 2 4 2 6" xfId="395"/>
    <cellStyle name="Calculation 2 2 2 2 2 4 3" xfId="396"/>
    <cellStyle name="Calculation 2 2 2 2 2 4 3 2" xfId="397"/>
    <cellStyle name="Calculation 2 2 2 2 2 4 3 3" xfId="398"/>
    <cellStyle name="Calculation 2 2 2 2 2 4 3 4" xfId="399"/>
    <cellStyle name="Calculation 2 2 2 2 2 4 3 5" xfId="400"/>
    <cellStyle name="Calculation 2 2 2 2 2 4 3 6" xfId="401"/>
    <cellStyle name="Calculation 2 2 2 2 2 4 4" xfId="402"/>
    <cellStyle name="Calculation 2 2 2 2 2 4 5" xfId="403"/>
    <cellStyle name="Calculation 2 2 2 2 2 4 6" xfId="404"/>
    <cellStyle name="Calculation 2 2 2 2 2 4 7" xfId="405"/>
    <cellStyle name="Calculation 2 2 2 2 2 4 8" xfId="406"/>
    <cellStyle name="Calculation 2 2 2 2 2 5" xfId="407"/>
    <cellStyle name="Calculation 2 2 2 2 2 5 2" xfId="408"/>
    <cellStyle name="Calculation 2 2 2 2 2 5 3" xfId="409"/>
    <cellStyle name="Calculation 2 2 2 2 2 5 4" xfId="410"/>
    <cellStyle name="Calculation 2 2 2 2 2 5 5" xfId="411"/>
    <cellStyle name="Calculation 2 2 2 2 2 5 6" xfId="412"/>
    <cellStyle name="Calculation 2 2 2 2 2 6" xfId="413"/>
    <cellStyle name="Calculation 2 2 2 2 2 6 2" xfId="414"/>
    <cellStyle name="Calculation 2 2 2 2 2 6 3" xfId="415"/>
    <cellStyle name="Calculation 2 2 2 2 2 6 4" xfId="416"/>
    <cellStyle name="Calculation 2 2 2 2 2 6 5" xfId="417"/>
    <cellStyle name="Calculation 2 2 2 2 2 6 6" xfId="418"/>
    <cellStyle name="Calculation 2 2 2 2 2 7" xfId="419"/>
    <cellStyle name="Calculation 2 2 2 2 2 8" xfId="420"/>
    <cellStyle name="Calculation 2 2 2 2 2 9" xfId="421"/>
    <cellStyle name="Calculation 2 2 2 2 3" xfId="422"/>
    <cellStyle name="Calculation 2 2 2 2 3 10" xfId="423"/>
    <cellStyle name="Calculation 2 2 2 2 3 2" xfId="424"/>
    <cellStyle name="Calculation 2 2 2 2 3 2 2" xfId="425"/>
    <cellStyle name="Calculation 2 2 2 2 3 2 2 2" xfId="426"/>
    <cellStyle name="Calculation 2 2 2 2 3 2 2 2 2" xfId="427"/>
    <cellStyle name="Calculation 2 2 2 2 3 2 2 2 3" xfId="428"/>
    <cellStyle name="Calculation 2 2 2 2 3 2 2 2 4" xfId="429"/>
    <cellStyle name="Calculation 2 2 2 2 3 2 2 2 5" xfId="430"/>
    <cellStyle name="Calculation 2 2 2 2 3 2 2 2 6" xfId="431"/>
    <cellStyle name="Calculation 2 2 2 2 3 2 2 3" xfId="432"/>
    <cellStyle name="Calculation 2 2 2 2 3 2 2 3 2" xfId="433"/>
    <cellStyle name="Calculation 2 2 2 2 3 2 2 3 3" xfId="434"/>
    <cellStyle name="Calculation 2 2 2 2 3 2 2 3 4" xfId="435"/>
    <cellStyle name="Calculation 2 2 2 2 3 2 2 3 5" xfId="436"/>
    <cellStyle name="Calculation 2 2 2 2 3 2 2 3 6" xfId="437"/>
    <cellStyle name="Calculation 2 2 2 2 3 2 2 4" xfId="438"/>
    <cellStyle name="Calculation 2 2 2 2 3 2 2 5" xfId="439"/>
    <cellStyle name="Calculation 2 2 2 2 3 2 2 6" xfId="440"/>
    <cellStyle name="Calculation 2 2 2 2 3 2 2 7" xfId="441"/>
    <cellStyle name="Calculation 2 2 2 2 3 2 2 8" xfId="442"/>
    <cellStyle name="Calculation 2 2 2 2 3 2 3" xfId="443"/>
    <cellStyle name="Calculation 2 2 2 2 3 2 3 2" xfId="444"/>
    <cellStyle name="Calculation 2 2 2 2 3 2 3 3" xfId="445"/>
    <cellStyle name="Calculation 2 2 2 2 3 2 3 4" xfId="446"/>
    <cellStyle name="Calculation 2 2 2 2 3 2 3 5" xfId="447"/>
    <cellStyle name="Calculation 2 2 2 2 3 2 3 6" xfId="448"/>
    <cellStyle name="Calculation 2 2 2 2 3 2 4" xfId="449"/>
    <cellStyle name="Calculation 2 2 2 2 3 2 4 2" xfId="450"/>
    <cellStyle name="Calculation 2 2 2 2 3 2 4 3" xfId="451"/>
    <cellStyle name="Calculation 2 2 2 2 3 2 4 4" xfId="452"/>
    <cellStyle name="Calculation 2 2 2 2 3 2 4 5" xfId="453"/>
    <cellStyle name="Calculation 2 2 2 2 3 2 4 6" xfId="454"/>
    <cellStyle name="Calculation 2 2 2 2 3 2 5" xfId="455"/>
    <cellStyle name="Calculation 2 2 2 2 3 2 6" xfId="456"/>
    <cellStyle name="Calculation 2 2 2 2 3 2 7" xfId="457"/>
    <cellStyle name="Calculation 2 2 2 2 3 2 8" xfId="458"/>
    <cellStyle name="Calculation 2 2 2 2 3 2 9" xfId="459"/>
    <cellStyle name="Calculation 2 2 2 2 3 3" xfId="460"/>
    <cellStyle name="Calculation 2 2 2 2 3 3 2" xfId="461"/>
    <cellStyle name="Calculation 2 2 2 2 3 3 2 2" xfId="462"/>
    <cellStyle name="Calculation 2 2 2 2 3 3 2 3" xfId="463"/>
    <cellStyle name="Calculation 2 2 2 2 3 3 2 4" xfId="464"/>
    <cellStyle name="Calculation 2 2 2 2 3 3 2 5" xfId="465"/>
    <cellStyle name="Calculation 2 2 2 2 3 3 2 6" xfId="466"/>
    <cellStyle name="Calculation 2 2 2 2 3 3 3" xfId="467"/>
    <cellStyle name="Calculation 2 2 2 2 3 3 3 2" xfId="468"/>
    <cellStyle name="Calculation 2 2 2 2 3 3 3 3" xfId="469"/>
    <cellStyle name="Calculation 2 2 2 2 3 3 3 4" xfId="470"/>
    <cellStyle name="Calculation 2 2 2 2 3 3 3 5" xfId="471"/>
    <cellStyle name="Calculation 2 2 2 2 3 3 3 6" xfId="472"/>
    <cellStyle name="Calculation 2 2 2 2 3 3 4" xfId="473"/>
    <cellStyle name="Calculation 2 2 2 2 3 3 5" xfId="474"/>
    <cellStyle name="Calculation 2 2 2 2 3 3 6" xfId="475"/>
    <cellStyle name="Calculation 2 2 2 2 3 3 7" xfId="476"/>
    <cellStyle name="Calculation 2 2 2 2 3 3 8" xfId="477"/>
    <cellStyle name="Calculation 2 2 2 2 3 4" xfId="478"/>
    <cellStyle name="Calculation 2 2 2 2 3 4 2" xfId="479"/>
    <cellStyle name="Calculation 2 2 2 2 3 4 3" xfId="480"/>
    <cellStyle name="Calculation 2 2 2 2 3 4 4" xfId="481"/>
    <cellStyle name="Calculation 2 2 2 2 3 4 5" xfId="482"/>
    <cellStyle name="Calculation 2 2 2 2 3 4 6" xfId="483"/>
    <cellStyle name="Calculation 2 2 2 2 3 5" xfId="484"/>
    <cellStyle name="Calculation 2 2 2 2 3 5 2" xfId="485"/>
    <cellStyle name="Calculation 2 2 2 2 3 5 3" xfId="486"/>
    <cellStyle name="Calculation 2 2 2 2 3 5 4" xfId="487"/>
    <cellStyle name="Calculation 2 2 2 2 3 5 5" xfId="488"/>
    <cellStyle name="Calculation 2 2 2 2 3 5 6" xfId="489"/>
    <cellStyle name="Calculation 2 2 2 2 3 6" xfId="490"/>
    <cellStyle name="Calculation 2 2 2 2 3 7" xfId="491"/>
    <cellStyle name="Calculation 2 2 2 2 3 8" xfId="492"/>
    <cellStyle name="Calculation 2 2 2 2 3 9" xfId="493"/>
    <cellStyle name="Calculation 2 2 2 2 4" xfId="494"/>
    <cellStyle name="Calculation 2 2 2 2 4 2" xfId="495"/>
    <cellStyle name="Calculation 2 2 2 2 4 2 2" xfId="496"/>
    <cellStyle name="Calculation 2 2 2 2 4 2 2 2" xfId="497"/>
    <cellStyle name="Calculation 2 2 2 2 4 2 2 3" xfId="498"/>
    <cellStyle name="Calculation 2 2 2 2 4 2 2 4" xfId="499"/>
    <cellStyle name="Calculation 2 2 2 2 4 2 2 5" xfId="500"/>
    <cellStyle name="Calculation 2 2 2 2 4 2 2 6" xfId="501"/>
    <cellStyle name="Calculation 2 2 2 2 4 2 3" xfId="502"/>
    <cellStyle name="Calculation 2 2 2 2 4 2 3 2" xfId="503"/>
    <cellStyle name="Calculation 2 2 2 2 4 2 3 3" xfId="504"/>
    <cellStyle name="Calculation 2 2 2 2 4 2 3 4" xfId="505"/>
    <cellStyle name="Calculation 2 2 2 2 4 2 3 5" xfId="506"/>
    <cellStyle name="Calculation 2 2 2 2 4 2 3 6" xfId="507"/>
    <cellStyle name="Calculation 2 2 2 2 4 2 4" xfId="508"/>
    <cellStyle name="Calculation 2 2 2 2 4 2 5" xfId="509"/>
    <cellStyle name="Calculation 2 2 2 2 4 2 6" xfId="510"/>
    <cellStyle name="Calculation 2 2 2 2 4 2 7" xfId="511"/>
    <cellStyle name="Calculation 2 2 2 2 4 2 8" xfId="512"/>
    <cellStyle name="Calculation 2 2 2 2 4 3" xfId="513"/>
    <cellStyle name="Calculation 2 2 2 2 4 3 2" xfId="514"/>
    <cellStyle name="Calculation 2 2 2 2 4 3 3" xfId="515"/>
    <cellStyle name="Calculation 2 2 2 2 4 3 4" xfId="516"/>
    <cellStyle name="Calculation 2 2 2 2 4 3 5" xfId="517"/>
    <cellStyle name="Calculation 2 2 2 2 4 3 6" xfId="518"/>
    <cellStyle name="Calculation 2 2 2 2 4 4" xfId="519"/>
    <cellStyle name="Calculation 2 2 2 2 4 4 2" xfId="520"/>
    <cellStyle name="Calculation 2 2 2 2 4 4 3" xfId="521"/>
    <cellStyle name="Calculation 2 2 2 2 4 4 4" xfId="522"/>
    <cellStyle name="Calculation 2 2 2 2 4 4 5" xfId="523"/>
    <cellStyle name="Calculation 2 2 2 2 4 4 6" xfId="524"/>
    <cellStyle name="Calculation 2 2 2 2 4 5" xfId="525"/>
    <cellStyle name="Calculation 2 2 2 2 4 6" xfId="526"/>
    <cellStyle name="Calculation 2 2 2 2 4 7" xfId="527"/>
    <cellStyle name="Calculation 2 2 2 2 4 8" xfId="528"/>
    <cellStyle name="Calculation 2 2 2 2 4 9" xfId="529"/>
    <cellStyle name="Calculation 2 2 2 2 5" xfId="530"/>
    <cellStyle name="Calculation 2 2 2 2 5 2" xfId="531"/>
    <cellStyle name="Calculation 2 2 2 2 5 2 2" xfId="532"/>
    <cellStyle name="Calculation 2 2 2 2 5 2 3" xfId="533"/>
    <cellStyle name="Calculation 2 2 2 2 5 2 4" xfId="534"/>
    <cellStyle name="Calculation 2 2 2 2 5 2 5" xfId="535"/>
    <cellStyle name="Calculation 2 2 2 2 5 2 6" xfId="536"/>
    <cellStyle name="Calculation 2 2 2 2 5 3" xfId="537"/>
    <cellStyle name="Calculation 2 2 2 2 5 3 2" xfId="538"/>
    <cellStyle name="Calculation 2 2 2 2 5 3 3" xfId="539"/>
    <cellStyle name="Calculation 2 2 2 2 5 3 4" xfId="540"/>
    <cellStyle name="Calculation 2 2 2 2 5 3 5" xfId="541"/>
    <cellStyle name="Calculation 2 2 2 2 5 3 6" xfId="542"/>
    <cellStyle name="Calculation 2 2 2 2 5 4" xfId="543"/>
    <cellStyle name="Calculation 2 2 2 2 5 5" xfId="544"/>
    <cellStyle name="Calculation 2 2 2 2 5 6" xfId="545"/>
    <cellStyle name="Calculation 2 2 2 2 5 7" xfId="546"/>
    <cellStyle name="Calculation 2 2 2 2 5 8" xfId="547"/>
    <cellStyle name="Calculation 2 2 2 2 6" xfId="548"/>
    <cellStyle name="Calculation 2 2 2 2 6 2" xfId="549"/>
    <cellStyle name="Calculation 2 2 2 2 6 3" xfId="550"/>
    <cellStyle name="Calculation 2 2 2 2 6 4" xfId="551"/>
    <cellStyle name="Calculation 2 2 2 2 6 5" xfId="552"/>
    <cellStyle name="Calculation 2 2 2 2 6 6" xfId="553"/>
    <cellStyle name="Calculation 2 2 2 2 7" xfId="554"/>
    <cellStyle name="Calculation 2 2 2 2 7 2" xfId="555"/>
    <cellStyle name="Calculation 2 2 2 2 7 3" xfId="556"/>
    <cellStyle name="Calculation 2 2 2 2 7 4" xfId="557"/>
    <cellStyle name="Calculation 2 2 2 2 7 5" xfId="558"/>
    <cellStyle name="Calculation 2 2 2 2 7 6" xfId="559"/>
    <cellStyle name="Calculation 2 2 2 2 8" xfId="560"/>
    <cellStyle name="Calculation 2 2 2 2 9" xfId="561"/>
    <cellStyle name="Calculation 2 2 2 3" xfId="562"/>
    <cellStyle name="Calculation 2 2 2 3 10" xfId="563"/>
    <cellStyle name="Calculation 2 2 2 3 11" xfId="564"/>
    <cellStyle name="Calculation 2 2 2 3 2" xfId="565"/>
    <cellStyle name="Calculation 2 2 2 3 2 10" xfId="566"/>
    <cellStyle name="Calculation 2 2 2 3 2 2" xfId="567"/>
    <cellStyle name="Calculation 2 2 2 3 2 2 2" xfId="568"/>
    <cellStyle name="Calculation 2 2 2 3 2 2 2 2" xfId="569"/>
    <cellStyle name="Calculation 2 2 2 3 2 2 2 2 2" xfId="570"/>
    <cellStyle name="Calculation 2 2 2 3 2 2 2 2 3" xfId="571"/>
    <cellStyle name="Calculation 2 2 2 3 2 2 2 2 4" xfId="572"/>
    <cellStyle name="Calculation 2 2 2 3 2 2 2 2 5" xfId="573"/>
    <cellStyle name="Calculation 2 2 2 3 2 2 2 2 6" xfId="574"/>
    <cellStyle name="Calculation 2 2 2 3 2 2 2 3" xfId="575"/>
    <cellStyle name="Calculation 2 2 2 3 2 2 2 3 2" xfId="576"/>
    <cellStyle name="Calculation 2 2 2 3 2 2 2 3 3" xfId="577"/>
    <cellStyle name="Calculation 2 2 2 3 2 2 2 3 4" xfId="578"/>
    <cellStyle name="Calculation 2 2 2 3 2 2 2 3 5" xfId="579"/>
    <cellStyle name="Calculation 2 2 2 3 2 2 2 3 6" xfId="580"/>
    <cellStyle name="Calculation 2 2 2 3 2 2 2 4" xfId="581"/>
    <cellStyle name="Calculation 2 2 2 3 2 2 2 5" xfId="582"/>
    <cellStyle name="Calculation 2 2 2 3 2 2 2 6" xfId="583"/>
    <cellStyle name="Calculation 2 2 2 3 2 2 2 7" xfId="584"/>
    <cellStyle name="Calculation 2 2 2 3 2 2 2 8" xfId="585"/>
    <cellStyle name="Calculation 2 2 2 3 2 2 3" xfId="586"/>
    <cellStyle name="Calculation 2 2 2 3 2 2 3 2" xfId="587"/>
    <cellStyle name="Calculation 2 2 2 3 2 2 3 3" xfId="588"/>
    <cellStyle name="Calculation 2 2 2 3 2 2 3 4" xfId="589"/>
    <cellStyle name="Calculation 2 2 2 3 2 2 3 5" xfId="590"/>
    <cellStyle name="Calculation 2 2 2 3 2 2 3 6" xfId="591"/>
    <cellStyle name="Calculation 2 2 2 3 2 2 4" xfId="592"/>
    <cellStyle name="Calculation 2 2 2 3 2 2 4 2" xfId="593"/>
    <cellStyle name="Calculation 2 2 2 3 2 2 4 3" xfId="594"/>
    <cellStyle name="Calculation 2 2 2 3 2 2 4 4" xfId="595"/>
    <cellStyle name="Calculation 2 2 2 3 2 2 4 5" xfId="596"/>
    <cellStyle name="Calculation 2 2 2 3 2 2 4 6" xfId="597"/>
    <cellStyle name="Calculation 2 2 2 3 2 2 5" xfId="598"/>
    <cellStyle name="Calculation 2 2 2 3 2 2 6" xfId="599"/>
    <cellStyle name="Calculation 2 2 2 3 2 2 7" xfId="600"/>
    <cellStyle name="Calculation 2 2 2 3 2 2 8" xfId="601"/>
    <cellStyle name="Calculation 2 2 2 3 2 2 9" xfId="602"/>
    <cellStyle name="Calculation 2 2 2 3 2 3" xfId="603"/>
    <cellStyle name="Calculation 2 2 2 3 2 3 2" xfId="604"/>
    <cellStyle name="Calculation 2 2 2 3 2 3 2 2" xfId="605"/>
    <cellStyle name="Calculation 2 2 2 3 2 3 2 3" xfId="606"/>
    <cellStyle name="Calculation 2 2 2 3 2 3 2 4" xfId="607"/>
    <cellStyle name="Calculation 2 2 2 3 2 3 2 5" xfId="608"/>
    <cellStyle name="Calculation 2 2 2 3 2 3 2 6" xfId="609"/>
    <cellStyle name="Calculation 2 2 2 3 2 3 3" xfId="610"/>
    <cellStyle name="Calculation 2 2 2 3 2 3 3 2" xfId="611"/>
    <cellStyle name="Calculation 2 2 2 3 2 3 3 3" xfId="612"/>
    <cellStyle name="Calculation 2 2 2 3 2 3 3 4" xfId="613"/>
    <cellStyle name="Calculation 2 2 2 3 2 3 3 5" xfId="614"/>
    <cellStyle name="Calculation 2 2 2 3 2 3 3 6" xfId="615"/>
    <cellStyle name="Calculation 2 2 2 3 2 3 4" xfId="616"/>
    <cellStyle name="Calculation 2 2 2 3 2 3 5" xfId="617"/>
    <cellStyle name="Calculation 2 2 2 3 2 3 6" xfId="618"/>
    <cellStyle name="Calculation 2 2 2 3 2 3 7" xfId="619"/>
    <cellStyle name="Calculation 2 2 2 3 2 3 8" xfId="620"/>
    <cellStyle name="Calculation 2 2 2 3 2 4" xfId="621"/>
    <cellStyle name="Calculation 2 2 2 3 2 4 2" xfId="622"/>
    <cellStyle name="Calculation 2 2 2 3 2 4 3" xfId="623"/>
    <cellStyle name="Calculation 2 2 2 3 2 4 4" xfId="624"/>
    <cellStyle name="Calculation 2 2 2 3 2 4 5" xfId="625"/>
    <cellStyle name="Calculation 2 2 2 3 2 4 6" xfId="626"/>
    <cellStyle name="Calculation 2 2 2 3 2 5" xfId="627"/>
    <cellStyle name="Calculation 2 2 2 3 2 5 2" xfId="628"/>
    <cellStyle name="Calculation 2 2 2 3 2 5 3" xfId="629"/>
    <cellStyle name="Calculation 2 2 2 3 2 5 4" xfId="630"/>
    <cellStyle name="Calculation 2 2 2 3 2 5 5" xfId="631"/>
    <cellStyle name="Calculation 2 2 2 3 2 5 6" xfId="632"/>
    <cellStyle name="Calculation 2 2 2 3 2 6" xfId="633"/>
    <cellStyle name="Calculation 2 2 2 3 2 7" xfId="634"/>
    <cellStyle name="Calculation 2 2 2 3 2 8" xfId="635"/>
    <cellStyle name="Calculation 2 2 2 3 2 9" xfId="636"/>
    <cellStyle name="Calculation 2 2 2 3 3" xfId="637"/>
    <cellStyle name="Calculation 2 2 2 3 3 2" xfId="638"/>
    <cellStyle name="Calculation 2 2 2 3 3 2 2" xfId="639"/>
    <cellStyle name="Calculation 2 2 2 3 3 2 2 2" xfId="640"/>
    <cellStyle name="Calculation 2 2 2 3 3 2 2 3" xfId="641"/>
    <cellStyle name="Calculation 2 2 2 3 3 2 2 4" xfId="642"/>
    <cellStyle name="Calculation 2 2 2 3 3 2 2 5" xfId="643"/>
    <cellStyle name="Calculation 2 2 2 3 3 2 2 6" xfId="644"/>
    <cellStyle name="Calculation 2 2 2 3 3 2 3" xfId="645"/>
    <cellStyle name="Calculation 2 2 2 3 3 2 3 2" xfId="646"/>
    <cellStyle name="Calculation 2 2 2 3 3 2 3 3" xfId="647"/>
    <cellStyle name="Calculation 2 2 2 3 3 2 3 4" xfId="648"/>
    <cellStyle name="Calculation 2 2 2 3 3 2 3 5" xfId="649"/>
    <cellStyle name="Calculation 2 2 2 3 3 2 3 6" xfId="650"/>
    <cellStyle name="Calculation 2 2 2 3 3 2 4" xfId="651"/>
    <cellStyle name="Calculation 2 2 2 3 3 2 5" xfId="652"/>
    <cellStyle name="Calculation 2 2 2 3 3 2 6" xfId="653"/>
    <cellStyle name="Calculation 2 2 2 3 3 2 7" xfId="654"/>
    <cellStyle name="Calculation 2 2 2 3 3 2 8" xfId="655"/>
    <cellStyle name="Calculation 2 2 2 3 3 3" xfId="656"/>
    <cellStyle name="Calculation 2 2 2 3 3 3 2" xfId="657"/>
    <cellStyle name="Calculation 2 2 2 3 3 3 3" xfId="658"/>
    <cellStyle name="Calculation 2 2 2 3 3 3 4" xfId="659"/>
    <cellStyle name="Calculation 2 2 2 3 3 3 5" xfId="660"/>
    <cellStyle name="Calculation 2 2 2 3 3 3 6" xfId="661"/>
    <cellStyle name="Calculation 2 2 2 3 3 4" xfId="662"/>
    <cellStyle name="Calculation 2 2 2 3 3 4 2" xfId="663"/>
    <cellStyle name="Calculation 2 2 2 3 3 4 3" xfId="664"/>
    <cellStyle name="Calculation 2 2 2 3 3 4 4" xfId="665"/>
    <cellStyle name="Calculation 2 2 2 3 3 4 5" xfId="666"/>
    <cellStyle name="Calculation 2 2 2 3 3 4 6" xfId="667"/>
    <cellStyle name="Calculation 2 2 2 3 3 5" xfId="668"/>
    <cellStyle name="Calculation 2 2 2 3 3 6" xfId="669"/>
    <cellStyle name="Calculation 2 2 2 3 3 7" xfId="670"/>
    <cellStyle name="Calculation 2 2 2 3 3 8" xfId="671"/>
    <cellStyle name="Calculation 2 2 2 3 3 9" xfId="672"/>
    <cellStyle name="Calculation 2 2 2 3 4" xfId="673"/>
    <cellStyle name="Calculation 2 2 2 3 4 2" xfId="674"/>
    <cellStyle name="Calculation 2 2 2 3 4 2 2" xfId="675"/>
    <cellStyle name="Calculation 2 2 2 3 4 2 3" xfId="676"/>
    <cellStyle name="Calculation 2 2 2 3 4 2 4" xfId="677"/>
    <cellStyle name="Calculation 2 2 2 3 4 2 5" xfId="678"/>
    <cellStyle name="Calculation 2 2 2 3 4 2 6" xfId="679"/>
    <cellStyle name="Calculation 2 2 2 3 4 3" xfId="680"/>
    <cellStyle name="Calculation 2 2 2 3 4 3 2" xfId="681"/>
    <cellStyle name="Calculation 2 2 2 3 4 3 3" xfId="682"/>
    <cellStyle name="Calculation 2 2 2 3 4 3 4" xfId="683"/>
    <cellStyle name="Calculation 2 2 2 3 4 3 5" xfId="684"/>
    <cellStyle name="Calculation 2 2 2 3 4 3 6" xfId="685"/>
    <cellStyle name="Calculation 2 2 2 3 4 4" xfId="686"/>
    <cellStyle name="Calculation 2 2 2 3 4 5" xfId="687"/>
    <cellStyle name="Calculation 2 2 2 3 4 6" xfId="688"/>
    <cellStyle name="Calculation 2 2 2 3 4 7" xfId="689"/>
    <cellStyle name="Calculation 2 2 2 3 4 8" xfId="690"/>
    <cellStyle name="Calculation 2 2 2 3 5" xfId="691"/>
    <cellStyle name="Calculation 2 2 2 3 5 2" xfId="692"/>
    <cellStyle name="Calculation 2 2 2 3 5 3" xfId="693"/>
    <cellStyle name="Calculation 2 2 2 3 5 4" xfId="694"/>
    <cellStyle name="Calculation 2 2 2 3 5 5" xfId="695"/>
    <cellStyle name="Calculation 2 2 2 3 5 6" xfId="696"/>
    <cellStyle name="Calculation 2 2 2 3 6" xfId="697"/>
    <cellStyle name="Calculation 2 2 2 3 6 2" xfId="698"/>
    <cellStyle name="Calculation 2 2 2 3 6 3" xfId="699"/>
    <cellStyle name="Calculation 2 2 2 3 6 4" xfId="700"/>
    <cellStyle name="Calculation 2 2 2 3 6 5" xfId="701"/>
    <cellStyle name="Calculation 2 2 2 3 6 6" xfId="702"/>
    <cellStyle name="Calculation 2 2 2 3 7" xfId="703"/>
    <cellStyle name="Calculation 2 2 2 3 8" xfId="704"/>
    <cellStyle name="Calculation 2 2 2 3 9" xfId="705"/>
    <cellStyle name="Calculation 2 2 2 4" xfId="706"/>
    <cellStyle name="Calculation 2 2 2 4 10" xfId="707"/>
    <cellStyle name="Calculation 2 2 2 4 2" xfId="708"/>
    <cellStyle name="Calculation 2 2 2 4 2 2" xfId="709"/>
    <cellStyle name="Calculation 2 2 2 4 2 2 2" xfId="710"/>
    <cellStyle name="Calculation 2 2 2 4 2 2 2 2" xfId="711"/>
    <cellStyle name="Calculation 2 2 2 4 2 2 2 3" xfId="712"/>
    <cellStyle name="Calculation 2 2 2 4 2 2 2 4" xfId="713"/>
    <cellStyle name="Calculation 2 2 2 4 2 2 2 5" xfId="714"/>
    <cellStyle name="Calculation 2 2 2 4 2 2 2 6" xfId="715"/>
    <cellStyle name="Calculation 2 2 2 4 2 2 3" xfId="716"/>
    <cellStyle name="Calculation 2 2 2 4 2 2 3 2" xfId="717"/>
    <cellStyle name="Calculation 2 2 2 4 2 2 3 3" xfId="718"/>
    <cellStyle name="Calculation 2 2 2 4 2 2 3 4" xfId="719"/>
    <cellStyle name="Calculation 2 2 2 4 2 2 3 5" xfId="720"/>
    <cellStyle name="Calculation 2 2 2 4 2 2 3 6" xfId="721"/>
    <cellStyle name="Calculation 2 2 2 4 2 2 4" xfId="722"/>
    <cellStyle name="Calculation 2 2 2 4 2 2 5" xfId="723"/>
    <cellStyle name="Calculation 2 2 2 4 2 2 6" xfId="724"/>
    <cellStyle name="Calculation 2 2 2 4 2 2 7" xfId="725"/>
    <cellStyle name="Calculation 2 2 2 4 2 2 8" xfId="726"/>
    <cellStyle name="Calculation 2 2 2 4 2 3" xfId="727"/>
    <cellStyle name="Calculation 2 2 2 4 2 3 2" xfId="728"/>
    <cellStyle name="Calculation 2 2 2 4 2 3 3" xfId="729"/>
    <cellStyle name="Calculation 2 2 2 4 2 3 4" xfId="730"/>
    <cellStyle name="Calculation 2 2 2 4 2 3 5" xfId="731"/>
    <cellStyle name="Calculation 2 2 2 4 2 3 6" xfId="732"/>
    <cellStyle name="Calculation 2 2 2 4 2 4" xfId="733"/>
    <cellStyle name="Calculation 2 2 2 4 2 4 2" xfId="734"/>
    <cellStyle name="Calculation 2 2 2 4 2 4 3" xfId="735"/>
    <cellStyle name="Calculation 2 2 2 4 2 4 4" xfId="736"/>
    <cellStyle name="Calculation 2 2 2 4 2 4 5" xfId="737"/>
    <cellStyle name="Calculation 2 2 2 4 2 4 6" xfId="738"/>
    <cellStyle name="Calculation 2 2 2 4 2 5" xfId="739"/>
    <cellStyle name="Calculation 2 2 2 4 2 6" xfId="740"/>
    <cellStyle name="Calculation 2 2 2 4 2 7" xfId="741"/>
    <cellStyle name="Calculation 2 2 2 4 2 8" xfId="742"/>
    <cellStyle name="Calculation 2 2 2 4 2 9" xfId="743"/>
    <cellStyle name="Calculation 2 2 2 4 3" xfId="744"/>
    <cellStyle name="Calculation 2 2 2 4 3 2" xfId="745"/>
    <cellStyle name="Calculation 2 2 2 4 3 2 2" xfId="746"/>
    <cellStyle name="Calculation 2 2 2 4 3 2 3" xfId="747"/>
    <cellStyle name="Calculation 2 2 2 4 3 2 4" xfId="748"/>
    <cellStyle name="Calculation 2 2 2 4 3 2 5" xfId="749"/>
    <cellStyle name="Calculation 2 2 2 4 3 2 6" xfId="750"/>
    <cellStyle name="Calculation 2 2 2 4 3 3" xfId="751"/>
    <cellStyle name="Calculation 2 2 2 4 3 3 2" xfId="752"/>
    <cellStyle name="Calculation 2 2 2 4 3 3 3" xfId="753"/>
    <cellStyle name="Calculation 2 2 2 4 3 3 4" xfId="754"/>
    <cellStyle name="Calculation 2 2 2 4 3 3 5" xfId="755"/>
    <cellStyle name="Calculation 2 2 2 4 3 3 6" xfId="756"/>
    <cellStyle name="Calculation 2 2 2 4 3 4" xfId="757"/>
    <cellStyle name="Calculation 2 2 2 4 3 5" xfId="758"/>
    <cellStyle name="Calculation 2 2 2 4 3 6" xfId="759"/>
    <cellStyle name="Calculation 2 2 2 4 3 7" xfId="760"/>
    <cellStyle name="Calculation 2 2 2 4 3 8" xfId="761"/>
    <cellStyle name="Calculation 2 2 2 4 4" xfId="762"/>
    <cellStyle name="Calculation 2 2 2 4 4 2" xfId="763"/>
    <cellStyle name="Calculation 2 2 2 4 4 3" xfId="764"/>
    <cellStyle name="Calculation 2 2 2 4 4 4" xfId="765"/>
    <cellStyle name="Calculation 2 2 2 4 4 5" xfId="766"/>
    <cellStyle name="Calculation 2 2 2 4 4 6" xfId="767"/>
    <cellStyle name="Calculation 2 2 2 4 5" xfId="768"/>
    <cellStyle name="Calculation 2 2 2 4 5 2" xfId="769"/>
    <cellStyle name="Calculation 2 2 2 4 5 3" xfId="770"/>
    <cellStyle name="Calculation 2 2 2 4 5 4" xfId="771"/>
    <cellStyle name="Calculation 2 2 2 4 5 5" xfId="772"/>
    <cellStyle name="Calculation 2 2 2 4 5 6" xfId="773"/>
    <cellStyle name="Calculation 2 2 2 4 6" xfId="774"/>
    <cellStyle name="Calculation 2 2 2 4 7" xfId="775"/>
    <cellStyle name="Calculation 2 2 2 4 8" xfId="776"/>
    <cellStyle name="Calculation 2 2 2 4 9" xfId="777"/>
    <cellStyle name="Calculation 2 2 2 5" xfId="778"/>
    <cellStyle name="Calculation 2 2 2 5 2" xfId="779"/>
    <cellStyle name="Calculation 2 2 2 5 2 2" xfId="780"/>
    <cellStyle name="Calculation 2 2 2 5 2 2 2" xfId="781"/>
    <cellStyle name="Calculation 2 2 2 5 2 2 3" xfId="782"/>
    <cellStyle name="Calculation 2 2 2 5 2 2 4" xfId="783"/>
    <cellStyle name="Calculation 2 2 2 5 2 2 5" xfId="784"/>
    <cellStyle name="Calculation 2 2 2 5 2 2 6" xfId="785"/>
    <cellStyle name="Calculation 2 2 2 5 2 3" xfId="786"/>
    <cellStyle name="Calculation 2 2 2 5 2 3 2" xfId="787"/>
    <cellStyle name="Calculation 2 2 2 5 2 3 3" xfId="788"/>
    <cellStyle name="Calculation 2 2 2 5 2 3 4" xfId="789"/>
    <cellStyle name="Calculation 2 2 2 5 2 3 5" xfId="790"/>
    <cellStyle name="Calculation 2 2 2 5 2 3 6" xfId="791"/>
    <cellStyle name="Calculation 2 2 2 5 2 4" xfId="792"/>
    <cellStyle name="Calculation 2 2 2 5 2 5" xfId="793"/>
    <cellStyle name="Calculation 2 2 2 5 2 6" xfId="794"/>
    <cellStyle name="Calculation 2 2 2 5 2 7" xfId="795"/>
    <cellStyle name="Calculation 2 2 2 5 2 8" xfId="796"/>
    <cellStyle name="Calculation 2 2 2 5 3" xfId="797"/>
    <cellStyle name="Calculation 2 2 2 5 3 2" xfId="798"/>
    <cellStyle name="Calculation 2 2 2 5 3 3" xfId="799"/>
    <cellStyle name="Calculation 2 2 2 5 3 4" xfId="800"/>
    <cellStyle name="Calculation 2 2 2 5 3 5" xfId="801"/>
    <cellStyle name="Calculation 2 2 2 5 3 6" xfId="802"/>
    <cellStyle name="Calculation 2 2 2 5 4" xfId="803"/>
    <cellStyle name="Calculation 2 2 2 5 4 2" xfId="804"/>
    <cellStyle name="Calculation 2 2 2 5 4 3" xfId="805"/>
    <cellStyle name="Calculation 2 2 2 5 4 4" xfId="806"/>
    <cellStyle name="Calculation 2 2 2 5 4 5" xfId="807"/>
    <cellStyle name="Calculation 2 2 2 5 4 6" xfId="808"/>
    <cellStyle name="Calculation 2 2 2 5 5" xfId="809"/>
    <cellStyle name="Calculation 2 2 2 5 6" xfId="810"/>
    <cellStyle name="Calculation 2 2 2 5 7" xfId="811"/>
    <cellStyle name="Calculation 2 2 2 5 8" xfId="812"/>
    <cellStyle name="Calculation 2 2 2 5 9" xfId="813"/>
    <cellStyle name="Calculation 2 2 2 6" xfId="814"/>
    <cellStyle name="Calculation 2 2 2 6 2" xfId="815"/>
    <cellStyle name="Calculation 2 2 2 6 2 2" xfId="816"/>
    <cellStyle name="Calculation 2 2 2 6 2 3" xfId="817"/>
    <cellStyle name="Calculation 2 2 2 6 2 4" xfId="818"/>
    <cellStyle name="Calculation 2 2 2 6 2 5" xfId="819"/>
    <cellStyle name="Calculation 2 2 2 6 2 6" xfId="820"/>
    <cellStyle name="Calculation 2 2 2 6 3" xfId="821"/>
    <cellStyle name="Calculation 2 2 2 6 3 2" xfId="822"/>
    <cellStyle name="Calculation 2 2 2 6 3 3" xfId="823"/>
    <cellStyle name="Calculation 2 2 2 6 3 4" xfId="824"/>
    <cellStyle name="Calculation 2 2 2 6 3 5" xfId="825"/>
    <cellStyle name="Calculation 2 2 2 6 3 6" xfId="826"/>
    <cellStyle name="Calculation 2 2 2 6 4" xfId="827"/>
    <cellStyle name="Calculation 2 2 2 6 5" xfId="828"/>
    <cellStyle name="Calculation 2 2 2 6 6" xfId="829"/>
    <cellStyle name="Calculation 2 2 2 6 7" xfId="830"/>
    <cellStyle name="Calculation 2 2 2 6 8" xfId="831"/>
    <cellStyle name="Calculation 2 2 2 7" xfId="832"/>
    <cellStyle name="Calculation 2 2 2 7 2" xfId="833"/>
    <cellStyle name="Calculation 2 2 2 7 3" xfId="834"/>
    <cellStyle name="Calculation 2 2 2 7 4" xfId="835"/>
    <cellStyle name="Calculation 2 2 2 7 5" xfId="836"/>
    <cellStyle name="Calculation 2 2 2 7 6" xfId="837"/>
    <cellStyle name="Calculation 2 2 2 8" xfId="838"/>
    <cellStyle name="Calculation 2 2 2 8 2" xfId="839"/>
    <cellStyle name="Calculation 2 2 2 8 3" xfId="840"/>
    <cellStyle name="Calculation 2 2 2 8 4" xfId="841"/>
    <cellStyle name="Calculation 2 2 2 8 5" xfId="842"/>
    <cellStyle name="Calculation 2 2 2 8 6" xfId="843"/>
    <cellStyle name="Calculation 2 2 2 9" xfId="844"/>
    <cellStyle name="Calculation 2 2 3" xfId="845"/>
    <cellStyle name="Calculation 2 2 3 10" xfId="846"/>
    <cellStyle name="Calculation 2 2 3 11" xfId="847"/>
    <cellStyle name="Calculation 2 2 3 12" xfId="848"/>
    <cellStyle name="Calculation 2 2 3 2" xfId="849"/>
    <cellStyle name="Calculation 2 2 3 2 10" xfId="850"/>
    <cellStyle name="Calculation 2 2 3 2 11" xfId="851"/>
    <cellStyle name="Calculation 2 2 3 2 2" xfId="852"/>
    <cellStyle name="Calculation 2 2 3 2 2 10" xfId="853"/>
    <cellStyle name="Calculation 2 2 3 2 2 2" xfId="854"/>
    <cellStyle name="Calculation 2 2 3 2 2 2 2" xfId="855"/>
    <cellStyle name="Calculation 2 2 3 2 2 2 2 2" xfId="856"/>
    <cellStyle name="Calculation 2 2 3 2 2 2 2 2 2" xfId="857"/>
    <cellStyle name="Calculation 2 2 3 2 2 2 2 2 3" xfId="858"/>
    <cellStyle name="Calculation 2 2 3 2 2 2 2 2 4" xfId="859"/>
    <cellStyle name="Calculation 2 2 3 2 2 2 2 2 5" xfId="860"/>
    <cellStyle name="Calculation 2 2 3 2 2 2 2 2 6" xfId="861"/>
    <cellStyle name="Calculation 2 2 3 2 2 2 2 3" xfId="862"/>
    <cellStyle name="Calculation 2 2 3 2 2 2 2 3 2" xfId="863"/>
    <cellStyle name="Calculation 2 2 3 2 2 2 2 3 3" xfId="864"/>
    <cellStyle name="Calculation 2 2 3 2 2 2 2 3 4" xfId="865"/>
    <cellStyle name="Calculation 2 2 3 2 2 2 2 3 5" xfId="866"/>
    <cellStyle name="Calculation 2 2 3 2 2 2 2 3 6" xfId="867"/>
    <cellStyle name="Calculation 2 2 3 2 2 2 2 4" xfId="868"/>
    <cellStyle name="Calculation 2 2 3 2 2 2 2 5" xfId="869"/>
    <cellStyle name="Calculation 2 2 3 2 2 2 2 6" xfId="870"/>
    <cellStyle name="Calculation 2 2 3 2 2 2 2 7" xfId="871"/>
    <cellStyle name="Calculation 2 2 3 2 2 2 2 8" xfId="872"/>
    <cellStyle name="Calculation 2 2 3 2 2 2 3" xfId="873"/>
    <cellStyle name="Calculation 2 2 3 2 2 2 3 2" xfId="874"/>
    <cellStyle name="Calculation 2 2 3 2 2 2 3 3" xfId="875"/>
    <cellStyle name="Calculation 2 2 3 2 2 2 3 4" xfId="876"/>
    <cellStyle name="Calculation 2 2 3 2 2 2 3 5" xfId="877"/>
    <cellStyle name="Calculation 2 2 3 2 2 2 3 6" xfId="878"/>
    <cellStyle name="Calculation 2 2 3 2 2 2 4" xfId="879"/>
    <cellStyle name="Calculation 2 2 3 2 2 2 4 2" xfId="880"/>
    <cellStyle name="Calculation 2 2 3 2 2 2 4 3" xfId="881"/>
    <cellStyle name="Calculation 2 2 3 2 2 2 4 4" xfId="882"/>
    <cellStyle name="Calculation 2 2 3 2 2 2 4 5" xfId="883"/>
    <cellStyle name="Calculation 2 2 3 2 2 2 4 6" xfId="884"/>
    <cellStyle name="Calculation 2 2 3 2 2 2 5" xfId="885"/>
    <cellStyle name="Calculation 2 2 3 2 2 2 6" xfId="886"/>
    <cellStyle name="Calculation 2 2 3 2 2 2 7" xfId="887"/>
    <cellStyle name="Calculation 2 2 3 2 2 2 8" xfId="888"/>
    <cellStyle name="Calculation 2 2 3 2 2 2 9" xfId="889"/>
    <cellStyle name="Calculation 2 2 3 2 2 3" xfId="890"/>
    <cellStyle name="Calculation 2 2 3 2 2 3 2" xfId="891"/>
    <cellStyle name="Calculation 2 2 3 2 2 3 2 2" xfId="892"/>
    <cellStyle name="Calculation 2 2 3 2 2 3 2 3" xfId="893"/>
    <cellStyle name="Calculation 2 2 3 2 2 3 2 4" xfId="894"/>
    <cellStyle name="Calculation 2 2 3 2 2 3 2 5" xfId="895"/>
    <cellStyle name="Calculation 2 2 3 2 2 3 2 6" xfId="896"/>
    <cellStyle name="Calculation 2 2 3 2 2 3 3" xfId="897"/>
    <cellStyle name="Calculation 2 2 3 2 2 3 3 2" xfId="898"/>
    <cellStyle name="Calculation 2 2 3 2 2 3 3 3" xfId="899"/>
    <cellStyle name="Calculation 2 2 3 2 2 3 3 4" xfId="900"/>
    <cellStyle name="Calculation 2 2 3 2 2 3 3 5" xfId="901"/>
    <cellStyle name="Calculation 2 2 3 2 2 3 3 6" xfId="902"/>
    <cellStyle name="Calculation 2 2 3 2 2 3 4" xfId="903"/>
    <cellStyle name="Calculation 2 2 3 2 2 3 5" xfId="904"/>
    <cellStyle name="Calculation 2 2 3 2 2 3 6" xfId="905"/>
    <cellStyle name="Calculation 2 2 3 2 2 3 7" xfId="906"/>
    <cellStyle name="Calculation 2 2 3 2 2 3 8" xfId="907"/>
    <cellStyle name="Calculation 2 2 3 2 2 4" xfId="908"/>
    <cellStyle name="Calculation 2 2 3 2 2 4 2" xfId="909"/>
    <cellStyle name="Calculation 2 2 3 2 2 4 3" xfId="910"/>
    <cellStyle name="Calculation 2 2 3 2 2 4 4" xfId="911"/>
    <cellStyle name="Calculation 2 2 3 2 2 4 5" xfId="912"/>
    <cellStyle name="Calculation 2 2 3 2 2 4 6" xfId="913"/>
    <cellStyle name="Calculation 2 2 3 2 2 5" xfId="914"/>
    <cellStyle name="Calculation 2 2 3 2 2 5 2" xfId="915"/>
    <cellStyle name="Calculation 2 2 3 2 2 5 3" xfId="916"/>
    <cellStyle name="Calculation 2 2 3 2 2 5 4" xfId="917"/>
    <cellStyle name="Calculation 2 2 3 2 2 5 5" xfId="918"/>
    <cellStyle name="Calculation 2 2 3 2 2 5 6" xfId="919"/>
    <cellStyle name="Calculation 2 2 3 2 2 6" xfId="920"/>
    <cellStyle name="Calculation 2 2 3 2 2 7" xfId="921"/>
    <cellStyle name="Calculation 2 2 3 2 2 8" xfId="922"/>
    <cellStyle name="Calculation 2 2 3 2 2 9" xfId="923"/>
    <cellStyle name="Calculation 2 2 3 2 3" xfId="924"/>
    <cellStyle name="Calculation 2 2 3 2 3 2" xfId="925"/>
    <cellStyle name="Calculation 2 2 3 2 3 2 2" xfId="926"/>
    <cellStyle name="Calculation 2 2 3 2 3 2 2 2" xfId="927"/>
    <cellStyle name="Calculation 2 2 3 2 3 2 2 3" xfId="928"/>
    <cellStyle name="Calculation 2 2 3 2 3 2 2 4" xfId="929"/>
    <cellStyle name="Calculation 2 2 3 2 3 2 2 5" xfId="930"/>
    <cellStyle name="Calculation 2 2 3 2 3 2 2 6" xfId="931"/>
    <cellStyle name="Calculation 2 2 3 2 3 2 3" xfId="932"/>
    <cellStyle name="Calculation 2 2 3 2 3 2 3 2" xfId="933"/>
    <cellStyle name="Calculation 2 2 3 2 3 2 3 3" xfId="934"/>
    <cellStyle name="Calculation 2 2 3 2 3 2 3 4" xfId="935"/>
    <cellStyle name="Calculation 2 2 3 2 3 2 3 5" xfId="936"/>
    <cellStyle name="Calculation 2 2 3 2 3 2 3 6" xfId="937"/>
    <cellStyle name="Calculation 2 2 3 2 3 2 4" xfId="938"/>
    <cellStyle name="Calculation 2 2 3 2 3 2 5" xfId="939"/>
    <cellStyle name="Calculation 2 2 3 2 3 2 6" xfId="940"/>
    <cellStyle name="Calculation 2 2 3 2 3 2 7" xfId="941"/>
    <cellStyle name="Calculation 2 2 3 2 3 2 8" xfId="942"/>
    <cellStyle name="Calculation 2 2 3 2 3 3" xfId="943"/>
    <cellStyle name="Calculation 2 2 3 2 3 3 2" xfId="944"/>
    <cellStyle name="Calculation 2 2 3 2 3 3 3" xfId="945"/>
    <cellStyle name="Calculation 2 2 3 2 3 3 4" xfId="946"/>
    <cellStyle name="Calculation 2 2 3 2 3 3 5" xfId="947"/>
    <cellStyle name="Calculation 2 2 3 2 3 3 6" xfId="948"/>
    <cellStyle name="Calculation 2 2 3 2 3 4" xfId="949"/>
    <cellStyle name="Calculation 2 2 3 2 3 4 2" xfId="950"/>
    <cellStyle name="Calculation 2 2 3 2 3 4 3" xfId="951"/>
    <cellStyle name="Calculation 2 2 3 2 3 4 4" xfId="952"/>
    <cellStyle name="Calculation 2 2 3 2 3 4 5" xfId="953"/>
    <cellStyle name="Calculation 2 2 3 2 3 4 6" xfId="954"/>
    <cellStyle name="Calculation 2 2 3 2 3 5" xfId="955"/>
    <cellStyle name="Calculation 2 2 3 2 3 6" xfId="956"/>
    <cellStyle name="Calculation 2 2 3 2 3 7" xfId="957"/>
    <cellStyle name="Calculation 2 2 3 2 3 8" xfId="958"/>
    <cellStyle name="Calculation 2 2 3 2 3 9" xfId="959"/>
    <cellStyle name="Calculation 2 2 3 2 4" xfId="960"/>
    <cellStyle name="Calculation 2 2 3 2 4 2" xfId="961"/>
    <cellStyle name="Calculation 2 2 3 2 4 2 2" xfId="962"/>
    <cellStyle name="Calculation 2 2 3 2 4 2 3" xfId="963"/>
    <cellStyle name="Calculation 2 2 3 2 4 2 4" xfId="964"/>
    <cellStyle name="Calculation 2 2 3 2 4 2 5" xfId="965"/>
    <cellStyle name="Calculation 2 2 3 2 4 2 6" xfId="966"/>
    <cellStyle name="Calculation 2 2 3 2 4 3" xfId="967"/>
    <cellStyle name="Calculation 2 2 3 2 4 3 2" xfId="968"/>
    <cellStyle name="Calculation 2 2 3 2 4 3 3" xfId="969"/>
    <cellStyle name="Calculation 2 2 3 2 4 3 4" xfId="970"/>
    <cellStyle name="Calculation 2 2 3 2 4 3 5" xfId="971"/>
    <cellStyle name="Calculation 2 2 3 2 4 3 6" xfId="972"/>
    <cellStyle name="Calculation 2 2 3 2 4 4" xfId="973"/>
    <cellStyle name="Calculation 2 2 3 2 4 5" xfId="974"/>
    <cellStyle name="Calculation 2 2 3 2 4 6" xfId="975"/>
    <cellStyle name="Calculation 2 2 3 2 4 7" xfId="976"/>
    <cellStyle name="Calculation 2 2 3 2 4 8" xfId="977"/>
    <cellStyle name="Calculation 2 2 3 2 5" xfId="978"/>
    <cellStyle name="Calculation 2 2 3 2 5 2" xfId="979"/>
    <cellStyle name="Calculation 2 2 3 2 5 3" xfId="980"/>
    <cellStyle name="Calculation 2 2 3 2 5 4" xfId="981"/>
    <cellStyle name="Calculation 2 2 3 2 5 5" xfId="982"/>
    <cellStyle name="Calculation 2 2 3 2 5 6" xfId="983"/>
    <cellStyle name="Calculation 2 2 3 2 6" xfId="984"/>
    <cellStyle name="Calculation 2 2 3 2 6 2" xfId="985"/>
    <cellStyle name="Calculation 2 2 3 2 6 3" xfId="986"/>
    <cellStyle name="Calculation 2 2 3 2 6 4" xfId="987"/>
    <cellStyle name="Calculation 2 2 3 2 6 5" xfId="988"/>
    <cellStyle name="Calculation 2 2 3 2 6 6" xfId="989"/>
    <cellStyle name="Calculation 2 2 3 2 7" xfId="990"/>
    <cellStyle name="Calculation 2 2 3 2 8" xfId="991"/>
    <cellStyle name="Calculation 2 2 3 2 9" xfId="992"/>
    <cellStyle name="Calculation 2 2 3 3" xfId="993"/>
    <cellStyle name="Calculation 2 2 3 3 10" xfId="994"/>
    <cellStyle name="Calculation 2 2 3 3 2" xfId="995"/>
    <cellStyle name="Calculation 2 2 3 3 2 2" xfId="996"/>
    <cellStyle name="Calculation 2 2 3 3 2 2 2" xfId="997"/>
    <cellStyle name="Calculation 2 2 3 3 2 2 2 2" xfId="998"/>
    <cellStyle name="Calculation 2 2 3 3 2 2 2 3" xfId="999"/>
    <cellStyle name="Calculation 2 2 3 3 2 2 2 4" xfId="1000"/>
    <cellStyle name="Calculation 2 2 3 3 2 2 2 5" xfId="1001"/>
    <cellStyle name="Calculation 2 2 3 3 2 2 2 6" xfId="1002"/>
    <cellStyle name="Calculation 2 2 3 3 2 2 3" xfId="1003"/>
    <cellStyle name="Calculation 2 2 3 3 2 2 3 2" xfId="1004"/>
    <cellStyle name="Calculation 2 2 3 3 2 2 3 3" xfId="1005"/>
    <cellStyle name="Calculation 2 2 3 3 2 2 3 4" xfId="1006"/>
    <cellStyle name="Calculation 2 2 3 3 2 2 3 5" xfId="1007"/>
    <cellStyle name="Calculation 2 2 3 3 2 2 3 6" xfId="1008"/>
    <cellStyle name="Calculation 2 2 3 3 2 2 4" xfId="1009"/>
    <cellStyle name="Calculation 2 2 3 3 2 2 5" xfId="1010"/>
    <cellStyle name="Calculation 2 2 3 3 2 2 6" xfId="1011"/>
    <cellStyle name="Calculation 2 2 3 3 2 2 7" xfId="1012"/>
    <cellStyle name="Calculation 2 2 3 3 2 2 8" xfId="1013"/>
    <cellStyle name="Calculation 2 2 3 3 2 3" xfId="1014"/>
    <cellStyle name="Calculation 2 2 3 3 2 3 2" xfId="1015"/>
    <cellStyle name="Calculation 2 2 3 3 2 3 3" xfId="1016"/>
    <cellStyle name="Calculation 2 2 3 3 2 3 4" xfId="1017"/>
    <cellStyle name="Calculation 2 2 3 3 2 3 5" xfId="1018"/>
    <cellStyle name="Calculation 2 2 3 3 2 3 6" xfId="1019"/>
    <cellStyle name="Calculation 2 2 3 3 2 4" xfId="1020"/>
    <cellStyle name="Calculation 2 2 3 3 2 4 2" xfId="1021"/>
    <cellStyle name="Calculation 2 2 3 3 2 4 3" xfId="1022"/>
    <cellStyle name="Calculation 2 2 3 3 2 4 4" xfId="1023"/>
    <cellStyle name="Calculation 2 2 3 3 2 4 5" xfId="1024"/>
    <cellStyle name="Calculation 2 2 3 3 2 4 6" xfId="1025"/>
    <cellStyle name="Calculation 2 2 3 3 2 5" xfId="1026"/>
    <cellStyle name="Calculation 2 2 3 3 2 6" xfId="1027"/>
    <cellStyle name="Calculation 2 2 3 3 2 7" xfId="1028"/>
    <cellStyle name="Calculation 2 2 3 3 2 8" xfId="1029"/>
    <cellStyle name="Calculation 2 2 3 3 2 9" xfId="1030"/>
    <cellStyle name="Calculation 2 2 3 3 3" xfId="1031"/>
    <cellStyle name="Calculation 2 2 3 3 3 2" xfId="1032"/>
    <cellStyle name="Calculation 2 2 3 3 3 2 2" xfId="1033"/>
    <cellStyle name="Calculation 2 2 3 3 3 2 3" xfId="1034"/>
    <cellStyle name="Calculation 2 2 3 3 3 2 4" xfId="1035"/>
    <cellStyle name="Calculation 2 2 3 3 3 2 5" xfId="1036"/>
    <cellStyle name="Calculation 2 2 3 3 3 2 6" xfId="1037"/>
    <cellStyle name="Calculation 2 2 3 3 3 3" xfId="1038"/>
    <cellStyle name="Calculation 2 2 3 3 3 3 2" xfId="1039"/>
    <cellStyle name="Calculation 2 2 3 3 3 3 3" xfId="1040"/>
    <cellStyle name="Calculation 2 2 3 3 3 3 4" xfId="1041"/>
    <cellStyle name="Calculation 2 2 3 3 3 3 5" xfId="1042"/>
    <cellStyle name="Calculation 2 2 3 3 3 3 6" xfId="1043"/>
    <cellStyle name="Calculation 2 2 3 3 3 4" xfId="1044"/>
    <cellStyle name="Calculation 2 2 3 3 3 5" xfId="1045"/>
    <cellStyle name="Calculation 2 2 3 3 3 6" xfId="1046"/>
    <cellStyle name="Calculation 2 2 3 3 3 7" xfId="1047"/>
    <cellStyle name="Calculation 2 2 3 3 3 8" xfId="1048"/>
    <cellStyle name="Calculation 2 2 3 3 4" xfId="1049"/>
    <cellStyle name="Calculation 2 2 3 3 4 2" xfId="1050"/>
    <cellStyle name="Calculation 2 2 3 3 4 3" xfId="1051"/>
    <cellStyle name="Calculation 2 2 3 3 4 4" xfId="1052"/>
    <cellStyle name="Calculation 2 2 3 3 4 5" xfId="1053"/>
    <cellStyle name="Calculation 2 2 3 3 4 6" xfId="1054"/>
    <cellStyle name="Calculation 2 2 3 3 5" xfId="1055"/>
    <cellStyle name="Calculation 2 2 3 3 5 2" xfId="1056"/>
    <cellStyle name="Calculation 2 2 3 3 5 3" xfId="1057"/>
    <cellStyle name="Calculation 2 2 3 3 5 4" xfId="1058"/>
    <cellStyle name="Calculation 2 2 3 3 5 5" xfId="1059"/>
    <cellStyle name="Calculation 2 2 3 3 5 6" xfId="1060"/>
    <cellStyle name="Calculation 2 2 3 3 6" xfId="1061"/>
    <cellStyle name="Calculation 2 2 3 3 7" xfId="1062"/>
    <cellStyle name="Calculation 2 2 3 3 8" xfId="1063"/>
    <cellStyle name="Calculation 2 2 3 3 9" xfId="1064"/>
    <cellStyle name="Calculation 2 2 3 4" xfId="1065"/>
    <cellStyle name="Calculation 2 2 3 4 2" xfId="1066"/>
    <cellStyle name="Calculation 2 2 3 4 2 2" xfId="1067"/>
    <cellStyle name="Calculation 2 2 3 4 2 2 2" xfId="1068"/>
    <cellStyle name="Calculation 2 2 3 4 2 2 3" xfId="1069"/>
    <cellStyle name="Calculation 2 2 3 4 2 2 4" xfId="1070"/>
    <cellStyle name="Calculation 2 2 3 4 2 2 5" xfId="1071"/>
    <cellStyle name="Calculation 2 2 3 4 2 2 6" xfId="1072"/>
    <cellStyle name="Calculation 2 2 3 4 2 3" xfId="1073"/>
    <cellStyle name="Calculation 2 2 3 4 2 3 2" xfId="1074"/>
    <cellStyle name="Calculation 2 2 3 4 2 3 3" xfId="1075"/>
    <cellStyle name="Calculation 2 2 3 4 2 3 4" xfId="1076"/>
    <cellStyle name="Calculation 2 2 3 4 2 3 5" xfId="1077"/>
    <cellStyle name="Calculation 2 2 3 4 2 3 6" xfId="1078"/>
    <cellStyle name="Calculation 2 2 3 4 2 4" xfId="1079"/>
    <cellStyle name="Calculation 2 2 3 4 2 5" xfId="1080"/>
    <cellStyle name="Calculation 2 2 3 4 2 6" xfId="1081"/>
    <cellStyle name="Calculation 2 2 3 4 2 7" xfId="1082"/>
    <cellStyle name="Calculation 2 2 3 4 2 8" xfId="1083"/>
    <cellStyle name="Calculation 2 2 3 4 3" xfId="1084"/>
    <cellStyle name="Calculation 2 2 3 4 3 2" xfId="1085"/>
    <cellStyle name="Calculation 2 2 3 4 3 3" xfId="1086"/>
    <cellStyle name="Calculation 2 2 3 4 3 4" xfId="1087"/>
    <cellStyle name="Calculation 2 2 3 4 3 5" xfId="1088"/>
    <cellStyle name="Calculation 2 2 3 4 3 6" xfId="1089"/>
    <cellStyle name="Calculation 2 2 3 4 4" xfId="1090"/>
    <cellStyle name="Calculation 2 2 3 4 4 2" xfId="1091"/>
    <cellStyle name="Calculation 2 2 3 4 4 3" xfId="1092"/>
    <cellStyle name="Calculation 2 2 3 4 4 4" xfId="1093"/>
    <cellStyle name="Calculation 2 2 3 4 4 5" xfId="1094"/>
    <cellStyle name="Calculation 2 2 3 4 4 6" xfId="1095"/>
    <cellStyle name="Calculation 2 2 3 4 5" xfId="1096"/>
    <cellStyle name="Calculation 2 2 3 4 6" xfId="1097"/>
    <cellStyle name="Calculation 2 2 3 4 7" xfId="1098"/>
    <cellStyle name="Calculation 2 2 3 4 8" xfId="1099"/>
    <cellStyle name="Calculation 2 2 3 4 9" xfId="1100"/>
    <cellStyle name="Calculation 2 2 3 5" xfId="1101"/>
    <cellStyle name="Calculation 2 2 3 5 2" xfId="1102"/>
    <cellStyle name="Calculation 2 2 3 5 2 2" xfId="1103"/>
    <cellStyle name="Calculation 2 2 3 5 2 3" xfId="1104"/>
    <cellStyle name="Calculation 2 2 3 5 2 4" xfId="1105"/>
    <cellStyle name="Calculation 2 2 3 5 2 5" xfId="1106"/>
    <cellStyle name="Calculation 2 2 3 5 2 6" xfId="1107"/>
    <cellStyle name="Calculation 2 2 3 5 3" xfId="1108"/>
    <cellStyle name="Calculation 2 2 3 5 3 2" xfId="1109"/>
    <cellStyle name="Calculation 2 2 3 5 3 3" xfId="1110"/>
    <cellStyle name="Calculation 2 2 3 5 3 4" xfId="1111"/>
    <cellStyle name="Calculation 2 2 3 5 3 5" xfId="1112"/>
    <cellStyle name="Calculation 2 2 3 5 3 6" xfId="1113"/>
    <cellStyle name="Calculation 2 2 3 5 4" xfId="1114"/>
    <cellStyle name="Calculation 2 2 3 5 5" xfId="1115"/>
    <cellStyle name="Calculation 2 2 3 5 6" xfId="1116"/>
    <cellStyle name="Calculation 2 2 3 5 7" xfId="1117"/>
    <cellStyle name="Calculation 2 2 3 5 8" xfId="1118"/>
    <cellStyle name="Calculation 2 2 3 6" xfId="1119"/>
    <cellStyle name="Calculation 2 2 3 6 2" xfId="1120"/>
    <cellStyle name="Calculation 2 2 3 6 3" xfId="1121"/>
    <cellStyle name="Calculation 2 2 3 6 4" xfId="1122"/>
    <cellStyle name="Calculation 2 2 3 6 5" xfId="1123"/>
    <cellStyle name="Calculation 2 2 3 6 6" xfId="1124"/>
    <cellStyle name="Calculation 2 2 3 7" xfId="1125"/>
    <cellStyle name="Calculation 2 2 3 7 2" xfId="1126"/>
    <cellStyle name="Calculation 2 2 3 7 3" xfId="1127"/>
    <cellStyle name="Calculation 2 2 3 7 4" xfId="1128"/>
    <cellStyle name="Calculation 2 2 3 7 5" xfId="1129"/>
    <cellStyle name="Calculation 2 2 3 7 6" xfId="1130"/>
    <cellStyle name="Calculation 2 2 3 8" xfId="1131"/>
    <cellStyle name="Calculation 2 2 3 9" xfId="1132"/>
    <cellStyle name="Calculation 2 2 4" xfId="1133"/>
    <cellStyle name="Calculation 2 2 4 10" xfId="1134"/>
    <cellStyle name="Calculation 2 2 4 11" xfId="1135"/>
    <cellStyle name="Calculation 2 2 4 2" xfId="1136"/>
    <cellStyle name="Calculation 2 2 4 2 10" xfId="1137"/>
    <cellStyle name="Calculation 2 2 4 2 2" xfId="1138"/>
    <cellStyle name="Calculation 2 2 4 2 2 2" xfId="1139"/>
    <cellStyle name="Calculation 2 2 4 2 2 2 2" xfId="1140"/>
    <cellStyle name="Calculation 2 2 4 2 2 2 2 2" xfId="1141"/>
    <cellStyle name="Calculation 2 2 4 2 2 2 2 3" xfId="1142"/>
    <cellStyle name="Calculation 2 2 4 2 2 2 2 4" xfId="1143"/>
    <cellStyle name="Calculation 2 2 4 2 2 2 2 5" xfId="1144"/>
    <cellStyle name="Calculation 2 2 4 2 2 2 2 6" xfId="1145"/>
    <cellStyle name="Calculation 2 2 4 2 2 2 3" xfId="1146"/>
    <cellStyle name="Calculation 2 2 4 2 2 2 3 2" xfId="1147"/>
    <cellStyle name="Calculation 2 2 4 2 2 2 3 3" xfId="1148"/>
    <cellStyle name="Calculation 2 2 4 2 2 2 3 4" xfId="1149"/>
    <cellStyle name="Calculation 2 2 4 2 2 2 3 5" xfId="1150"/>
    <cellStyle name="Calculation 2 2 4 2 2 2 3 6" xfId="1151"/>
    <cellStyle name="Calculation 2 2 4 2 2 2 4" xfId="1152"/>
    <cellStyle name="Calculation 2 2 4 2 2 2 5" xfId="1153"/>
    <cellStyle name="Calculation 2 2 4 2 2 2 6" xfId="1154"/>
    <cellStyle name="Calculation 2 2 4 2 2 2 7" xfId="1155"/>
    <cellStyle name="Calculation 2 2 4 2 2 2 8" xfId="1156"/>
    <cellStyle name="Calculation 2 2 4 2 2 3" xfId="1157"/>
    <cellStyle name="Calculation 2 2 4 2 2 3 2" xfId="1158"/>
    <cellStyle name="Calculation 2 2 4 2 2 3 3" xfId="1159"/>
    <cellStyle name="Calculation 2 2 4 2 2 3 4" xfId="1160"/>
    <cellStyle name="Calculation 2 2 4 2 2 3 5" xfId="1161"/>
    <cellStyle name="Calculation 2 2 4 2 2 3 6" xfId="1162"/>
    <cellStyle name="Calculation 2 2 4 2 2 4" xfId="1163"/>
    <cellStyle name="Calculation 2 2 4 2 2 4 2" xfId="1164"/>
    <cellStyle name="Calculation 2 2 4 2 2 4 3" xfId="1165"/>
    <cellStyle name="Calculation 2 2 4 2 2 4 4" xfId="1166"/>
    <cellStyle name="Calculation 2 2 4 2 2 4 5" xfId="1167"/>
    <cellStyle name="Calculation 2 2 4 2 2 4 6" xfId="1168"/>
    <cellStyle name="Calculation 2 2 4 2 2 5" xfId="1169"/>
    <cellStyle name="Calculation 2 2 4 2 2 6" xfId="1170"/>
    <cellStyle name="Calculation 2 2 4 2 2 7" xfId="1171"/>
    <cellStyle name="Calculation 2 2 4 2 2 8" xfId="1172"/>
    <cellStyle name="Calculation 2 2 4 2 2 9" xfId="1173"/>
    <cellStyle name="Calculation 2 2 4 2 3" xfId="1174"/>
    <cellStyle name="Calculation 2 2 4 2 3 2" xfId="1175"/>
    <cellStyle name="Calculation 2 2 4 2 3 2 2" xfId="1176"/>
    <cellStyle name="Calculation 2 2 4 2 3 2 3" xfId="1177"/>
    <cellStyle name="Calculation 2 2 4 2 3 2 4" xfId="1178"/>
    <cellStyle name="Calculation 2 2 4 2 3 2 5" xfId="1179"/>
    <cellStyle name="Calculation 2 2 4 2 3 2 6" xfId="1180"/>
    <cellStyle name="Calculation 2 2 4 2 3 3" xfId="1181"/>
    <cellStyle name="Calculation 2 2 4 2 3 3 2" xfId="1182"/>
    <cellStyle name="Calculation 2 2 4 2 3 3 3" xfId="1183"/>
    <cellStyle name="Calculation 2 2 4 2 3 3 4" xfId="1184"/>
    <cellStyle name="Calculation 2 2 4 2 3 3 5" xfId="1185"/>
    <cellStyle name="Calculation 2 2 4 2 3 3 6" xfId="1186"/>
    <cellStyle name="Calculation 2 2 4 2 3 4" xfId="1187"/>
    <cellStyle name="Calculation 2 2 4 2 3 5" xfId="1188"/>
    <cellStyle name="Calculation 2 2 4 2 3 6" xfId="1189"/>
    <cellStyle name="Calculation 2 2 4 2 3 7" xfId="1190"/>
    <cellStyle name="Calculation 2 2 4 2 3 8" xfId="1191"/>
    <cellStyle name="Calculation 2 2 4 2 4" xfId="1192"/>
    <cellStyle name="Calculation 2 2 4 2 4 2" xfId="1193"/>
    <cellStyle name="Calculation 2 2 4 2 4 3" xfId="1194"/>
    <cellStyle name="Calculation 2 2 4 2 4 4" xfId="1195"/>
    <cellStyle name="Calculation 2 2 4 2 4 5" xfId="1196"/>
    <cellStyle name="Calculation 2 2 4 2 4 6" xfId="1197"/>
    <cellStyle name="Calculation 2 2 4 2 5" xfId="1198"/>
    <cellStyle name="Calculation 2 2 4 2 5 2" xfId="1199"/>
    <cellStyle name="Calculation 2 2 4 2 5 3" xfId="1200"/>
    <cellStyle name="Calculation 2 2 4 2 5 4" xfId="1201"/>
    <cellStyle name="Calculation 2 2 4 2 5 5" xfId="1202"/>
    <cellStyle name="Calculation 2 2 4 2 5 6" xfId="1203"/>
    <cellStyle name="Calculation 2 2 4 2 6" xfId="1204"/>
    <cellStyle name="Calculation 2 2 4 2 7" xfId="1205"/>
    <cellStyle name="Calculation 2 2 4 2 8" xfId="1206"/>
    <cellStyle name="Calculation 2 2 4 2 9" xfId="1207"/>
    <cellStyle name="Calculation 2 2 4 3" xfId="1208"/>
    <cellStyle name="Calculation 2 2 4 3 2" xfId="1209"/>
    <cellStyle name="Calculation 2 2 4 3 2 2" xfId="1210"/>
    <cellStyle name="Calculation 2 2 4 3 2 2 2" xfId="1211"/>
    <cellStyle name="Calculation 2 2 4 3 2 2 3" xfId="1212"/>
    <cellStyle name="Calculation 2 2 4 3 2 2 4" xfId="1213"/>
    <cellStyle name="Calculation 2 2 4 3 2 2 5" xfId="1214"/>
    <cellStyle name="Calculation 2 2 4 3 2 2 6" xfId="1215"/>
    <cellStyle name="Calculation 2 2 4 3 2 3" xfId="1216"/>
    <cellStyle name="Calculation 2 2 4 3 2 3 2" xfId="1217"/>
    <cellStyle name="Calculation 2 2 4 3 2 3 3" xfId="1218"/>
    <cellStyle name="Calculation 2 2 4 3 2 3 4" xfId="1219"/>
    <cellStyle name="Calculation 2 2 4 3 2 3 5" xfId="1220"/>
    <cellStyle name="Calculation 2 2 4 3 2 3 6" xfId="1221"/>
    <cellStyle name="Calculation 2 2 4 3 2 4" xfId="1222"/>
    <cellStyle name="Calculation 2 2 4 3 2 5" xfId="1223"/>
    <cellStyle name="Calculation 2 2 4 3 2 6" xfId="1224"/>
    <cellStyle name="Calculation 2 2 4 3 2 7" xfId="1225"/>
    <cellStyle name="Calculation 2 2 4 3 2 8" xfId="1226"/>
    <cellStyle name="Calculation 2 2 4 3 3" xfId="1227"/>
    <cellStyle name="Calculation 2 2 4 3 3 2" xfId="1228"/>
    <cellStyle name="Calculation 2 2 4 3 3 3" xfId="1229"/>
    <cellStyle name="Calculation 2 2 4 3 3 4" xfId="1230"/>
    <cellStyle name="Calculation 2 2 4 3 3 5" xfId="1231"/>
    <cellStyle name="Calculation 2 2 4 3 3 6" xfId="1232"/>
    <cellStyle name="Calculation 2 2 4 3 4" xfId="1233"/>
    <cellStyle name="Calculation 2 2 4 3 4 2" xfId="1234"/>
    <cellStyle name="Calculation 2 2 4 3 4 3" xfId="1235"/>
    <cellStyle name="Calculation 2 2 4 3 4 4" xfId="1236"/>
    <cellStyle name="Calculation 2 2 4 3 4 5" xfId="1237"/>
    <cellStyle name="Calculation 2 2 4 3 4 6" xfId="1238"/>
    <cellStyle name="Calculation 2 2 4 3 5" xfId="1239"/>
    <cellStyle name="Calculation 2 2 4 3 6" xfId="1240"/>
    <cellStyle name="Calculation 2 2 4 3 7" xfId="1241"/>
    <cellStyle name="Calculation 2 2 4 3 8" xfId="1242"/>
    <cellStyle name="Calculation 2 2 4 3 9" xfId="1243"/>
    <cellStyle name="Calculation 2 2 4 4" xfId="1244"/>
    <cellStyle name="Calculation 2 2 4 4 2" xfId="1245"/>
    <cellStyle name="Calculation 2 2 4 4 2 2" xfId="1246"/>
    <cellStyle name="Calculation 2 2 4 4 2 3" xfId="1247"/>
    <cellStyle name="Calculation 2 2 4 4 2 4" xfId="1248"/>
    <cellStyle name="Calculation 2 2 4 4 2 5" xfId="1249"/>
    <cellStyle name="Calculation 2 2 4 4 2 6" xfId="1250"/>
    <cellStyle name="Calculation 2 2 4 4 3" xfId="1251"/>
    <cellStyle name="Calculation 2 2 4 4 3 2" xfId="1252"/>
    <cellStyle name="Calculation 2 2 4 4 3 3" xfId="1253"/>
    <cellStyle name="Calculation 2 2 4 4 3 4" xfId="1254"/>
    <cellStyle name="Calculation 2 2 4 4 3 5" xfId="1255"/>
    <cellStyle name="Calculation 2 2 4 4 3 6" xfId="1256"/>
    <cellStyle name="Calculation 2 2 4 4 4" xfId="1257"/>
    <cellStyle name="Calculation 2 2 4 4 5" xfId="1258"/>
    <cellStyle name="Calculation 2 2 4 4 6" xfId="1259"/>
    <cellStyle name="Calculation 2 2 4 4 7" xfId="1260"/>
    <cellStyle name="Calculation 2 2 4 4 8" xfId="1261"/>
    <cellStyle name="Calculation 2 2 4 5" xfId="1262"/>
    <cellStyle name="Calculation 2 2 4 5 2" xfId="1263"/>
    <cellStyle name="Calculation 2 2 4 5 3" xfId="1264"/>
    <cellStyle name="Calculation 2 2 4 5 4" xfId="1265"/>
    <cellStyle name="Calculation 2 2 4 5 5" xfId="1266"/>
    <cellStyle name="Calculation 2 2 4 5 6" xfId="1267"/>
    <cellStyle name="Calculation 2 2 4 6" xfId="1268"/>
    <cellStyle name="Calculation 2 2 4 6 2" xfId="1269"/>
    <cellStyle name="Calculation 2 2 4 6 3" xfId="1270"/>
    <cellStyle name="Calculation 2 2 4 6 4" xfId="1271"/>
    <cellStyle name="Calculation 2 2 4 6 5" xfId="1272"/>
    <cellStyle name="Calculation 2 2 4 6 6" xfId="1273"/>
    <cellStyle name="Calculation 2 2 4 7" xfId="1274"/>
    <cellStyle name="Calculation 2 2 4 8" xfId="1275"/>
    <cellStyle name="Calculation 2 2 4 9" xfId="1276"/>
    <cellStyle name="Calculation 2 2 5" xfId="1277"/>
    <cellStyle name="Calculation 2 2 5 10" xfId="1278"/>
    <cellStyle name="Calculation 2 2 5 2" xfId="1279"/>
    <cellStyle name="Calculation 2 2 5 2 2" xfId="1280"/>
    <cellStyle name="Calculation 2 2 5 2 2 2" xfId="1281"/>
    <cellStyle name="Calculation 2 2 5 2 2 2 2" xfId="1282"/>
    <cellStyle name="Calculation 2 2 5 2 2 2 3" xfId="1283"/>
    <cellStyle name="Calculation 2 2 5 2 2 2 4" xfId="1284"/>
    <cellStyle name="Calculation 2 2 5 2 2 2 5" xfId="1285"/>
    <cellStyle name="Calculation 2 2 5 2 2 2 6" xfId="1286"/>
    <cellStyle name="Calculation 2 2 5 2 2 3" xfId="1287"/>
    <cellStyle name="Calculation 2 2 5 2 2 3 2" xfId="1288"/>
    <cellStyle name="Calculation 2 2 5 2 2 3 3" xfId="1289"/>
    <cellStyle name="Calculation 2 2 5 2 2 3 4" xfId="1290"/>
    <cellStyle name="Calculation 2 2 5 2 2 3 5" xfId="1291"/>
    <cellStyle name="Calculation 2 2 5 2 2 3 6" xfId="1292"/>
    <cellStyle name="Calculation 2 2 5 2 2 4" xfId="1293"/>
    <cellStyle name="Calculation 2 2 5 2 2 5" xfId="1294"/>
    <cellStyle name="Calculation 2 2 5 2 2 6" xfId="1295"/>
    <cellStyle name="Calculation 2 2 5 2 2 7" xfId="1296"/>
    <cellStyle name="Calculation 2 2 5 2 2 8" xfId="1297"/>
    <cellStyle name="Calculation 2 2 5 2 3" xfId="1298"/>
    <cellStyle name="Calculation 2 2 5 2 3 2" xfId="1299"/>
    <cellStyle name="Calculation 2 2 5 2 3 3" xfId="1300"/>
    <cellStyle name="Calculation 2 2 5 2 3 4" xfId="1301"/>
    <cellStyle name="Calculation 2 2 5 2 3 5" xfId="1302"/>
    <cellStyle name="Calculation 2 2 5 2 3 6" xfId="1303"/>
    <cellStyle name="Calculation 2 2 5 2 4" xfId="1304"/>
    <cellStyle name="Calculation 2 2 5 2 4 2" xfId="1305"/>
    <cellStyle name="Calculation 2 2 5 2 4 3" xfId="1306"/>
    <cellStyle name="Calculation 2 2 5 2 4 4" xfId="1307"/>
    <cellStyle name="Calculation 2 2 5 2 4 5" xfId="1308"/>
    <cellStyle name="Calculation 2 2 5 2 4 6" xfId="1309"/>
    <cellStyle name="Calculation 2 2 5 2 5" xfId="1310"/>
    <cellStyle name="Calculation 2 2 5 2 6" xfId="1311"/>
    <cellStyle name="Calculation 2 2 5 2 7" xfId="1312"/>
    <cellStyle name="Calculation 2 2 5 2 8" xfId="1313"/>
    <cellStyle name="Calculation 2 2 5 2 9" xfId="1314"/>
    <cellStyle name="Calculation 2 2 5 3" xfId="1315"/>
    <cellStyle name="Calculation 2 2 5 3 2" xfId="1316"/>
    <cellStyle name="Calculation 2 2 5 3 2 2" xfId="1317"/>
    <cellStyle name="Calculation 2 2 5 3 2 3" xfId="1318"/>
    <cellStyle name="Calculation 2 2 5 3 2 4" xfId="1319"/>
    <cellStyle name="Calculation 2 2 5 3 2 5" xfId="1320"/>
    <cellStyle name="Calculation 2 2 5 3 2 6" xfId="1321"/>
    <cellStyle name="Calculation 2 2 5 3 3" xfId="1322"/>
    <cellStyle name="Calculation 2 2 5 3 3 2" xfId="1323"/>
    <cellStyle name="Calculation 2 2 5 3 3 3" xfId="1324"/>
    <cellStyle name="Calculation 2 2 5 3 3 4" xfId="1325"/>
    <cellStyle name="Calculation 2 2 5 3 3 5" xfId="1326"/>
    <cellStyle name="Calculation 2 2 5 3 3 6" xfId="1327"/>
    <cellStyle name="Calculation 2 2 5 3 4" xfId="1328"/>
    <cellStyle name="Calculation 2 2 5 3 5" xfId="1329"/>
    <cellStyle name="Calculation 2 2 5 3 6" xfId="1330"/>
    <cellStyle name="Calculation 2 2 5 3 7" xfId="1331"/>
    <cellStyle name="Calculation 2 2 5 3 8" xfId="1332"/>
    <cellStyle name="Calculation 2 2 5 4" xfId="1333"/>
    <cellStyle name="Calculation 2 2 5 4 2" xfId="1334"/>
    <cellStyle name="Calculation 2 2 5 4 3" xfId="1335"/>
    <cellStyle name="Calculation 2 2 5 4 4" xfId="1336"/>
    <cellStyle name="Calculation 2 2 5 4 5" xfId="1337"/>
    <cellStyle name="Calculation 2 2 5 4 6" xfId="1338"/>
    <cellStyle name="Calculation 2 2 5 5" xfId="1339"/>
    <cellStyle name="Calculation 2 2 5 5 2" xfId="1340"/>
    <cellStyle name="Calculation 2 2 5 5 3" xfId="1341"/>
    <cellStyle name="Calculation 2 2 5 5 4" xfId="1342"/>
    <cellStyle name="Calculation 2 2 5 5 5" xfId="1343"/>
    <cellStyle name="Calculation 2 2 5 5 6" xfId="1344"/>
    <cellStyle name="Calculation 2 2 5 6" xfId="1345"/>
    <cellStyle name="Calculation 2 2 5 7" xfId="1346"/>
    <cellStyle name="Calculation 2 2 5 8" xfId="1347"/>
    <cellStyle name="Calculation 2 2 5 9" xfId="1348"/>
    <cellStyle name="Calculation 2 2 6" xfId="1349"/>
    <cellStyle name="Calculation 2 2 6 2" xfId="1350"/>
    <cellStyle name="Calculation 2 2 6 2 2" xfId="1351"/>
    <cellStyle name="Calculation 2 2 6 2 2 2" xfId="1352"/>
    <cellStyle name="Calculation 2 2 6 2 2 3" xfId="1353"/>
    <cellStyle name="Calculation 2 2 6 2 2 4" xfId="1354"/>
    <cellStyle name="Calculation 2 2 6 2 2 5" xfId="1355"/>
    <cellStyle name="Calculation 2 2 6 2 2 6" xfId="1356"/>
    <cellStyle name="Calculation 2 2 6 2 3" xfId="1357"/>
    <cellStyle name="Calculation 2 2 6 2 3 2" xfId="1358"/>
    <cellStyle name="Calculation 2 2 6 2 3 3" xfId="1359"/>
    <cellStyle name="Calculation 2 2 6 2 3 4" xfId="1360"/>
    <cellStyle name="Calculation 2 2 6 2 3 5" xfId="1361"/>
    <cellStyle name="Calculation 2 2 6 2 3 6" xfId="1362"/>
    <cellStyle name="Calculation 2 2 6 2 4" xfId="1363"/>
    <cellStyle name="Calculation 2 2 6 2 5" xfId="1364"/>
    <cellStyle name="Calculation 2 2 6 2 6" xfId="1365"/>
    <cellStyle name="Calculation 2 2 6 2 7" xfId="1366"/>
    <cellStyle name="Calculation 2 2 6 2 8" xfId="1367"/>
    <cellStyle name="Calculation 2 2 6 3" xfId="1368"/>
    <cellStyle name="Calculation 2 2 6 3 2" xfId="1369"/>
    <cellStyle name="Calculation 2 2 6 3 3" xfId="1370"/>
    <cellStyle name="Calculation 2 2 6 3 4" xfId="1371"/>
    <cellStyle name="Calculation 2 2 6 3 5" xfId="1372"/>
    <cellStyle name="Calculation 2 2 6 3 6" xfId="1373"/>
    <cellStyle name="Calculation 2 2 6 4" xfId="1374"/>
    <cellStyle name="Calculation 2 2 6 4 2" xfId="1375"/>
    <cellStyle name="Calculation 2 2 6 4 3" xfId="1376"/>
    <cellStyle name="Calculation 2 2 6 4 4" xfId="1377"/>
    <cellStyle name="Calculation 2 2 6 4 5" xfId="1378"/>
    <cellStyle name="Calculation 2 2 6 4 6" xfId="1379"/>
    <cellStyle name="Calculation 2 2 6 5" xfId="1380"/>
    <cellStyle name="Calculation 2 2 6 6" xfId="1381"/>
    <cellStyle name="Calculation 2 2 6 7" xfId="1382"/>
    <cellStyle name="Calculation 2 2 6 8" xfId="1383"/>
    <cellStyle name="Calculation 2 2 6 9" xfId="1384"/>
    <cellStyle name="Calculation 2 2 7" xfId="1385"/>
    <cellStyle name="Calculation 2 2 7 2" xfId="1386"/>
    <cellStyle name="Calculation 2 2 7 2 2" xfId="1387"/>
    <cellStyle name="Calculation 2 2 7 2 3" xfId="1388"/>
    <cellStyle name="Calculation 2 2 7 2 4" xfId="1389"/>
    <cellStyle name="Calculation 2 2 7 2 5" xfId="1390"/>
    <cellStyle name="Calculation 2 2 7 2 6" xfId="1391"/>
    <cellStyle name="Calculation 2 2 7 3" xfId="1392"/>
    <cellStyle name="Calculation 2 2 7 3 2" xfId="1393"/>
    <cellStyle name="Calculation 2 2 7 3 3" xfId="1394"/>
    <cellStyle name="Calculation 2 2 7 3 4" xfId="1395"/>
    <cellStyle name="Calculation 2 2 7 3 5" xfId="1396"/>
    <cellStyle name="Calculation 2 2 7 3 6" xfId="1397"/>
    <cellStyle name="Calculation 2 2 7 4" xfId="1398"/>
    <cellStyle name="Calculation 2 2 7 5" xfId="1399"/>
    <cellStyle name="Calculation 2 2 7 6" xfId="1400"/>
    <cellStyle name="Calculation 2 2 7 7" xfId="1401"/>
    <cellStyle name="Calculation 2 2 7 8" xfId="1402"/>
    <cellStyle name="Calculation 2 2 8" xfId="1403"/>
    <cellStyle name="Calculation 2 2 8 2" xfId="1404"/>
    <cellStyle name="Calculation 2 2 8 3" xfId="1405"/>
    <cellStyle name="Calculation 2 2 8 4" xfId="1406"/>
    <cellStyle name="Calculation 2 2 8 5" xfId="1407"/>
    <cellStyle name="Calculation 2 2 8 6" xfId="1408"/>
    <cellStyle name="Calculation 2 2 9" xfId="1409"/>
    <cellStyle name="Calculation 2 2 9 2" xfId="1410"/>
    <cellStyle name="Calculation 2 2 9 3" xfId="1411"/>
    <cellStyle name="Calculation 2 2 9 4" xfId="1412"/>
    <cellStyle name="Calculation 2 2 9 5" xfId="1413"/>
    <cellStyle name="Calculation 2 2 9 6" xfId="1414"/>
    <cellStyle name="Calculation 2 3" xfId="1415"/>
    <cellStyle name="Calculation 2 3 10" xfId="1416"/>
    <cellStyle name="Calculation 2 3 11" xfId="1417"/>
    <cellStyle name="Calculation 2 3 12" xfId="1418"/>
    <cellStyle name="Calculation 2 3 13" xfId="1419"/>
    <cellStyle name="Calculation 2 3 14" xfId="1420"/>
    <cellStyle name="Calculation 2 3 2" xfId="1421"/>
    <cellStyle name="Calculation 2 3 2 10" xfId="1422"/>
    <cellStyle name="Calculation 2 3 2 11" xfId="1423"/>
    <cellStyle name="Calculation 2 3 2 12" xfId="1424"/>
    <cellStyle name="Calculation 2 3 2 13" xfId="1425"/>
    <cellStyle name="Calculation 2 3 2 2" xfId="1426"/>
    <cellStyle name="Calculation 2 3 2 2 10" xfId="1427"/>
    <cellStyle name="Calculation 2 3 2 2 11" xfId="1428"/>
    <cellStyle name="Calculation 2 3 2 2 12" xfId="1429"/>
    <cellStyle name="Calculation 2 3 2 2 2" xfId="1430"/>
    <cellStyle name="Calculation 2 3 2 2 2 10" xfId="1431"/>
    <cellStyle name="Calculation 2 3 2 2 2 11" xfId="1432"/>
    <cellStyle name="Calculation 2 3 2 2 2 2" xfId="1433"/>
    <cellStyle name="Calculation 2 3 2 2 2 2 10" xfId="1434"/>
    <cellStyle name="Calculation 2 3 2 2 2 2 2" xfId="1435"/>
    <cellStyle name="Calculation 2 3 2 2 2 2 2 2" xfId="1436"/>
    <cellStyle name="Calculation 2 3 2 2 2 2 2 2 2" xfId="1437"/>
    <cellStyle name="Calculation 2 3 2 2 2 2 2 2 2 2" xfId="1438"/>
    <cellStyle name="Calculation 2 3 2 2 2 2 2 2 2 3" xfId="1439"/>
    <cellStyle name="Calculation 2 3 2 2 2 2 2 2 2 4" xfId="1440"/>
    <cellStyle name="Calculation 2 3 2 2 2 2 2 2 2 5" xfId="1441"/>
    <cellStyle name="Calculation 2 3 2 2 2 2 2 2 2 6" xfId="1442"/>
    <cellStyle name="Calculation 2 3 2 2 2 2 2 2 3" xfId="1443"/>
    <cellStyle name="Calculation 2 3 2 2 2 2 2 2 3 2" xfId="1444"/>
    <cellStyle name="Calculation 2 3 2 2 2 2 2 2 3 3" xfId="1445"/>
    <cellStyle name="Calculation 2 3 2 2 2 2 2 2 3 4" xfId="1446"/>
    <cellStyle name="Calculation 2 3 2 2 2 2 2 2 3 5" xfId="1447"/>
    <cellStyle name="Calculation 2 3 2 2 2 2 2 2 3 6" xfId="1448"/>
    <cellStyle name="Calculation 2 3 2 2 2 2 2 2 4" xfId="1449"/>
    <cellStyle name="Calculation 2 3 2 2 2 2 2 2 5" xfId="1450"/>
    <cellStyle name="Calculation 2 3 2 2 2 2 2 2 6" xfId="1451"/>
    <cellStyle name="Calculation 2 3 2 2 2 2 2 2 7" xfId="1452"/>
    <cellStyle name="Calculation 2 3 2 2 2 2 2 2 8" xfId="1453"/>
    <cellStyle name="Calculation 2 3 2 2 2 2 2 3" xfId="1454"/>
    <cellStyle name="Calculation 2 3 2 2 2 2 2 3 2" xfId="1455"/>
    <cellStyle name="Calculation 2 3 2 2 2 2 2 3 3" xfId="1456"/>
    <cellStyle name="Calculation 2 3 2 2 2 2 2 3 4" xfId="1457"/>
    <cellStyle name="Calculation 2 3 2 2 2 2 2 3 5" xfId="1458"/>
    <cellStyle name="Calculation 2 3 2 2 2 2 2 3 6" xfId="1459"/>
    <cellStyle name="Calculation 2 3 2 2 2 2 2 4" xfId="1460"/>
    <cellStyle name="Calculation 2 3 2 2 2 2 2 4 2" xfId="1461"/>
    <cellStyle name="Calculation 2 3 2 2 2 2 2 4 3" xfId="1462"/>
    <cellStyle name="Calculation 2 3 2 2 2 2 2 4 4" xfId="1463"/>
    <cellStyle name="Calculation 2 3 2 2 2 2 2 4 5" xfId="1464"/>
    <cellStyle name="Calculation 2 3 2 2 2 2 2 4 6" xfId="1465"/>
    <cellStyle name="Calculation 2 3 2 2 2 2 2 5" xfId="1466"/>
    <cellStyle name="Calculation 2 3 2 2 2 2 2 6" xfId="1467"/>
    <cellStyle name="Calculation 2 3 2 2 2 2 2 7" xfId="1468"/>
    <cellStyle name="Calculation 2 3 2 2 2 2 2 8" xfId="1469"/>
    <cellStyle name="Calculation 2 3 2 2 2 2 2 9" xfId="1470"/>
    <cellStyle name="Calculation 2 3 2 2 2 2 3" xfId="1471"/>
    <cellStyle name="Calculation 2 3 2 2 2 2 3 2" xfId="1472"/>
    <cellStyle name="Calculation 2 3 2 2 2 2 3 2 2" xfId="1473"/>
    <cellStyle name="Calculation 2 3 2 2 2 2 3 2 3" xfId="1474"/>
    <cellStyle name="Calculation 2 3 2 2 2 2 3 2 4" xfId="1475"/>
    <cellStyle name="Calculation 2 3 2 2 2 2 3 2 5" xfId="1476"/>
    <cellStyle name="Calculation 2 3 2 2 2 2 3 2 6" xfId="1477"/>
    <cellStyle name="Calculation 2 3 2 2 2 2 3 3" xfId="1478"/>
    <cellStyle name="Calculation 2 3 2 2 2 2 3 3 2" xfId="1479"/>
    <cellStyle name="Calculation 2 3 2 2 2 2 3 3 3" xfId="1480"/>
    <cellStyle name="Calculation 2 3 2 2 2 2 3 3 4" xfId="1481"/>
    <cellStyle name="Calculation 2 3 2 2 2 2 3 3 5" xfId="1482"/>
    <cellStyle name="Calculation 2 3 2 2 2 2 3 3 6" xfId="1483"/>
    <cellStyle name="Calculation 2 3 2 2 2 2 3 4" xfId="1484"/>
    <cellStyle name="Calculation 2 3 2 2 2 2 3 5" xfId="1485"/>
    <cellStyle name="Calculation 2 3 2 2 2 2 3 6" xfId="1486"/>
    <cellStyle name="Calculation 2 3 2 2 2 2 3 7" xfId="1487"/>
    <cellStyle name="Calculation 2 3 2 2 2 2 3 8" xfId="1488"/>
    <cellStyle name="Calculation 2 3 2 2 2 2 4" xfId="1489"/>
    <cellStyle name="Calculation 2 3 2 2 2 2 4 2" xfId="1490"/>
    <cellStyle name="Calculation 2 3 2 2 2 2 4 3" xfId="1491"/>
    <cellStyle name="Calculation 2 3 2 2 2 2 4 4" xfId="1492"/>
    <cellStyle name="Calculation 2 3 2 2 2 2 4 5" xfId="1493"/>
    <cellStyle name="Calculation 2 3 2 2 2 2 4 6" xfId="1494"/>
    <cellStyle name="Calculation 2 3 2 2 2 2 5" xfId="1495"/>
    <cellStyle name="Calculation 2 3 2 2 2 2 5 2" xfId="1496"/>
    <cellStyle name="Calculation 2 3 2 2 2 2 5 3" xfId="1497"/>
    <cellStyle name="Calculation 2 3 2 2 2 2 5 4" xfId="1498"/>
    <cellStyle name="Calculation 2 3 2 2 2 2 5 5" xfId="1499"/>
    <cellStyle name="Calculation 2 3 2 2 2 2 5 6" xfId="1500"/>
    <cellStyle name="Calculation 2 3 2 2 2 2 6" xfId="1501"/>
    <cellStyle name="Calculation 2 3 2 2 2 2 7" xfId="1502"/>
    <cellStyle name="Calculation 2 3 2 2 2 2 8" xfId="1503"/>
    <cellStyle name="Calculation 2 3 2 2 2 2 9" xfId="1504"/>
    <cellStyle name="Calculation 2 3 2 2 2 3" xfId="1505"/>
    <cellStyle name="Calculation 2 3 2 2 2 3 2" xfId="1506"/>
    <cellStyle name="Calculation 2 3 2 2 2 3 2 2" xfId="1507"/>
    <cellStyle name="Calculation 2 3 2 2 2 3 2 2 2" xfId="1508"/>
    <cellStyle name="Calculation 2 3 2 2 2 3 2 2 3" xfId="1509"/>
    <cellStyle name="Calculation 2 3 2 2 2 3 2 2 4" xfId="1510"/>
    <cellStyle name="Calculation 2 3 2 2 2 3 2 2 5" xfId="1511"/>
    <cellStyle name="Calculation 2 3 2 2 2 3 2 2 6" xfId="1512"/>
    <cellStyle name="Calculation 2 3 2 2 2 3 2 3" xfId="1513"/>
    <cellStyle name="Calculation 2 3 2 2 2 3 2 3 2" xfId="1514"/>
    <cellStyle name="Calculation 2 3 2 2 2 3 2 3 3" xfId="1515"/>
    <cellStyle name="Calculation 2 3 2 2 2 3 2 3 4" xfId="1516"/>
    <cellStyle name="Calculation 2 3 2 2 2 3 2 3 5" xfId="1517"/>
    <cellStyle name="Calculation 2 3 2 2 2 3 2 3 6" xfId="1518"/>
    <cellStyle name="Calculation 2 3 2 2 2 3 2 4" xfId="1519"/>
    <cellStyle name="Calculation 2 3 2 2 2 3 2 5" xfId="1520"/>
    <cellStyle name="Calculation 2 3 2 2 2 3 2 6" xfId="1521"/>
    <cellStyle name="Calculation 2 3 2 2 2 3 2 7" xfId="1522"/>
    <cellStyle name="Calculation 2 3 2 2 2 3 2 8" xfId="1523"/>
    <cellStyle name="Calculation 2 3 2 2 2 3 3" xfId="1524"/>
    <cellStyle name="Calculation 2 3 2 2 2 3 3 2" xfId="1525"/>
    <cellStyle name="Calculation 2 3 2 2 2 3 3 3" xfId="1526"/>
    <cellStyle name="Calculation 2 3 2 2 2 3 3 4" xfId="1527"/>
    <cellStyle name="Calculation 2 3 2 2 2 3 3 5" xfId="1528"/>
    <cellStyle name="Calculation 2 3 2 2 2 3 3 6" xfId="1529"/>
    <cellStyle name="Calculation 2 3 2 2 2 3 4" xfId="1530"/>
    <cellStyle name="Calculation 2 3 2 2 2 3 4 2" xfId="1531"/>
    <cellStyle name="Calculation 2 3 2 2 2 3 4 3" xfId="1532"/>
    <cellStyle name="Calculation 2 3 2 2 2 3 4 4" xfId="1533"/>
    <cellStyle name="Calculation 2 3 2 2 2 3 4 5" xfId="1534"/>
    <cellStyle name="Calculation 2 3 2 2 2 3 4 6" xfId="1535"/>
    <cellStyle name="Calculation 2 3 2 2 2 3 5" xfId="1536"/>
    <cellStyle name="Calculation 2 3 2 2 2 3 6" xfId="1537"/>
    <cellStyle name="Calculation 2 3 2 2 2 3 7" xfId="1538"/>
    <cellStyle name="Calculation 2 3 2 2 2 3 8" xfId="1539"/>
    <cellStyle name="Calculation 2 3 2 2 2 3 9" xfId="1540"/>
    <cellStyle name="Calculation 2 3 2 2 2 4" xfId="1541"/>
    <cellStyle name="Calculation 2 3 2 2 2 4 2" xfId="1542"/>
    <cellStyle name="Calculation 2 3 2 2 2 4 2 2" xfId="1543"/>
    <cellStyle name="Calculation 2 3 2 2 2 4 2 3" xfId="1544"/>
    <cellStyle name="Calculation 2 3 2 2 2 4 2 4" xfId="1545"/>
    <cellStyle name="Calculation 2 3 2 2 2 4 2 5" xfId="1546"/>
    <cellStyle name="Calculation 2 3 2 2 2 4 2 6" xfId="1547"/>
    <cellStyle name="Calculation 2 3 2 2 2 4 3" xfId="1548"/>
    <cellStyle name="Calculation 2 3 2 2 2 4 3 2" xfId="1549"/>
    <cellStyle name="Calculation 2 3 2 2 2 4 3 3" xfId="1550"/>
    <cellStyle name="Calculation 2 3 2 2 2 4 3 4" xfId="1551"/>
    <cellStyle name="Calculation 2 3 2 2 2 4 3 5" xfId="1552"/>
    <cellStyle name="Calculation 2 3 2 2 2 4 3 6" xfId="1553"/>
    <cellStyle name="Calculation 2 3 2 2 2 4 4" xfId="1554"/>
    <cellStyle name="Calculation 2 3 2 2 2 4 5" xfId="1555"/>
    <cellStyle name="Calculation 2 3 2 2 2 4 6" xfId="1556"/>
    <cellStyle name="Calculation 2 3 2 2 2 4 7" xfId="1557"/>
    <cellStyle name="Calculation 2 3 2 2 2 4 8" xfId="1558"/>
    <cellStyle name="Calculation 2 3 2 2 2 5" xfId="1559"/>
    <cellStyle name="Calculation 2 3 2 2 2 5 2" xfId="1560"/>
    <cellStyle name="Calculation 2 3 2 2 2 5 3" xfId="1561"/>
    <cellStyle name="Calculation 2 3 2 2 2 5 4" xfId="1562"/>
    <cellStyle name="Calculation 2 3 2 2 2 5 5" xfId="1563"/>
    <cellStyle name="Calculation 2 3 2 2 2 5 6" xfId="1564"/>
    <cellStyle name="Calculation 2 3 2 2 2 6" xfId="1565"/>
    <cellStyle name="Calculation 2 3 2 2 2 6 2" xfId="1566"/>
    <cellStyle name="Calculation 2 3 2 2 2 6 3" xfId="1567"/>
    <cellStyle name="Calculation 2 3 2 2 2 6 4" xfId="1568"/>
    <cellStyle name="Calculation 2 3 2 2 2 6 5" xfId="1569"/>
    <cellStyle name="Calculation 2 3 2 2 2 6 6" xfId="1570"/>
    <cellStyle name="Calculation 2 3 2 2 2 7" xfId="1571"/>
    <cellStyle name="Calculation 2 3 2 2 2 8" xfId="1572"/>
    <cellStyle name="Calculation 2 3 2 2 2 9" xfId="1573"/>
    <cellStyle name="Calculation 2 3 2 2 3" xfId="1574"/>
    <cellStyle name="Calculation 2 3 2 2 3 10" xfId="1575"/>
    <cellStyle name="Calculation 2 3 2 2 3 2" xfId="1576"/>
    <cellStyle name="Calculation 2 3 2 2 3 2 2" xfId="1577"/>
    <cellStyle name="Calculation 2 3 2 2 3 2 2 2" xfId="1578"/>
    <cellStyle name="Calculation 2 3 2 2 3 2 2 2 2" xfId="1579"/>
    <cellStyle name="Calculation 2 3 2 2 3 2 2 2 3" xfId="1580"/>
    <cellStyle name="Calculation 2 3 2 2 3 2 2 2 4" xfId="1581"/>
    <cellStyle name="Calculation 2 3 2 2 3 2 2 2 5" xfId="1582"/>
    <cellStyle name="Calculation 2 3 2 2 3 2 2 2 6" xfId="1583"/>
    <cellStyle name="Calculation 2 3 2 2 3 2 2 3" xfId="1584"/>
    <cellStyle name="Calculation 2 3 2 2 3 2 2 3 2" xfId="1585"/>
    <cellStyle name="Calculation 2 3 2 2 3 2 2 3 3" xfId="1586"/>
    <cellStyle name="Calculation 2 3 2 2 3 2 2 3 4" xfId="1587"/>
    <cellStyle name="Calculation 2 3 2 2 3 2 2 3 5" xfId="1588"/>
    <cellStyle name="Calculation 2 3 2 2 3 2 2 3 6" xfId="1589"/>
    <cellStyle name="Calculation 2 3 2 2 3 2 2 4" xfId="1590"/>
    <cellStyle name="Calculation 2 3 2 2 3 2 2 5" xfId="1591"/>
    <cellStyle name="Calculation 2 3 2 2 3 2 2 6" xfId="1592"/>
    <cellStyle name="Calculation 2 3 2 2 3 2 2 7" xfId="1593"/>
    <cellStyle name="Calculation 2 3 2 2 3 2 2 8" xfId="1594"/>
    <cellStyle name="Calculation 2 3 2 2 3 2 3" xfId="1595"/>
    <cellStyle name="Calculation 2 3 2 2 3 2 3 2" xfId="1596"/>
    <cellStyle name="Calculation 2 3 2 2 3 2 3 3" xfId="1597"/>
    <cellStyle name="Calculation 2 3 2 2 3 2 3 4" xfId="1598"/>
    <cellStyle name="Calculation 2 3 2 2 3 2 3 5" xfId="1599"/>
    <cellStyle name="Calculation 2 3 2 2 3 2 3 6" xfId="1600"/>
    <cellStyle name="Calculation 2 3 2 2 3 2 4" xfId="1601"/>
    <cellStyle name="Calculation 2 3 2 2 3 2 4 2" xfId="1602"/>
    <cellStyle name="Calculation 2 3 2 2 3 2 4 3" xfId="1603"/>
    <cellStyle name="Calculation 2 3 2 2 3 2 4 4" xfId="1604"/>
    <cellStyle name="Calculation 2 3 2 2 3 2 4 5" xfId="1605"/>
    <cellStyle name="Calculation 2 3 2 2 3 2 4 6" xfId="1606"/>
    <cellStyle name="Calculation 2 3 2 2 3 2 5" xfId="1607"/>
    <cellStyle name="Calculation 2 3 2 2 3 2 6" xfId="1608"/>
    <cellStyle name="Calculation 2 3 2 2 3 2 7" xfId="1609"/>
    <cellStyle name="Calculation 2 3 2 2 3 2 8" xfId="1610"/>
    <cellStyle name="Calculation 2 3 2 2 3 2 9" xfId="1611"/>
    <cellStyle name="Calculation 2 3 2 2 3 3" xfId="1612"/>
    <cellStyle name="Calculation 2 3 2 2 3 3 2" xfId="1613"/>
    <cellStyle name="Calculation 2 3 2 2 3 3 2 2" xfId="1614"/>
    <cellStyle name="Calculation 2 3 2 2 3 3 2 3" xfId="1615"/>
    <cellStyle name="Calculation 2 3 2 2 3 3 2 4" xfId="1616"/>
    <cellStyle name="Calculation 2 3 2 2 3 3 2 5" xfId="1617"/>
    <cellStyle name="Calculation 2 3 2 2 3 3 2 6" xfId="1618"/>
    <cellStyle name="Calculation 2 3 2 2 3 3 3" xfId="1619"/>
    <cellStyle name="Calculation 2 3 2 2 3 3 3 2" xfId="1620"/>
    <cellStyle name="Calculation 2 3 2 2 3 3 3 3" xfId="1621"/>
    <cellStyle name="Calculation 2 3 2 2 3 3 3 4" xfId="1622"/>
    <cellStyle name="Calculation 2 3 2 2 3 3 3 5" xfId="1623"/>
    <cellStyle name="Calculation 2 3 2 2 3 3 3 6" xfId="1624"/>
    <cellStyle name="Calculation 2 3 2 2 3 3 4" xfId="1625"/>
    <cellStyle name="Calculation 2 3 2 2 3 3 5" xfId="1626"/>
    <cellStyle name="Calculation 2 3 2 2 3 3 6" xfId="1627"/>
    <cellStyle name="Calculation 2 3 2 2 3 3 7" xfId="1628"/>
    <cellStyle name="Calculation 2 3 2 2 3 3 8" xfId="1629"/>
    <cellStyle name="Calculation 2 3 2 2 3 4" xfId="1630"/>
    <cellStyle name="Calculation 2 3 2 2 3 4 2" xfId="1631"/>
    <cellStyle name="Calculation 2 3 2 2 3 4 3" xfId="1632"/>
    <cellStyle name="Calculation 2 3 2 2 3 4 4" xfId="1633"/>
    <cellStyle name="Calculation 2 3 2 2 3 4 5" xfId="1634"/>
    <cellStyle name="Calculation 2 3 2 2 3 4 6" xfId="1635"/>
    <cellStyle name="Calculation 2 3 2 2 3 5" xfId="1636"/>
    <cellStyle name="Calculation 2 3 2 2 3 5 2" xfId="1637"/>
    <cellStyle name="Calculation 2 3 2 2 3 5 3" xfId="1638"/>
    <cellStyle name="Calculation 2 3 2 2 3 5 4" xfId="1639"/>
    <cellStyle name="Calculation 2 3 2 2 3 5 5" xfId="1640"/>
    <cellStyle name="Calculation 2 3 2 2 3 5 6" xfId="1641"/>
    <cellStyle name="Calculation 2 3 2 2 3 6" xfId="1642"/>
    <cellStyle name="Calculation 2 3 2 2 3 7" xfId="1643"/>
    <cellStyle name="Calculation 2 3 2 2 3 8" xfId="1644"/>
    <cellStyle name="Calculation 2 3 2 2 3 9" xfId="1645"/>
    <cellStyle name="Calculation 2 3 2 2 4" xfId="1646"/>
    <cellStyle name="Calculation 2 3 2 2 4 2" xfId="1647"/>
    <cellStyle name="Calculation 2 3 2 2 4 2 2" xfId="1648"/>
    <cellStyle name="Calculation 2 3 2 2 4 2 2 2" xfId="1649"/>
    <cellStyle name="Calculation 2 3 2 2 4 2 2 3" xfId="1650"/>
    <cellStyle name="Calculation 2 3 2 2 4 2 2 4" xfId="1651"/>
    <cellStyle name="Calculation 2 3 2 2 4 2 2 5" xfId="1652"/>
    <cellStyle name="Calculation 2 3 2 2 4 2 2 6" xfId="1653"/>
    <cellStyle name="Calculation 2 3 2 2 4 2 3" xfId="1654"/>
    <cellStyle name="Calculation 2 3 2 2 4 2 3 2" xfId="1655"/>
    <cellStyle name="Calculation 2 3 2 2 4 2 3 3" xfId="1656"/>
    <cellStyle name="Calculation 2 3 2 2 4 2 3 4" xfId="1657"/>
    <cellStyle name="Calculation 2 3 2 2 4 2 3 5" xfId="1658"/>
    <cellStyle name="Calculation 2 3 2 2 4 2 3 6" xfId="1659"/>
    <cellStyle name="Calculation 2 3 2 2 4 2 4" xfId="1660"/>
    <cellStyle name="Calculation 2 3 2 2 4 2 5" xfId="1661"/>
    <cellStyle name="Calculation 2 3 2 2 4 2 6" xfId="1662"/>
    <cellStyle name="Calculation 2 3 2 2 4 2 7" xfId="1663"/>
    <cellStyle name="Calculation 2 3 2 2 4 2 8" xfId="1664"/>
    <cellStyle name="Calculation 2 3 2 2 4 3" xfId="1665"/>
    <cellStyle name="Calculation 2 3 2 2 4 3 2" xfId="1666"/>
    <cellStyle name="Calculation 2 3 2 2 4 3 3" xfId="1667"/>
    <cellStyle name="Calculation 2 3 2 2 4 3 4" xfId="1668"/>
    <cellStyle name="Calculation 2 3 2 2 4 3 5" xfId="1669"/>
    <cellStyle name="Calculation 2 3 2 2 4 3 6" xfId="1670"/>
    <cellStyle name="Calculation 2 3 2 2 4 4" xfId="1671"/>
    <cellStyle name="Calculation 2 3 2 2 4 4 2" xfId="1672"/>
    <cellStyle name="Calculation 2 3 2 2 4 4 3" xfId="1673"/>
    <cellStyle name="Calculation 2 3 2 2 4 4 4" xfId="1674"/>
    <cellStyle name="Calculation 2 3 2 2 4 4 5" xfId="1675"/>
    <cellStyle name="Calculation 2 3 2 2 4 4 6" xfId="1676"/>
    <cellStyle name="Calculation 2 3 2 2 4 5" xfId="1677"/>
    <cellStyle name="Calculation 2 3 2 2 4 6" xfId="1678"/>
    <cellStyle name="Calculation 2 3 2 2 4 7" xfId="1679"/>
    <cellStyle name="Calculation 2 3 2 2 4 8" xfId="1680"/>
    <cellStyle name="Calculation 2 3 2 2 4 9" xfId="1681"/>
    <cellStyle name="Calculation 2 3 2 2 5" xfId="1682"/>
    <cellStyle name="Calculation 2 3 2 2 5 2" xfId="1683"/>
    <cellStyle name="Calculation 2 3 2 2 5 2 2" xfId="1684"/>
    <cellStyle name="Calculation 2 3 2 2 5 2 3" xfId="1685"/>
    <cellStyle name="Calculation 2 3 2 2 5 2 4" xfId="1686"/>
    <cellStyle name="Calculation 2 3 2 2 5 2 5" xfId="1687"/>
    <cellStyle name="Calculation 2 3 2 2 5 2 6" xfId="1688"/>
    <cellStyle name="Calculation 2 3 2 2 5 3" xfId="1689"/>
    <cellStyle name="Calculation 2 3 2 2 5 3 2" xfId="1690"/>
    <cellStyle name="Calculation 2 3 2 2 5 3 3" xfId="1691"/>
    <cellStyle name="Calculation 2 3 2 2 5 3 4" xfId="1692"/>
    <cellStyle name="Calculation 2 3 2 2 5 3 5" xfId="1693"/>
    <cellStyle name="Calculation 2 3 2 2 5 3 6" xfId="1694"/>
    <cellStyle name="Calculation 2 3 2 2 5 4" xfId="1695"/>
    <cellStyle name="Calculation 2 3 2 2 5 5" xfId="1696"/>
    <cellStyle name="Calculation 2 3 2 2 5 6" xfId="1697"/>
    <cellStyle name="Calculation 2 3 2 2 5 7" xfId="1698"/>
    <cellStyle name="Calculation 2 3 2 2 5 8" xfId="1699"/>
    <cellStyle name="Calculation 2 3 2 2 6" xfId="1700"/>
    <cellStyle name="Calculation 2 3 2 2 6 2" xfId="1701"/>
    <cellStyle name="Calculation 2 3 2 2 6 3" xfId="1702"/>
    <cellStyle name="Calculation 2 3 2 2 6 4" xfId="1703"/>
    <cellStyle name="Calculation 2 3 2 2 6 5" xfId="1704"/>
    <cellStyle name="Calculation 2 3 2 2 6 6" xfId="1705"/>
    <cellStyle name="Calculation 2 3 2 2 7" xfId="1706"/>
    <cellStyle name="Calculation 2 3 2 2 7 2" xfId="1707"/>
    <cellStyle name="Calculation 2 3 2 2 7 3" xfId="1708"/>
    <cellStyle name="Calculation 2 3 2 2 7 4" xfId="1709"/>
    <cellStyle name="Calculation 2 3 2 2 7 5" xfId="1710"/>
    <cellStyle name="Calculation 2 3 2 2 7 6" xfId="1711"/>
    <cellStyle name="Calculation 2 3 2 2 8" xfId="1712"/>
    <cellStyle name="Calculation 2 3 2 2 9" xfId="1713"/>
    <cellStyle name="Calculation 2 3 2 3" xfId="1714"/>
    <cellStyle name="Calculation 2 3 2 3 10" xfId="1715"/>
    <cellStyle name="Calculation 2 3 2 3 11" xfId="1716"/>
    <cellStyle name="Calculation 2 3 2 3 2" xfId="1717"/>
    <cellStyle name="Calculation 2 3 2 3 2 10" xfId="1718"/>
    <cellStyle name="Calculation 2 3 2 3 2 2" xfId="1719"/>
    <cellStyle name="Calculation 2 3 2 3 2 2 2" xfId="1720"/>
    <cellStyle name="Calculation 2 3 2 3 2 2 2 2" xfId="1721"/>
    <cellStyle name="Calculation 2 3 2 3 2 2 2 2 2" xfId="1722"/>
    <cellStyle name="Calculation 2 3 2 3 2 2 2 2 3" xfId="1723"/>
    <cellStyle name="Calculation 2 3 2 3 2 2 2 2 4" xfId="1724"/>
    <cellStyle name="Calculation 2 3 2 3 2 2 2 2 5" xfId="1725"/>
    <cellStyle name="Calculation 2 3 2 3 2 2 2 2 6" xfId="1726"/>
    <cellStyle name="Calculation 2 3 2 3 2 2 2 3" xfId="1727"/>
    <cellStyle name="Calculation 2 3 2 3 2 2 2 3 2" xfId="1728"/>
    <cellStyle name="Calculation 2 3 2 3 2 2 2 3 3" xfId="1729"/>
    <cellStyle name="Calculation 2 3 2 3 2 2 2 3 4" xfId="1730"/>
    <cellStyle name="Calculation 2 3 2 3 2 2 2 3 5" xfId="1731"/>
    <cellStyle name="Calculation 2 3 2 3 2 2 2 3 6" xfId="1732"/>
    <cellStyle name="Calculation 2 3 2 3 2 2 2 4" xfId="1733"/>
    <cellStyle name="Calculation 2 3 2 3 2 2 2 5" xfId="1734"/>
    <cellStyle name="Calculation 2 3 2 3 2 2 2 6" xfId="1735"/>
    <cellStyle name="Calculation 2 3 2 3 2 2 2 7" xfId="1736"/>
    <cellStyle name="Calculation 2 3 2 3 2 2 2 8" xfId="1737"/>
    <cellStyle name="Calculation 2 3 2 3 2 2 3" xfId="1738"/>
    <cellStyle name="Calculation 2 3 2 3 2 2 3 2" xfId="1739"/>
    <cellStyle name="Calculation 2 3 2 3 2 2 3 3" xfId="1740"/>
    <cellStyle name="Calculation 2 3 2 3 2 2 3 4" xfId="1741"/>
    <cellStyle name="Calculation 2 3 2 3 2 2 3 5" xfId="1742"/>
    <cellStyle name="Calculation 2 3 2 3 2 2 3 6" xfId="1743"/>
    <cellStyle name="Calculation 2 3 2 3 2 2 4" xfId="1744"/>
    <cellStyle name="Calculation 2 3 2 3 2 2 4 2" xfId="1745"/>
    <cellStyle name="Calculation 2 3 2 3 2 2 4 3" xfId="1746"/>
    <cellStyle name="Calculation 2 3 2 3 2 2 4 4" xfId="1747"/>
    <cellStyle name="Calculation 2 3 2 3 2 2 4 5" xfId="1748"/>
    <cellStyle name="Calculation 2 3 2 3 2 2 4 6" xfId="1749"/>
    <cellStyle name="Calculation 2 3 2 3 2 2 5" xfId="1750"/>
    <cellStyle name="Calculation 2 3 2 3 2 2 6" xfId="1751"/>
    <cellStyle name="Calculation 2 3 2 3 2 2 7" xfId="1752"/>
    <cellStyle name="Calculation 2 3 2 3 2 2 8" xfId="1753"/>
    <cellStyle name="Calculation 2 3 2 3 2 2 9" xfId="1754"/>
    <cellStyle name="Calculation 2 3 2 3 2 3" xfId="1755"/>
    <cellStyle name="Calculation 2 3 2 3 2 3 2" xfId="1756"/>
    <cellStyle name="Calculation 2 3 2 3 2 3 2 2" xfId="1757"/>
    <cellStyle name="Calculation 2 3 2 3 2 3 2 3" xfId="1758"/>
    <cellStyle name="Calculation 2 3 2 3 2 3 2 4" xfId="1759"/>
    <cellStyle name="Calculation 2 3 2 3 2 3 2 5" xfId="1760"/>
    <cellStyle name="Calculation 2 3 2 3 2 3 2 6" xfId="1761"/>
    <cellStyle name="Calculation 2 3 2 3 2 3 3" xfId="1762"/>
    <cellStyle name="Calculation 2 3 2 3 2 3 3 2" xfId="1763"/>
    <cellStyle name="Calculation 2 3 2 3 2 3 3 3" xfId="1764"/>
    <cellStyle name="Calculation 2 3 2 3 2 3 3 4" xfId="1765"/>
    <cellStyle name="Calculation 2 3 2 3 2 3 3 5" xfId="1766"/>
    <cellStyle name="Calculation 2 3 2 3 2 3 3 6" xfId="1767"/>
    <cellStyle name="Calculation 2 3 2 3 2 3 4" xfId="1768"/>
    <cellStyle name="Calculation 2 3 2 3 2 3 5" xfId="1769"/>
    <cellStyle name="Calculation 2 3 2 3 2 3 6" xfId="1770"/>
    <cellStyle name="Calculation 2 3 2 3 2 3 7" xfId="1771"/>
    <cellStyle name="Calculation 2 3 2 3 2 3 8" xfId="1772"/>
    <cellStyle name="Calculation 2 3 2 3 2 4" xfId="1773"/>
    <cellStyle name="Calculation 2 3 2 3 2 4 2" xfId="1774"/>
    <cellStyle name="Calculation 2 3 2 3 2 4 3" xfId="1775"/>
    <cellStyle name="Calculation 2 3 2 3 2 4 4" xfId="1776"/>
    <cellStyle name="Calculation 2 3 2 3 2 4 5" xfId="1777"/>
    <cellStyle name="Calculation 2 3 2 3 2 4 6" xfId="1778"/>
    <cellStyle name="Calculation 2 3 2 3 2 5" xfId="1779"/>
    <cellStyle name="Calculation 2 3 2 3 2 5 2" xfId="1780"/>
    <cellStyle name="Calculation 2 3 2 3 2 5 3" xfId="1781"/>
    <cellStyle name="Calculation 2 3 2 3 2 5 4" xfId="1782"/>
    <cellStyle name="Calculation 2 3 2 3 2 5 5" xfId="1783"/>
    <cellStyle name="Calculation 2 3 2 3 2 5 6" xfId="1784"/>
    <cellStyle name="Calculation 2 3 2 3 2 6" xfId="1785"/>
    <cellStyle name="Calculation 2 3 2 3 2 7" xfId="1786"/>
    <cellStyle name="Calculation 2 3 2 3 2 8" xfId="1787"/>
    <cellStyle name="Calculation 2 3 2 3 2 9" xfId="1788"/>
    <cellStyle name="Calculation 2 3 2 3 3" xfId="1789"/>
    <cellStyle name="Calculation 2 3 2 3 3 2" xfId="1790"/>
    <cellStyle name="Calculation 2 3 2 3 3 2 2" xfId="1791"/>
    <cellStyle name="Calculation 2 3 2 3 3 2 2 2" xfId="1792"/>
    <cellStyle name="Calculation 2 3 2 3 3 2 2 3" xfId="1793"/>
    <cellStyle name="Calculation 2 3 2 3 3 2 2 4" xfId="1794"/>
    <cellStyle name="Calculation 2 3 2 3 3 2 2 5" xfId="1795"/>
    <cellStyle name="Calculation 2 3 2 3 3 2 2 6" xfId="1796"/>
    <cellStyle name="Calculation 2 3 2 3 3 2 3" xfId="1797"/>
    <cellStyle name="Calculation 2 3 2 3 3 2 3 2" xfId="1798"/>
    <cellStyle name="Calculation 2 3 2 3 3 2 3 3" xfId="1799"/>
    <cellStyle name="Calculation 2 3 2 3 3 2 3 4" xfId="1800"/>
    <cellStyle name="Calculation 2 3 2 3 3 2 3 5" xfId="1801"/>
    <cellStyle name="Calculation 2 3 2 3 3 2 3 6" xfId="1802"/>
    <cellStyle name="Calculation 2 3 2 3 3 2 4" xfId="1803"/>
    <cellStyle name="Calculation 2 3 2 3 3 2 5" xfId="1804"/>
    <cellStyle name="Calculation 2 3 2 3 3 2 6" xfId="1805"/>
    <cellStyle name="Calculation 2 3 2 3 3 2 7" xfId="1806"/>
    <cellStyle name="Calculation 2 3 2 3 3 2 8" xfId="1807"/>
    <cellStyle name="Calculation 2 3 2 3 3 3" xfId="1808"/>
    <cellStyle name="Calculation 2 3 2 3 3 3 2" xfId="1809"/>
    <cellStyle name="Calculation 2 3 2 3 3 3 3" xfId="1810"/>
    <cellStyle name="Calculation 2 3 2 3 3 3 4" xfId="1811"/>
    <cellStyle name="Calculation 2 3 2 3 3 3 5" xfId="1812"/>
    <cellStyle name="Calculation 2 3 2 3 3 3 6" xfId="1813"/>
    <cellStyle name="Calculation 2 3 2 3 3 4" xfId="1814"/>
    <cellStyle name="Calculation 2 3 2 3 3 4 2" xfId="1815"/>
    <cellStyle name="Calculation 2 3 2 3 3 4 3" xfId="1816"/>
    <cellStyle name="Calculation 2 3 2 3 3 4 4" xfId="1817"/>
    <cellStyle name="Calculation 2 3 2 3 3 4 5" xfId="1818"/>
    <cellStyle name="Calculation 2 3 2 3 3 4 6" xfId="1819"/>
    <cellStyle name="Calculation 2 3 2 3 3 5" xfId="1820"/>
    <cellStyle name="Calculation 2 3 2 3 3 6" xfId="1821"/>
    <cellStyle name="Calculation 2 3 2 3 3 7" xfId="1822"/>
    <cellStyle name="Calculation 2 3 2 3 3 8" xfId="1823"/>
    <cellStyle name="Calculation 2 3 2 3 3 9" xfId="1824"/>
    <cellStyle name="Calculation 2 3 2 3 4" xfId="1825"/>
    <cellStyle name="Calculation 2 3 2 3 4 2" xfId="1826"/>
    <cellStyle name="Calculation 2 3 2 3 4 2 2" xfId="1827"/>
    <cellStyle name="Calculation 2 3 2 3 4 2 3" xfId="1828"/>
    <cellStyle name="Calculation 2 3 2 3 4 2 4" xfId="1829"/>
    <cellStyle name="Calculation 2 3 2 3 4 2 5" xfId="1830"/>
    <cellStyle name="Calculation 2 3 2 3 4 2 6" xfId="1831"/>
    <cellStyle name="Calculation 2 3 2 3 4 3" xfId="1832"/>
    <cellStyle name="Calculation 2 3 2 3 4 3 2" xfId="1833"/>
    <cellStyle name="Calculation 2 3 2 3 4 3 3" xfId="1834"/>
    <cellStyle name="Calculation 2 3 2 3 4 3 4" xfId="1835"/>
    <cellStyle name="Calculation 2 3 2 3 4 3 5" xfId="1836"/>
    <cellStyle name="Calculation 2 3 2 3 4 3 6" xfId="1837"/>
    <cellStyle name="Calculation 2 3 2 3 4 4" xfId="1838"/>
    <cellStyle name="Calculation 2 3 2 3 4 5" xfId="1839"/>
    <cellStyle name="Calculation 2 3 2 3 4 6" xfId="1840"/>
    <cellStyle name="Calculation 2 3 2 3 4 7" xfId="1841"/>
    <cellStyle name="Calculation 2 3 2 3 4 8" xfId="1842"/>
    <cellStyle name="Calculation 2 3 2 3 5" xfId="1843"/>
    <cellStyle name="Calculation 2 3 2 3 5 2" xfId="1844"/>
    <cellStyle name="Calculation 2 3 2 3 5 3" xfId="1845"/>
    <cellStyle name="Calculation 2 3 2 3 5 4" xfId="1846"/>
    <cellStyle name="Calculation 2 3 2 3 5 5" xfId="1847"/>
    <cellStyle name="Calculation 2 3 2 3 5 6" xfId="1848"/>
    <cellStyle name="Calculation 2 3 2 3 6" xfId="1849"/>
    <cellStyle name="Calculation 2 3 2 3 6 2" xfId="1850"/>
    <cellStyle name="Calculation 2 3 2 3 6 3" xfId="1851"/>
    <cellStyle name="Calculation 2 3 2 3 6 4" xfId="1852"/>
    <cellStyle name="Calculation 2 3 2 3 6 5" xfId="1853"/>
    <cellStyle name="Calculation 2 3 2 3 6 6" xfId="1854"/>
    <cellStyle name="Calculation 2 3 2 3 7" xfId="1855"/>
    <cellStyle name="Calculation 2 3 2 3 8" xfId="1856"/>
    <cellStyle name="Calculation 2 3 2 3 9" xfId="1857"/>
    <cellStyle name="Calculation 2 3 2 4" xfId="1858"/>
    <cellStyle name="Calculation 2 3 2 4 10" xfId="1859"/>
    <cellStyle name="Calculation 2 3 2 4 2" xfId="1860"/>
    <cellStyle name="Calculation 2 3 2 4 2 2" xfId="1861"/>
    <cellStyle name="Calculation 2 3 2 4 2 2 2" xfId="1862"/>
    <cellStyle name="Calculation 2 3 2 4 2 2 2 2" xfId="1863"/>
    <cellStyle name="Calculation 2 3 2 4 2 2 2 3" xfId="1864"/>
    <cellStyle name="Calculation 2 3 2 4 2 2 2 4" xfId="1865"/>
    <cellStyle name="Calculation 2 3 2 4 2 2 2 5" xfId="1866"/>
    <cellStyle name="Calculation 2 3 2 4 2 2 2 6" xfId="1867"/>
    <cellStyle name="Calculation 2 3 2 4 2 2 3" xfId="1868"/>
    <cellStyle name="Calculation 2 3 2 4 2 2 3 2" xfId="1869"/>
    <cellStyle name="Calculation 2 3 2 4 2 2 3 3" xfId="1870"/>
    <cellStyle name="Calculation 2 3 2 4 2 2 3 4" xfId="1871"/>
    <cellStyle name="Calculation 2 3 2 4 2 2 3 5" xfId="1872"/>
    <cellStyle name="Calculation 2 3 2 4 2 2 3 6" xfId="1873"/>
    <cellStyle name="Calculation 2 3 2 4 2 2 4" xfId="1874"/>
    <cellStyle name="Calculation 2 3 2 4 2 2 5" xfId="1875"/>
    <cellStyle name="Calculation 2 3 2 4 2 2 6" xfId="1876"/>
    <cellStyle name="Calculation 2 3 2 4 2 2 7" xfId="1877"/>
    <cellStyle name="Calculation 2 3 2 4 2 2 8" xfId="1878"/>
    <cellStyle name="Calculation 2 3 2 4 2 3" xfId="1879"/>
    <cellStyle name="Calculation 2 3 2 4 2 3 2" xfId="1880"/>
    <cellStyle name="Calculation 2 3 2 4 2 3 3" xfId="1881"/>
    <cellStyle name="Calculation 2 3 2 4 2 3 4" xfId="1882"/>
    <cellStyle name="Calculation 2 3 2 4 2 3 5" xfId="1883"/>
    <cellStyle name="Calculation 2 3 2 4 2 3 6" xfId="1884"/>
    <cellStyle name="Calculation 2 3 2 4 2 4" xfId="1885"/>
    <cellStyle name="Calculation 2 3 2 4 2 4 2" xfId="1886"/>
    <cellStyle name="Calculation 2 3 2 4 2 4 3" xfId="1887"/>
    <cellStyle name="Calculation 2 3 2 4 2 4 4" xfId="1888"/>
    <cellStyle name="Calculation 2 3 2 4 2 4 5" xfId="1889"/>
    <cellStyle name="Calculation 2 3 2 4 2 4 6" xfId="1890"/>
    <cellStyle name="Calculation 2 3 2 4 2 5" xfId="1891"/>
    <cellStyle name="Calculation 2 3 2 4 2 6" xfId="1892"/>
    <cellStyle name="Calculation 2 3 2 4 2 7" xfId="1893"/>
    <cellStyle name="Calculation 2 3 2 4 2 8" xfId="1894"/>
    <cellStyle name="Calculation 2 3 2 4 2 9" xfId="1895"/>
    <cellStyle name="Calculation 2 3 2 4 3" xfId="1896"/>
    <cellStyle name="Calculation 2 3 2 4 3 2" xfId="1897"/>
    <cellStyle name="Calculation 2 3 2 4 3 2 2" xfId="1898"/>
    <cellStyle name="Calculation 2 3 2 4 3 2 3" xfId="1899"/>
    <cellStyle name="Calculation 2 3 2 4 3 2 4" xfId="1900"/>
    <cellStyle name="Calculation 2 3 2 4 3 2 5" xfId="1901"/>
    <cellStyle name="Calculation 2 3 2 4 3 2 6" xfId="1902"/>
    <cellStyle name="Calculation 2 3 2 4 3 3" xfId="1903"/>
    <cellStyle name="Calculation 2 3 2 4 3 3 2" xfId="1904"/>
    <cellStyle name="Calculation 2 3 2 4 3 3 3" xfId="1905"/>
    <cellStyle name="Calculation 2 3 2 4 3 3 4" xfId="1906"/>
    <cellStyle name="Calculation 2 3 2 4 3 3 5" xfId="1907"/>
    <cellStyle name="Calculation 2 3 2 4 3 3 6" xfId="1908"/>
    <cellStyle name="Calculation 2 3 2 4 3 4" xfId="1909"/>
    <cellStyle name="Calculation 2 3 2 4 3 5" xfId="1910"/>
    <cellStyle name="Calculation 2 3 2 4 3 6" xfId="1911"/>
    <cellStyle name="Calculation 2 3 2 4 3 7" xfId="1912"/>
    <cellStyle name="Calculation 2 3 2 4 3 8" xfId="1913"/>
    <cellStyle name="Calculation 2 3 2 4 4" xfId="1914"/>
    <cellStyle name="Calculation 2 3 2 4 4 2" xfId="1915"/>
    <cellStyle name="Calculation 2 3 2 4 4 3" xfId="1916"/>
    <cellStyle name="Calculation 2 3 2 4 4 4" xfId="1917"/>
    <cellStyle name="Calculation 2 3 2 4 4 5" xfId="1918"/>
    <cellStyle name="Calculation 2 3 2 4 4 6" xfId="1919"/>
    <cellStyle name="Calculation 2 3 2 4 5" xfId="1920"/>
    <cellStyle name="Calculation 2 3 2 4 5 2" xfId="1921"/>
    <cellStyle name="Calculation 2 3 2 4 5 3" xfId="1922"/>
    <cellStyle name="Calculation 2 3 2 4 5 4" xfId="1923"/>
    <cellStyle name="Calculation 2 3 2 4 5 5" xfId="1924"/>
    <cellStyle name="Calculation 2 3 2 4 5 6" xfId="1925"/>
    <cellStyle name="Calculation 2 3 2 4 6" xfId="1926"/>
    <cellStyle name="Calculation 2 3 2 4 7" xfId="1927"/>
    <cellStyle name="Calculation 2 3 2 4 8" xfId="1928"/>
    <cellStyle name="Calculation 2 3 2 4 9" xfId="1929"/>
    <cellStyle name="Calculation 2 3 2 5" xfId="1930"/>
    <cellStyle name="Calculation 2 3 2 5 2" xfId="1931"/>
    <cellStyle name="Calculation 2 3 2 5 2 2" xfId="1932"/>
    <cellStyle name="Calculation 2 3 2 5 2 2 2" xfId="1933"/>
    <cellStyle name="Calculation 2 3 2 5 2 2 3" xfId="1934"/>
    <cellStyle name="Calculation 2 3 2 5 2 2 4" xfId="1935"/>
    <cellStyle name="Calculation 2 3 2 5 2 2 5" xfId="1936"/>
    <cellStyle name="Calculation 2 3 2 5 2 2 6" xfId="1937"/>
    <cellStyle name="Calculation 2 3 2 5 2 3" xfId="1938"/>
    <cellStyle name="Calculation 2 3 2 5 2 3 2" xfId="1939"/>
    <cellStyle name="Calculation 2 3 2 5 2 3 3" xfId="1940"/>
    <cellStyle name="Calculation 2 3 2 5 2 3 4" xfId="1941"/>
    <cellStyle name="Calculation 2 3 2 5 2 3 5" xfId="1942"/>
    <cellStyle name="Calculation 2 3 2 5 2 3 6" xfId="1943"/>
    <cellStyle name="Calculation 2 3 2 5 2 4" xfId="1944"/>
    <cellStyle name="Calculation 2 3 2 5 2 5" xfId="1945"/>
    <cellStyle name="Calculation 2 3 2 5 2 6" xfId="1946"/>
    <cellStyle name="Calculation 2 3 2 5 2 7" xfId="1947"/>
    <cellStyle name="Calculation 2 3 2 5 2 8" xfId="1948"/>
    <cellStyle name="Calculation 2 3 2 5 3" xfId="1949"/>
    <cellStyle name="Calculation 2 3 2 5 3 2" xfId="1950"/>
    <cellStyle name="Calculation 2 3 2 5 3 3" xfId="1951"/>
    <cellStyle name="Calculation 2 3 2 5 3 4" xfId="1952"/>
    <cellStyle name="Calculation 2 3 2 5 3 5" xfId="1953"/>
    <cellStyle name="Calculation 2 3 2 5 3 6" xfId="1954"/>
    <cellStyle name="Calculation 2 3 2 5 4" xfId="1955"/>
    <cellStyle name="Calculation 2 3 2 5 4 2" xfId="1956"/>
    <cellStyle name="Calculation 2 3 2 5 4 3" xfId="1957"/>
    <cellStyle name="Calculation 2 3 2 5 4 4" xfId="1958"/>
    <cellStyle name="Calculation 2 3 2 5 4 5" xfId="1959"/>
    <cellStyle name="Calculation 2 3 2 5 4 6" xfId="1960"/>
    <cellStyle name="Calculation 2 3 2 5 5" xfId="1961"/>
    <cellStyle name="Calculation 2 3 2 5 6" xfId="1962"/>
    <cellStyle name="Calculation 2 3 2 5 7" xfId="1963"/>
    <cellStyle name="Calculation 2 3 2 5 8" xfId="1964"/>
    <cellStyle name="Calculation 2 3 2 5 9" xfId="1965"/>
    <cellStyle name="Calculation 2 3 2 6" xfId="1966"/>
    <cellStyle name="Calculation 2 3 2 6 2" xfId="1967"/>
    <cellStyle name="Calculation 2 3 2 6 2 2" xfId="1968"/>
    <cellStyle name="Calculation 2 3 2 6 2 3" xfId="1969"/>
    <cellStyle name="Calculation 2 3 2 6 2 4" xfId="1970"/>
    <cellStyle name="Calculation 2 3 2 6 2 5" xfId="1971"/>
    <cellStyle name="Calculation 2 3 2 6 2 6" xfId="1972"/>
    <cellStyle name="Calculation 2 3 2 6 3" xfId="1973"/>
    <cellStyle name="Calculation 2 3 2 6 3 2" xfId="1974"/>
    <cellStyle name="Calculation 2 3 2 6 3 3" xfId="1975"/>
    <cellStyle name="Calculation 2 3 2 6 3 4" xfId="1976"/>
    <cellStyle name="Calculation 2 3 2 6 3 5" xfId="1977"/>
    <cellStyle name="Calculation 2 3 2 6 3 6" xfId="1978"/>
    <cellStyle name="Calculation 2 3 2 6 4" xfId="1979"/>
    <cellStyle name="Calculation 2 3 2 6 5" xfId="1980"/>
    <cellStyle name="Calculation 2 3 2 6 6" xfId="1981"/>
    <cellStyle name="Calculation 2 3 2 6 7" xfId="1982"/>
    <cellStyle name="Calculation 2 3 2 6 8" xfId="1983"/>
    <cellStyle name="Calculation 2 3 2 7" xfId="1984"/>
    <cellStyle name="Calculation 2 3 2 7 2" xfId="1985"/>
    <cellStyle name="Calculation 2 3 2 7 3" xfId="1986"/>
    <cellStyle name="Calculation 2 3 2 7 4" xfId="1987"/>
    <cellStyle name="Calculation 2 3 2 7 5" xfId="1988"/>
    <cellStyle name="Calculation 2 3 2 7 6" xfId="1989"/>
    <cellStyle name="Calculation 2 3 2 8" xfId="1990"/>
    <cellStyle name="Calculation 2 3 2 8 2" xfId="1991"/>
    <cellStyle name="Calculation 2 3 2 8 3" xfId="1992"/>
    <cellStyle name="Calculation 2 3 2 8 4" xfId="1993"/>
    <cellStyle name="Calculation 2 3 2 8 5" xfId="1994"/>
    <cellStyle name="Calculation 2 3 2 8 6" xfId="1995"/>
    <cellStyle name="Calculation 2 3 2 9" xfId="1996"/>
    <cellStyle name="Calculation 2 3 3" xfId="1997"/>
    <cellStyle name="Calculation 2 3 3 10" xfId="1998"/>
    <cellStyle name="Calculation 2 3 3 11" xfId="1999"/>
    <cellStyle name="Calculation 2 3 3 12" xfId="2000"/>
    <cellStyle name="Calculation 2 3 3 2" xfId="2001"/>
    <cellStyle name="Calculation 2 3 3 2 10" xfId="2002"/>
    <cellStyle name="Calculation 2 3 3 2 11" xfId="2003"/>
    <cellStyle name="Calculation 2 3 3 2 2" xfId="2004"/>
    <cellStyle name="Calculation 2 3 3 2 2 10" xfId="2005"/>
    <cellStyle name="Calculation 2 3 3 2 2 2" xfId="2006"/>
    <cellStyle name="Calculation 2 3 3 2 2 2 2" xfId="2007"/>
    <cellStyle name="Calculation 2 3 3 2 2 2 2 2" xfId="2008"/>
    <cellStyle name="Calculation 2 3 3 2 2 2 2 2 2" xfId="2009"/>
    <cellStyle name="Calculation 2 3 3 2 2 2 2 2 3" xfId="2010"/>
    <cellStyle name="Calculation 2 3 3 2 2 2 2 2 4" xfId="2011"/>
    <cellStyle name="Calculation 2 3 3 2 2 2 2 2 5" xfId="2012"/>
    <cellStyle name="Calculation 2 3 3 2 2 2 2 2 6" xfId="2013"/>
    <cellStyle name="Calculation 2 3 3 2 2 2 2 3" xfId="2014"/>
    <cellStyle name="Calculation 2 3 3 2 2 2 2 3 2" xfId="2015"/>
    <cellStyle name="Calculation 2 3 3 2 2 2 2 3 3" xfId="2016"/>
    <cellStyle name="Calculation 2 3 3 2 2 2 2 3 4" xfId="2017"/>
    <cellStyle name="Calculation 2 3 3 2 2 2 2 3 5" xfId="2018"/>
    <cellStyle name="Calculation 2 3 3 2 2 2 2 3 6" xfId="2019"/>
    <cellStyle name="Calculation 2 3 3 2 2 2 2 4" xfId="2020"/>
    <cellStyle name="Calculation 2 3 3 2 2 2 2 5" xfId="2021"/>
    <cellStyle name="Calculation 2 3 3 2 2 2 2 6" xfId="2022"/>
    <cellStyle name="Calculation 2 3 3 2 2 2 2 7" xfId="2023"/>
    <cellStyle name="Calculation 2 3 3 2 2 2 2 8" xfId="2024"/>
    <cellStyle name="Calculation 2 3 3 2 2 2 3" xfId="2025"/>
    <cellStyle name="Calculation 2 3 3 2 2 2 3 2" xfId="2026"/>
    <cellStyle name="Calculation 2 3 3 2 2 2 3 3" xfId="2027"/>
    <cellStyle name="Calculation 2 3 3 2 2 2 3 4" xfId="2028"/>
    <cellStyle name="Calculation 2 3 3 2 2 2 3 5" xfId="2029"/>
    <cellStyle name="Calculation 2 3 3 2 2 2 3 6" xfId="2030"/>
    <cellStyle name="Calculation 2 3 3 2 2 2 4" xfId="2031"/>
    <cellStyle name="Calculation 2 3 3 2 2 2 4 2" xfId="2032"/>
    <cellStyle name="Calculation 2 3 3 2 2 2 4 3" xfId="2033"/>
    <cellStyle name="Calculation 2 3 3 2 2 2 4 4" xfId="2034"/>
    <cellStyle name="Calculation 2 3 3 2 2 2 4 5" xfId="2035"/>
    <cellStyle name="Calculation 2 3 3 2 2 2 4 6" xfId="2036"/>
    <cellStyle name="Calculation 2 3 3 2 2 2 5" xfId="2037"/>
    <cellStyle name="Calculation 2 3 3 2 2 2 6" xfId="2038"/>
    <cellStyle name="Calculation 2 3 3 2 2 2 7" xfId="2039"/>
    <cellStyle name="Calculation 2 3 3 2 2 2 8" xfId="2040"/>
    <cellStyle name="Calculation 2 3 3 2 2 2 9" xfId="2041"/>
    <cellStyle name="Calculation 2 3 3 2 2 3" xfId="2042"/>
    <cellStyle name="Calculation 2 3 3 2 2 3 2" xfId="2043"/>
    <cellStyle name="Calculation 2 3 3 2 2 3 2 2" xfId="2044"/>
    <cellStyle name="Calculation 2 3 3 2 2 3 2 3" xfId="2045"/>
    <cellStyle name="Calculation 2 3 3 2 2 3 2 4" xfId="2046"/>
    <cellStyle name="Calculation 2 3 3 2 2 3 2 5" xfId="2047"/>
    <cellStyle name="Calculation 2 3 3 2 2 3 2 6" xfId="2048"/>
    <cellStyle name="Calculation 2 3 3 2 2 3 3" xfId="2049"/>
    <cellStyle name="Calculation 2 3 3 2 2 3 3 2" xfId="2050"/>
    <cellStyle name="Calculation 2 3 3 2 2 3 3 3" xfId="2051"/>
    <cellStyle name="Calculation 2 3 3 2 2 3 3 4" xfId="2052"/>
    <cellStyle name="Calculation 2 3 3 2 2 3 3 5" xfId="2053"/>
    <cellStyle name="Calculation 2 3 3 2 2 3 3 6" xfId="2054"/>
    <cellStyle name="Calculation 2 3 3 2 2 3 4" xfId="2055"/>
    <cellStyle name="Calculation 2 3 3 2 2 3 5" xfId="2056"/>
    <cellStyle name="Calculation 2 3 3 2 2 3 6" xfId="2057"/>
    <cellStyle name="Calculation 2 3 3 2 2 3 7" xfId="2058"/>
    <cellStyle name="Calculation 2 3 3 2 2 3 8" xfId="2059"/>
    <cellStyle name="Calculation 2 3 3 2 2 4" xfId="2060"/>
    <cellStyle name="Calculation 2 3 3 2 2 4 2" xfId="2061"/>
    <cellStyle name="Calculation 2 3 3 2 2 4 3" xfId="2062"/>
    <cellStyle name="Calculation 2 3 3 2 2 4 4" xfId="2063"/>
    <cellStyle name="Calculation 2 3 3 2 2 4 5" xfId="2064"/>
    <cellStyle name="Calculation 2 3 3 2 2 4 6" xfId="2065"/>
    <cellStyle name="Calculation 2 3 3 2 2 5" xfId="2066"/>
    <cellStyle name="Calculation 2 3 3 2 2 5 2" xfId="2067"/>
    <cellStyle name="Calculation 2 3 3 2 2 5 3" xfId="2068"/>
    <cellStyle name="Calculation 2 3 3 2 2 5 4" xfId="2069"/>
    <cellStyle name="Calculation 2 3 3 2 2 5 5" xfId="2070"/>
    <cellStyle name="Calculation 2 3 3 2 2 5 6" xfId="2071"/>
    <cellStyle name="Calculation 2 3 3 2 2 6" xfId="2072"/>
    <cellStyle name="Calculation 2 3 3 2 2 7" xfId="2073"/>
    <cellStyle name="Calculation 2 3 3 2 2 8" xfId="2074"/>
    <cellStyle name="Calculation 2 3 3 2 2 9" xfId="2075"/>
    <cellStyle name="Calculation 2 3 3 2 3" xfId="2076"/>
    <cellStyle name="Calculation 2 3 3 2 3 2" xfId="2077"/>
    <cellStyle name="Calculation 2 3 3 2 3 2 2" xfId="2078"/>
    <cellStyle name="Calculation 2 3 3 2 3 2 2 2" xfId="2079"/>
    <cellStyle name="Calculation 2 3 3 2 3 2 2 3" xfId="2080"/>
    <cellStyle name="Calculation 2 3 3 2 3 2 2 4" xfId="2081"/>
    <cellStyle name="Calculation 2 3 3 2 3 2 2 5" xfId="2082"/>
    <cellStyle name="Calculation 2 3 3 2 3 2 2 6" xfId="2083"/>
    <cellStyle name="Calculation 2 3 3 2 3 2 3" xfId="2084"/>
    <cellStyle name="Calculation 2 3 3 2 3 2 3 2" xfId="2085"/>
    <cellStyle name="Calculation 2 3 3 2 3 2 3 3" xfId="2086"/>
    <cellStyle name="Calculation 2 3 3 2 3 2 3 4" xfId="2087"/>
    <cellStyle name="Calculation 2 3 3 2 3 2 3 5" xfId="2088"/>
    <cellStyle name="Calculation 2 3 3 2 3 2 3 6" xfId="2089"/>
    <cellStyle name="Calculation 2 3 3 2 3 2 4" xfId="2090"/>
    <cellStyle name="Calculation 2 3 3 2 3 2 5" xfId="2091"/>
    <cellStyle name="Calculation 2 3 3 2 3 2 6" xfId="2092"/>
    <cellStyle name="Calculation 2 3 3 2 3 2 7" xfId="2093"/>
    <cellStyle name="Calculation 2 3 3 2 3 2 8" xfId="2094"/>
    <cellStyle name="Calculation 2 3 3 2 3 3" xfId="2095"/>
    <cellStyle name="Calculation 2 3 3 2 3 3 2" xfId="2096"/>
    <cellStyle name="Calculation 2 3 3 2 3 3 3" xfId="2097"/>
    <cellStyle name="Calculation 2 3 3 2 3 3 4" xfId="2098"/>
    <cellStyle name="Calculation 2 3 3 2 3 3 5" xfId="2099"/>
    <cellStyle name="Calculation 2 3 3 2 3 3 6" xfId="2100"/>
    <cellStyle name="Calculation 2 3 3 2 3 4" xfId="2101"/>
    <cellStyle name="Calculation 2 3 3 2 3 4 2" xfId="2102"/>
    <cellStyle name="Calculation 2 3 3 2 3 4 3" xfId="2103"/>
    <cellStyle name="Calculation 2 3 3 2 3 4 4" xfId="2104"/>
    <cellStyle name="Calculation 2 3 3 2 3 4 5" xfId="2105"/>
    <cellStyle name="Calculation 2 3 3 2 3 4 6" xfId="2106"/>
    <cellStyle name="Calculation 2 3 3 2 3 5" xfId="2107"/>
    <cellStyle name="Calculation 2 3 3 2 3 6" xfId="2108"/>
    <cellStyle name="Calculation 2 3 3 2 3 7" xfId="2109"/>
    <cellStyle name="Calculation 2 3 3 2 3 8" xfId="2110"/>
    <cellStyle name="Calculation 2 3 3 2 3 9" xfId="2111"/>
    <cellStyle name="Calculation 2 3 3 2 4" xfId="2112"/>
    <cellStyle name="Calculation 2 3 3 2 4 2" xfId="2113"/>
    <cellStyle name="Calculation 2 3 3 2 4 2 2" xfId="2114"/>
    <cellStyle name="Calculation 2 3 3 2 4 2 3" xfId="2115"/>
    <cellStyle name="Calculation 2 3 3 2 4 2 4" xfId="2116"/>
    <cellStyle name="Calculation 2 3 3 2 4 2 5" xfId="2117"/>
    <cellStyle name="Calculation 2 3 3 2 4 2 6" xfId="2118"/>
    <cellStyle name="Calculation 2 3 3 2 4 3" xfId="2119"/>
    <cellStyle name="Calculation 2 3 3 2 4 3 2" xfId="2120"/>
    <cellStyle name="Calculation 2 3 3 2 4 3 3" xfId="2121"/>
    <cellStyle name="Calculation 2 3 3 2 4 3 4" xfId="2122"/>
    <cellStyle name="Calculation 2 3 3 2 4 3 5" xfId="2123"/>
    <cellStyle name="Calculation 2 3 3 2 4 3 6" xfId="2124"/>
    <cellStyle name="Calculation 2 3 3 2 4 4" xfId="2125"/>
    <cellStyle name="Calculation 2 3 3 2 4 5" xfId="2126"/>
    <cellStyle name="Calculation 2 3 3 2 4 6" xfId="2127"/>
    <cellStyle name="Calculation 2 3 3 2 4 7" xfId="2128"/>
    <cellStyle name="Calculation 2 3 3 2 4 8" xfId="2129"/>
    <cellStyle name="Calculation 2 3 3 2 5" xfId="2130"/>
    <cellStyle name="Calculation 2 3 3 2 5 2" xfId="2131"/>
    <cellStyle name="Calculation 2 3 3 2 5 3" xfId="2132"/>
    <cellStyle name="Calculation 2 3 3 2 5 4" xfId="2133"/>
    <cellStyle name="Calculation 2 3 3 2 5 5" xfId="2134"/>
    <cellStyle name="Calculation 2 3 3 2 5 6" xfId="2135"/>
    <cellStyle name="Calculation 2 3 3 2 6" xfId="2136"/>
    <cellStyle name="Calculation 2 3 3 2 6 2" xfId="2137"/>
    <cellStyle name="Calculation 2 3 3 2 6 3" xfId="2138"/>
    <cellStyle name="Calculation 2 3 3 2 6 4" xfId="2139"/>
    <cellStyle name="Calculation 2 3 3 2 6 5" xfId="2140"/>
    <cellStyle name="Calculation 2 3 3 2 6 6" xfId="2141"/>
    <cellStyle name="Calculation 2 3 3 2 7" xfId="2142"/>
    <cellStyle name="Calculation 2 3 3 2 8" xfId="2143"/>
    <cellStyle name="Calculation 2 3 3 2 9" xfId="2144"/>
    <cellStyle name="Calculation 2 3 3 3" xfId="2145"/>
    <cellStyle name="Calculation 2 3 3 3 10" xfId="2146"/>
    <cellStyle name="Calculation 2 3 3 3 2" xfId="2147"/>
    <cellStyle name="Calculation 2 3 3 3 2 2" xfId="2148"/>
    <cellStyle name="Calculation 2 3 3 3 2 2 2" xfId="2149"/>
    <cellStyle name="Calculation 2 3 3 3 2 2 2 2" xfId="2150"/>
    <cellStyle name="Calculation 2 3 3 3 2 2 2 3" xfId="2151"/>
    <cellStyle name="Calculation 2 3 3 3 2 2 2 4" xfId="2152"/>
    <cellStyle name="Calculation 2 3 3 3 2 2 2 5" xfId="2153"/>
    <cellStyle name="Calculation 2 3 3 3 2 2 2 6" xfId="2154"/>
    <cellStyle name="Calculation 2 3 3 3 2 2 3" xfId="2155"/>
    <cellStyle name="Calculation 2 3 3 3 2 2 3 2" xfId="2156"/>
    <cellStyle name="Calculation 2 3 3 3 2 2 3 3" xfId="2157"/>
    <cellStyle name="Calculation 2 3 3 3 2 2 3 4" xfId="2158"/>
    <cellStyle name="Calculation 2 3 3 3 2 2 3 5" xfId="2159"/>
    <cellStyle name="Calculation 2 3 3 3 2 2 3 6" xfId="2160"/>
    <cellStyle name="Calculation 2 3 3 3 2 2 4" xfId="2161"/>
    <cellStyle name="Calculation 2 3 3 3 2 2 5" xfId="2162"/>
    <cellStyle name="Calculation 2 3 3 3 2 2 6" xfId="2163"/>
    <cellStyle name="Calculation 2 3 3 3 2 2 7" xfId="2164"/>
    <cellStyle name="Calculation 2 3 3 3 2 2 8" xfId="2165"/>
    <cellStyle name="Calculation 2 3 3 3 2 3" xfId="2166"/>
    <cellStyle name="Calculation 2 3 3 3 2 3 2" xfId="2167"/>
    <cellStyle name="Calculation 2 3 3 3 2 3 3" xfId="2168"/>
    <cellStyle name="Calculation 2 3 3 3 2 3 4" xfId="2169"/>
    <cellStyle name="Calculation 2 3 3 3 2 3 5" xfId="2170"/>
    <cellStyle name="Calculation 2 3 3 3 2 3 6" xfId="2171"/>
    <cellStyle name="Calculation 2 3 3 3 2 4" xfId="2172"/>
    <cellStyle name="Calculation 2 3 3 3 2 4 2" xfId="2173"/>
    <cellStyle name="Calculation 2 3 3 3 2 4 3" xfId="2174"/>
    <cellStyle name="Calculation 2 3 3 3 2 4 4" xfId="2175"/>
    <cellStyle name="Calculation 2 3 3 3 2 4 5" xfId="2176"/>
    <cellStyle name="Calculation 2 3 3 3 2 4 6" xfId="2177"/>
    <cellStyle name="Calculation 2 3 3 3 2 5" xfId="2178"/>
    <cellStyle name="Calculation 2 3 3 3 2 6" xfId="2179"/>
    <cellStyle name="Calculation 2 3 3 3 2 7" xfId="2180"/>
    <cellStyle name="Calculation 2 3 3 3 2 8" xfId="2181"/>
    <cellStyle name="Calculation 2 3 3 3 2 9" xfId="2182"/>
    <cellStyle name="Calculation 2 3 3 3 3" xfId="2183"/>
    <cellStyle name="Calculation 2 3 3 3 3 2" xfId="2184"/>
    <cellStyle name="Calculation 2 3 3 3 3 2 2" xfId="2185"/>
    <cellStyle name="Calculation 2 3 3 3 3 2 3" xfId="2186"/>
    <cellStyle name="Calculation 2 3 3 3 3 2 4" xfId="2187"/>
    <cellStyle name="Calculation 2 3 3 3 3 2 5" xfId="2188"/>
    <cellStyle name="Calculation 2 3 3 3 3 2 6" xfId="2189"/>
    <cellStyle name="Calculation 2 3 3 3 3 3" xfId="2190"/>
    <cellStyle name="Calculation 2 3 3 3 3 3 2" xfId="2191"/>
    <cellStyle name="Calculation 2 3 3 3 3 3 3" xfId="2192"/>
    <cellStyle name="Calculation 2 3 3 3 3 3 4" xfId="2193"/>
    <cellStyle name="Calculation 2 3 3 3 3 3 5" xfId="2194"/>
    <cellStyle name="Calculation 2 3 3 3 3 3 6" xfId="2195"/>
    <cellStyle name="Calculation 2 3 3 3 3 4" xfId="2196"/>
    <cellStyle name="Calculation 2 3 3 3 3 5" xfId="2197"/>
    <cellStyle name="Calculation 2 3 3 3 3 6" xfId="2198"/>
    <cellStyle name="Calculation 2 3 3 3 3 7" xfId="2199"/>
    <cellStyle name="Calculation 2 3 3 3 3 8" xfId="2200"/>
    <cellStyle name="Calculation 2 3 3 3 4" xfId="2201"/>
    <cellStyle name="Calculation 2 3 3 3 4 2" xfId="2202"/>
    <cellStyle name="Calculation 2 3 3 3 4 3" xfId="2203"/>
    <cellStyle name="Calculation 2 3 3 3 4 4" xfId="2204"/>
    <cellStyle name="Calculation 2 3 3 3 4 5" xfId="2205"/>
    <cellStyle name="Calculation 2 3 3 3 4 6" xfId="2206"/>
    <cellStyle name="Calculation 2 3 3 3 5" xfId="2207"/>
    <cellStyle name="Calculation 2 3 3 3 5 2" xfId="2208"/>
    <cellStyle name="Calculation 2 3 3 3 5 3" xfId="2209"/>
    <cellStyle name="Calculation 2 3 3 3 5 4" xfId="2210"/>
    <cellStyle name="Calculation 2 3 3 3 5 5" xfId="2211"/>
    <cellStyle name="Calculation 2 3 3 3 5 6" xfId="2212"/>
    <cellStyle name="Calculation 2 3 3 3 6" xfId="2213"/>
    <cellStyle name="Calculation 2 3 3 3 7" xfId="2214"/>
    <cellStyle name="Calculation 2 3 3 3 8" xfId="2215"/>
    <cellStyle name="Calculation 2 3 3 3 9" xfId="2216"/>
    <cellStyle name="Calculation 2 3 3 4" xfId="2217"/>
    <cellStyle name="Calculation 2 3 3 4 2" xfId="2218"/>
    <cellStyle name="Calculation 2 3 3 4 2 2" xfId="2219"/>
    <cellStyle name="Calculation 2 3 3 4 2 2 2" xfId="2220"/>
    <cellStyle name="Calculation 2 3 3 4 2 2 3" xfId="2221"/>
    <cellStyle name="Calculation 2 3 3 4 2 2 4" xfId="2222"/>
    <cellStyle name="Calculation 2 3 3 4 2 2 5" xfId="2223"/>
    <cellStyle name="Calculation 2 3 3 4 2 2 6" xfId="2224"/>
    <cellStyle name="Calculation 2 3 3 4 2 3" xfId="2225"/>
    <cellStyle name="Calculation 2 3 3 4 2 3 2" xfId="2226"/>
    <cellStyle name="Calculation 2 3 3 4 2 3 3" xfId="2227"/>
    <cellStyle name="Calculation 2 3 3 4 2 3 4" xfId="2228"/>
    <cellStyle name="Calculation 2 3 3 4 2 3 5" xfId="2229"/>
    <cellStyle name="Calculation 2 3 3 4 2 3 6" xfId="2230"/>
    <cellStyle name="Calculation 2 3 3 4 2 4" xfId="2231"/>
    <cellStyle name="Calculation 2 3 3 4 2 5" xfId="2232"/>
    <cellStyle name="Calculation 2 3 3 4 2 6" xfId="2233"/>
    <cellStyle name="Calculation 2 3 3 4 2 7" xfId="2234"/>
    <cellStyle name="Calculation 2 3 3 4 2 8" xfId="2235"/>
    <cellStyle name="Calculation 2 3 3 4 3" xfId="2236"/>
    <cellStyle name="Calculation 2 3 3 4 3 2" xfId="2237"/>
    <cellStyle name="Calculation 2 3 3 4 3 3" xfId="2238"/>
    <cellStyle name="Calculation 2 3 3 4 3 4" xfId="2239"/>
    <cellStyle name="Calculation 2 3 3 4 3 5" xfId="2240"/>
    <cellStyle name="Calculation 2 3 3 4 3 6" xfId="2241"/>
    <cellStyle name="Calculation 2 3 3 4 4" xfId="2242"/>
    <cellStyle name="Calculation 2 3 3 4 4 2" xfId="2243"/>
    <cellStyle name="Calculation 2 3 3 4 4 3" xfId="2244"/>
    <cellStyle name="Calculation 2 3 3 4 4 4" xfId="2245"/>
    <cellStyle name="Calculation 2 3 3 4 4 5" xfId="2246"/>
    <cellStyle name="Calculation 2 3 3 4 4 6" xfId="2247"/>
    <cellStyle name="Calculation 2 3 3 4 5" xfId="2248"/>
    <cellStyle name="Calculation 2 3 3 4 6" xfId="2249"/>
    <cellStyle name="Calculation 2 3 3 4 7" xfId="2250"/>
    <cellStyle name="Calculation 2 3 3 4 8" xfId="2251"/>
    <cellStyle name="Calculation 2 3 3 4 9" xfId="2252"/>
    <cellStyle name="Calculation 2 3 3 5" xfId="2253"/>
    <cellStyle name="Calculation 2 3 3 5 2" xfId="2254"/>
    <cellStyle name="Calculation 2 3 3 5 2 2" xfId="2255"/>
    <cellStyle name="Calculation 2 3 3 5 2 3" xfId="2256"/>
    <cellStyle name="Calculation 2 3 3 5 2 4" xfId="2257"/>
    <cellStyle name="Calculation 2 3 3 5 2 5" xfId="2258"/>
    <cellStyle name="Calculation 2 3 3 5 2 6" xfId="2259"/>
    <cellStyle name="Calculation 2 3 3 5 3" xfId="2260"/>
    <cellStyle name="Calculation 2 3 3 5 3 2" xfId="2261"/>
    <cellStyle name="Calculation 2 3 3 5 3 3" xfId="2262"/>
    <cellStyle name="Calculation 2 3 3 5 3 4" xfId="2263"/>
    <cellStyle name="Calculation 2 3 3 5 3 5" xfId="2264"/>
    <cellStyle name="Calculation 2 3 3 5 3 6" xfId="2265"/>
    <cellStyle name="Calculation 2 3 3 5 4" xfId="2266"/>
    <cellStyle name="Calculation 2 3 3 5 5" xfId="2267"/>
    <cellStyle name="Calculation 2 3 3 5 6" xfId="2268"/>
    <cellStyle name="Calculation 2 3 3 5 7" xfId="2269"/>
    <cellStyle name="Calculation 2 3 3 5 8" xfId="2270"/>
    <cellStyle name="Calculation 2 3 3 6" xfId="2271"/>
    <cellStyle name="Calculation 2 3 3 6 2" xfId="2272"/>
    <cellStyle name="Calculation 2 3 3 6 3" xfId="2273"/>
    <cellStyle name="Calculation 2 3 3 6 4" xfId="2274"/>
    <cellStyle name="Calculation 2 3 3 6 5" xfId="2275"/>
    <cellStyle name="Calculation 2 3 3 6 6" xfId="2276"/>
    <cellStyle name="Calculation 2 3 3 7" xfId="2277"/>
    <cellStyle name="Calculation 2 3 3 7 2" xfId="2278"/>
    <cellStyle name="Calculation 2 3 3 7 3" xfId="2279"/>
    <cellStyle name="Calculation 2 3 3 7 4" xfId="2280"/>
    <cellStyle name="Calculation 2 3 3 7 5" xfId="2281"/>
    <cellStyle name="Calculation 2 3 3 7 6" xfId="2282"/>
    <cellStyle name="Calculation 2 3 3 8" xfId="2283"/>
    <cellStyle name="Calculation 2 3 3 9" xfId="2284"/>
    <cellStyle name="Calculation 2 3 4" xfId="2285"/>
    <cellStyle name="Calculation 2 3 4 10" xfId="2286"/>
    <cellStyle name="Calculation 2 3 4 11" xfId="2287"/>
    <cellStyle name="Calculation 2 3 4 2" xfId="2288"/>
    <cellStyle name="Calculation 2 3 4 2 10" xfId="2289"/>
    <cellStyle name="Calculation 2 3 4 2 2" xfId="2290"/>
    <cellStyle name="Calculation 2 3 4 2 2 2" xfId="2291"/>
    <cellStyle name="Calculation 2 3 4 2 2 2 2" xfId="2292"/>
    <cellStyle name="Calculation 2 3 4 2 2 2 2 2" xfId="2293"/>
    <cellStyle name="Calculation 2 3 4 2 2 2 2 3" xfId="2294"/>
    <cellStyle name="Calculation 2 3 4 2 2 2 2 4" xfId="2295"/>
    <cellStyle name="Calculation 2 3 4 2 2 2 2 5" xfId="2296"/>
    <cellStyle name="Calculation 2 3 4 2 2 2 2 6" xfId="2297"/>
    <cellStyle name="Calculation 2 3 4 2 2 2 3" xfId="2298"/>
    <cellStyle name="Calculation 2 3 4 2 2 2 3 2" xfId="2299"/>
    <cellStyle name="Calculation 2 3 4 2 2 2 3 3" xfId="2300"/>
    <cellStyle name="Calculation 2 3 4 2 2 2 3 4" xfId="2301"/>
    <cellStyle name="Calculation 2 3 4 2 2 2 3 5" xfId="2302"/>
    <cellStyle name="Calculation 2 3 4 2 2 2 3 6" xfId="2303"/>
    <cellStyle name="Calculation 2 3 4 2 2 2 4" xfId="2304"/>
    <cellStyle name="Calculation 2 3 4 2 2 2 5" xfId="2305"/>
    <cellStyle name="Calculation 2 3 4 2 2 2 6" xfId="2306"/>
    <cellStyle name="Calculation 2 3 4 2 2 2 7" xfId="2307"/>
    <cellStyle name="Calculation 2 3 4 2 2 2 8" xfId="2308"/>
    <cellStyle name="Calculation 2 3 4 2 2 3" xfId="2309"/>
    <cellStyle name="Calculation 2 3 4 2 2 3 2" xfId="2310"/>
    <cellStyle name="Calculation 2 3 4 2 2 3 3" xfId="2311"/>
    <cellStyle name="Calculation 2 3 4 2 2 3 4" xfId="2312"/>
    <cellStyle name="Calculation 2 3 4 2 2 3 5" xfId="2313"/>
    <cellStyle name="Calculation 2 3 4 2 2 3 6" xfId="2314"/>
    <cellStyle name="Calculation 2 3 4 2 2 4" xfId="2315"/>
    <cellStyle name="Calculation 2 3 4 2 2 4 2" xfId="2316"/>
    <cellStyle name="Calculation 2 3 4 2 2 4 3" xfId="2317"/>
    <cellStyle name="Calculation 2 3 4 2 2 4 4" xfId="2318"/>
    <cellStyle name="Calculation 2 3 4 2 2 4 5" xfId="2319"/>
    <cellStyle name="Calculation 2 3 4 2 2 4 6" xfId="2320"/>
    <cellStyle name="Calculation 2 3 4 2 2 5" xfId="2321"/>
    <cellStyle name="Calculation 2 3 4 2 2 6" xfId="2322"/>
    <cellStyle name="Calculation 2 3 4 2 2 7" xfId="2323"/>
    <cellStyle name="Calculation 2 3 4 2 2 8" xfId="2324"/>
    <cellStyle name="Calculation 2 3 4 2 2 9" xfId="2325"/>
    <cellStyle name="Calculation 2 3 4 2 3" xfId="2326"/>
    <cellStyle name="Calculation 2 3 4 2 3 2" xfId="2327"/>
    <cellStyle name="Calculation 2 3 4 2 3 2 2" xfId="2328"/>
    <cellStyle name="Calculation 2 3 4 2 3 2 3" xfId="2329"/>
    <cellStyle name="Calculation 2 3 4 2 3 2 4" xfId="2330"/>
    <cellStyle name="Calculation 2 3 4 2 3 2 5" xfId="2331"/>
    <cellStyle name="Calculation 2 3 4 2 3 2 6" xfId="2332"/>
    <cellStyle name="Calculation 2 3 4 2 3 3" xfId="2333"/>
    <cellStyle name="Calculation 2 3 4 2 3 3 2" xfId="2334"/>
    <cellStyle name="Calculation 2 3 4 2 3 3 3" xfId="2335"/>
    <cellStyle name="Calculation 2 3 4 2 3 3 4" xfId="2336"/>
    <cellStyle name="Calculation 2 3 4 2 3 3 5" xfId="2337"/>
    <cellStyle name="Calculation 2 3 4 2 3 3 6" xfId="2338"/>
    <cellStyle name="Calculation 2 3 4 2 3 4" xfId="2339"/>
    <cellStyle name="Calculation 2 3 4 2 3 5" xfId="2340"/>
    <cellStyle name="Calculation 2 3 4 2 3 6" xfId="2341"/>
    <cellStyle name="Calculation 2 3 4 2 3 7" xfId="2342"/>
    <cellStyle name="Calculation 2 3 4 2 3 8" xfId="2343"/>
    <cellStyle name="Calculation 2 3 4 2 4" xfId="2344"/>
    <cellStyle name="Calculation 2 3 4 2 4 2" xfId="2345"/>
    <cellStyle name="Calculation 2 3 4 2 4 3" xfId="2346"/>
    <cellStyle name="Calculation 2 3 4 2 4 4" xfId="2347"/>
    <cellStyle name="Calculation 2 3 4 2 4 5" xfId="2348"/>
    <cellStyle name="Calculation 2 3 4 2 4 6" xfId="2349"/>
    <cellStyle name="Calculation 2 3 4 2 5" xfId="2350"/>
    <cellStyle name="Calculation 2 3 4 2 5 2" xfId="2351"/>
    <cellStyle name="Calculation 2 3 4 2 5 3" xfId="2352"/>
    <cellStyle name="Calculation 2 3 4 2 5 4" xfId="2353"/>
    <cellStyle name="Calculation 2 3 4 2 5 5" xfId="2354"/>
    <cellStyle name="Calculation 2 3 4 2 5 6" xfId="2355"/>
    <cellStyle name="Calculation 2 3 4 2 6" xfId="2356"/>
    <cellStyle name="Calculation 2 3 4 2 7" xfId="2357"/>
    <cellStyle name="Calculation 2 3 4 2 8" xfId="2358"/>
    <cellStyle name="Calculation 2 3 4 2 9" xfId="2359"/>
    <cellStyle name="Calculation 2 3 4 3" xfId="2360"/>
    <cellStyle name="Calculation 2 3 4 3 2" xfId="2361"/>
    <cellStyle name="Calculation 2 3 4 3 2 2" xfId="2362"/>
    <cellStyle name="Calculation 2 3 4 3 2 2 2" xfId="2363"/>
    <cellStyle name="Calculation 2 3 4 3 2 2 3" xfId="2364"/>
    <cellStyle name="Calculation 2 3 4 3 2 2 4" xfId="2365"/>
    <cellStyle name="Calculation 2 3 4 3 2 2 5" xfId="2366"/>
    <cellStyle name="Calculation 2 3 4 3 2 2 6" xfId="2367"/>
    <cellStyle name="Calculation 2 3 4 3 2 3" xfId="2368"/>
    <cellStyle name="Calculation 2 3 4 3 2 3 2" xfId="2369"/>
    <cellStyle name="Calculation 2 3 4 3 2 3 3" xfId="2370"/>
    <cellStyle name="Calculation 2 3 4 3 2 3 4" xfId="2371"/>
    <cellStyle name="Calculation 2 3 4 3 2 3 5" xfId="2372"/>
    <cellStyle name="Calculation 2 3 4 3 2 3 6" xfId="2373"/>
    <cellStyle name="Calculation 2 3 4 3 2 4" xfId="2374"/>
    <cellStyle name="Calculation 2 3 4 3 2 5" xfId="2375"/>
    <cellStyle name="Calculation 2 3 4 3 2 6" xfId="2376"/>
    <cellStyle name="Calculation 2 3 4 3 2 7" xfId="2377"/>
    <cellStyle name="Calculation 2 3 4 3 2 8" xfId="2378"/>
    <cellStyle name="Calculation 2 3 4 3 3" xfId="2379"/>
    <cellStyle name="Calculation 2 3 4 3 3 2" xfId="2380"/>
    <cellStyle name="Calculation 2 3 4 3 3 3" xfId="2381"/>
    <cellStyle name="Calculation 2 3 4 3 3 4" xfId="2382"/>
    <cellStyle name="Calculation 2 3 4 3 3 5" xfId="2383"/>
    <cellStyle name="Calculation 2 3 4 3 3 6" xfId="2384"/>
    <cellStyle name="Calculation 2 3 4 3 4" xfId="2385"/>
    <cellStyle name="Calculation 2 3 4 3 4 2" xfId="2386"/>
    <cellStyle name="Calculation 2 3 4 3 4 3" xfId="2387"/>
    <cellStyle name="Calculation 2 3 4 3 4 4" xfId="2388"/>
    <cellStyle name="Calculation 2 3 4 3 4 5" xfId="2389"/>
    <cellStyle name="Calculation 2 3 4 3 4 6" xfId="2390"/>
    <cellStyle name="Calculation 2 3 4 3 5" xfId="2391"/>
    <cellStyle name="Calculation 2 3 4 3 6" xfId="2392"/>
    <cellStyle name="Calculation 2 3 4 3 7" xfId="2393"/>
    <cellStyle name="Calculation 2 3 4 3 8" xfId="2394"/>
    <cellStyle name="Calculation 2 3 4 3 9" xfId="2395"/>
    <cellStyle name="Calculation 2 3 4 4" xfId="2396"/>
    <cellStyle name="Calculation 2 3 4 4 2" xfId="2397"/>
    <cellStyle name="Calculation 2 3 4 4 2 2" xfId="2398"/>
    <cellStyle name="Calculation 2 3 4 4 2 3" xfId="2399"/>
    <cellStyle name="Calculation 2 3 4 4 2 4" xfId="2400"/>
    <cellStyle name="Calculation 2 3 4 4 2 5" xfId="2401"/>
    <cellStyle name="Calculation 2 3 4 4 2 6" xfId="2402"/>
    <cellStyle name="Calculation 2 3 4 4 3" xfId="2403"/>
    <cellStyle name="Calculation 2 3 4 4 3 2" xfId="2404"/>
    <cellStyle name="Calculation 2 3 4 4 3 3" xfId="2405"/>
    <cellStyle name="Calculation 2 3 4 4 3 4" xfId="2406"/>
    <cellStyle name="Calculation 2 3 4 4 3 5" xfId="2407"/>
    <cellStyle name="Calculation 2 3 4 4 3 6" xfId="2408"/>
    <cellStyle name="Calculation 2 3 4 4 4" xfId="2409"/>
    <cellStyle name="Calculation 2 3 4 4 5" xfId="2410"/>
    <cellStyle name="Calculation 2 3 4 4 6" xfId="2411"/>
    <cellStyle name="Calculation 2 3 4 4 7" xfId="2412"/>
    <cellStyle name="Calculation 2 3 4 4 8" xfId="2413"/>
    <cellStyle name="Calculation 2 3 4 5" xfId="2414"/>
    <cellStyle name="Calculation 2 3 4 5 2" xfId="2415"/>
    <cellStyle name="Calculation 2 3 4 5 3" xfId="2416"/>
    <cellStyle name="Calculation 2 3 4 5 4" xfId="2417"/>
    <cellStyle name="Calculation 2 3 4 5 5" xfId="2418"/>
    <cellStyle name="Calculation 2 3 4 5 6" xfId="2419"/>
    <cellStyle name="Calculation 2 3 4 6" xfId="2420"/>
    <cellStyle name="Calculation 2 3 4 6 2" xfId="2421"/>
    <cellStyle name="Calculation 2 3 4 6 3" xfId="2422"/>
    <cellStyle name="Calculation 2 3 4 6 4" xfId="2423"/>
    <cellStyle name="Calculation 2 3 4 6 5" xfId="2424"/>
    <cellStyle name="Calculation 2 3 4 6 6" xfId="2425"/>
    <cellStyle name="Calculation 2 3 4 7" xfId="2426"/>
    <cellStyle name="Calculation 2 3 4 8" xfId="2427"/>
    <cellStyle name="Calculation 2 3 4 9" xfId="2428"/>
    <cellStyle name="Calculation 2 3 5" xfId="2429"/>
    <cellStyle name="Calculation 2 3 5 10" xfId="2430"/>
    <cellStyle name="Calculation 2 3 5 2" xfId="2431"/>
    <cellStyle name="Calculation 2 3 5 2 2" xfId="2432"/>
    <cellStyle name="Calculation 2 3 5 2 2 2" xfId="2433"/>
    <cellStyle name="Calculation 2 3 5 2 2 2 2" xfId="2434"/>
    <cellStyle name="Calculation 2 3 5 2 2 2 3" xfId="2435"/>
    <cellStyle name="Calculation 2 3 5 2 2 2 4" xfId="2436"/>
    <cellStyle name="Calculation 2 3 5 2 2 2 5" xfId="2437"/>
    <cellStyle name="Calculation 2 3 5 2 2 2 6" xfId="2438"/>
    <cellStyle name="Calculation 2 3 5 2 2 3" xfId="2439"/>
    <cellStyle name="Calculation 2 3 5 2 2 3 2" xfId="2440"/>
    <cellStyle name="Calculation 2 3 5 2 2 3 3" xfId="2441"/>
    <cellStyle name="Calculation 2 3 5 2 2 3 4" xfId="2442"/>
    <cellStyle name="Calculation 2 3 5 2 2 3 5" xfId="2443"/>
    <cellStyle name="Calculation 2 3 5 2 2 3 6" xfId="2444"/>
    <cellStyle name="Calculation 2 3 5 2 2 4" xfId="2445"/>
    <cellStyle name="Calculation 2 3 5 2 2 5" xfId="2446"/>
    <cellStyle name="Calculation 2 3 5 2 2 6" xfId="2447"/>
    <cellStyle name="Calculation 2 3 5 2 2 7" xfId="2448"/>
    <cellStyle name="Calculation 2 3 5 2 2 8" xfId="2449"/>
    <cellStyle name="Calculation 2 3 5 2 3" xfId="2450"/>
    <cellStyle name="Calculation 2 3 5 2 3 2" xfId="2451"/>
    <cellStyle name="Calculation 2 3 5 2 3 3" xfId="2452"/>
    <cellStyle name="Calculation 2 3 5 2 3 4" xfId="2453"/>
    <cellStyle name="Calculation 2 3 5 2 3 5" xfId="2454"/>
    <cellStyle name="Calculation 2 3 5 2 3 6" xfId="2455"/>
    <cellStyle name="Calculation 2 3 5 2 4" xfId="2456"/>
    <cellStyle name="Calculation 2 3 5 2 4 2" xfId="2457"/>
    <cellStyle name="Calculation 2 3 5 2 4 3" xfId="2458"/>
    <cellStyle name="Calculation 2 3 5 2 4 4" xfId="2459"/>
    <cellStyle name="Calculation 2 3 5 2 4 5" xfId="2460"/>
    <cellStyle name="Calculation 2 3 5 2 4 6" xfId="2461"/>
    <cellStyle name="Calculation 2 3 5 2 5" xfId="2462"/>
    <cellStyle name="Calculation 2 3 5 2 6" xfId="2463"/>
    <cellStyle name="Calculation 2 3 5 2 7" xfId="2464"/>
    <cellStyle name="Calculation 2 3 5 2 8" xfId="2465"/>
    <cellStyle name="Calculation 2 3 5 2 9" xfId="2466"/>
    <cellStyle name="Calculation 2 3 5 3" xfId="2467"/>
    <cellStyle name="Calculation 2 3 5 3 2" xfId="2468"/>
    <cellStyle name="Calculation 2 3 5 3 2 2" xfId="2469"/>
    <cellStyle name="Calculation 2 3 5 3 2 3" xfId="2470"/>
    <cellStyle name="Calculation 2 3 5 3 2 4" xfId="2471"/>
    <cellStyle name="Calculation 2 3 5 3 2 5" xfId="2472"/>
    <cellStyle name="Calculation 2 3 5 3 2 6" xfId="2473"/>
    <cellStyle name="Calculation 2 3 5 3 3" xfId="2474"/>
    <cellStyle name="Calculation 2 3 5 3 3 2" xfId="2475"/>
    <cellStyle name="Calculation 2 3 5 3 3 3" xfId="2476"/>
    <cellStyle name="Calculation 2 3 5 3 3 4" xfId="2477"/>
    <cellStyle name="Calculation 2 3 5 3 3 5" xfId="2478"/>
    <cellStyle name="Calculation 2 3 5 3 3 6" xfId="2479"/>
    <cellStyle name="Calculation 2 3 5 3 4" xfId="2480"/>
    <cellStyle name="Calculation 2 3 5 3 5" xfId="2481"/>
    <cellStyle name="Calculation 2 3 5 3 6" xfId="2482"/>
    <cellStyle name="Calculation 2 3 5 3 7" xfId="2483"/>
    <cellStyle name="Calculation 2 3 5 3 8" xfId="2484"/>
    <cellStyle name="Calculation 2 3 5 4" xfId="2485"/>
    <cellStyle name="Calculation 2 3 5 4 2" xfId="2486"/>
    <cellStyle name="Calculation 2 3 5 4 3" xfId="2487"/>
    <cellStyle name="Calculation 2 3 5 4 4" xfId="2488"/>
    <cellStyle name="Calculation 2 3 5 4 5" xfId="2489"/>
    <cellStyle name="Calculation 2 3 5 4 6" xfId="2490"/>
    <cellStyle name="Calculation 2 3 5 5" xfId="2491"/>
    <cellStyle name="Calculation 2 3 5 5 2" xfId="2492"/>
    <cellStyle name="Calculation 2 3 5 5 3" xfId="2493"/>
    <cellStyle name="Calculation 2 3 5 5 4" xfId="2494"/>
    <cellStyle name="Calculation 2 3 5 5 5" xfId="2495"/>
    <cellStyle name="Calculation 2 3 5 5 6" xfId="2496"/>
    <cellStyle name="Calculation 2 3 5 6" xfId="2497"/>
    <cellStyle name="Calculation 2 3 5 7" xfId="2498"/>
    <cellStyle name="Calculation 2 3 5 8" xfId="2499"/>
    <cellStyle name="Calculation 2 3 5 9" xfId="2500"/>
    <cellStyle name="Calculation 2 3 6" xfId="2501"/>
    <cellStyle name="Calculation 2 3 6 2" xfId="2502"/>
    <cellStyle name="Calculation 2 3 6 2 2" xfId="2503"/>
    <cellStyle name="Calculation 2 3 6 2 2 2" xfId="2504"/>
    <cellStyle name="Calculation 2 3 6 2 2 3" xfId="2505"/>
    <cellStyle name="Calculation 2 3 6 2 2 4" xfId="2506"/>
    <cellStyle name="Calculation 2 3 6 2 2 5" xfId="2507"/>
    <cellStyle name="Calculation 2 3 6 2 2 6" xfId="2508"/>
    <cellStyle name="Calculation 2 3 6 2 3" xfId="2509"/>
    <cellStyle name="Calculation 2 3 6 2 3 2" xfId="2510"/>
    <cellStyle name="Calculation 2 3 6 2 3 3" xfId="2511"/>
    <cellStyle name="Calculation 2 3 6 2 3 4" xfId="2512"/>
    <cellStyle name="Calculation 2 3 6 2 3 5" xfId="2513"/>
    <cellStyle name="Calculation 2 3 6 2 3 6" xfId="2514"/>
    <cellStyle name="Calculation 2 3 6 2 4" xfId="2515"/>
    <cellStyle name="Calculation 2 3 6 2 5" xfId="2516"/>
    <cellStyle name="Calculation 2 3 6 2 6" xfId="2517"/>
    <cellStyle name="Calculation 2 3 6 2 7" xfId="2518"/>
    <cellStyle name="Calculation 2 3 6 2 8" xfId="2519"/>
    <cellStyle name="Calculation 2 3 6 3" xfId="2520"/>
    <cellStyle name="Calculation 2 3 6 3 2" xfId="2521"/>
    <cellStyle name="Calculation 2 3 6 3 3" xfId="2522"/>
    <cellStyle name="Calculation 2 3 6 3 4" xfId="2523"/>
    <cellStyle name="Calculation 2 3 6 3 5" xfId="2524"/>
    <cellStyle name="Calculation 2 3 6 3 6" xfId="2525"/>
    <cellStyle name="Calculation 2 3 6 4" xfId="2526"/>
    <cellStyle name="Calculation 2 3 6 4 2" xfId="2527"/>
    <cellStyle name="Calculation 2 3 6 4 3" xfId="2528"/>
    <cellStyle name="Calculation 2 3 6 4 4" xfId="2529"/>
    <cellStyle name="Calculation 2 3 6 4 5" xfId="2530"/>
    <cellStyle name="Calculation 2 3 6 4 6" xfId="2531"/>
    <cellStyle name="Calculation 2 3 6 5" xfId="2532"/>
    <cellStyle name="Calculation 2 3 6 6" xfId="2533"/>
    <cellStyle name="Calculation 2 3 6 7" xfId="2534"/>
    <cellStyle name="Calculation 2 3 6 8" xfId="2535"/>
    <cellStyle name="Calculation 2 3 6 9" xfId="2536"/>
    <cellStyle name="Calculation 2 3 7" xfId="2537"/>
    <cellStyle name="Calculation 2 3 7 2" xfId="2538"/>
    <cellStyle name="Calculation 2 3 7 2 2" xfId="2539"/>
    <cellStyle name="Calculation 2 3 7 2 3" xfId="2540"/>
    <cellStyle name="Calculation 2 3 7 2 4" xfId="2541"/>
    <cellStyle name="Calculation 2 3 7 2 5" xfId="2542"/>
    <cellStyle name="Calculation 2 3 7 2 6" xfId="2543"/>
    <cellStyle name="Calculation 2 3 7 3" xfId="2544"/>
    <cellStyle name="Calculation 2 3 7 3 2" xfId="2545"/>
    <cellStyle name="Calculation 2 3 7 3 3" xfId="2546"/>
    <cellStyle name="Calculation 2 3 7 3 4" xfId="2547"/>
    <cellStyle name="Calculation 2 3 7 3 5" xfId="2548"/>
    <cellStyle name="Calculation 2 3 7 3 6" xfId="2549"/>
    <cellStyle name="Calculation 2 3 7 4" xfId="2550"/>
    <cellStyle name="Calculation 2 3 7 5" xfId="2551"/>
    <cellStyle name="Calculation 2 3 7 6" xfId="2552"/>
    <cellStyle name="Calculation 2 3 7 7" xfId="2553"/>
    <cellStyle name="Calculation 2 3 7 8" xfId="2554"/>
    <cellStyle name="Calculation 2 3 8" xfId="2555"/>
    <cellStyle name="Calculation 2 3 8 2" xfId="2556"/>
    <cellStyle name="Calculation 2 3 8 3" xfId="2557"/>
    <cellStyle name="Calculation 2 3 8 4" xfId="2558"/>
    <cellStyle name="Calculation 2 3 8 5" xfId="2559"/>
    <cellStyle name="Calculation 2 3 8 6" xfId="2560"/>
    <cellStyle name="Calculation 2 3 9" xfId="2561"/>
    <cellStyle name="Calculation 2 3 9 2" xfId="2562"/>
    <cellStyle name="Calculation 2 3 9 3" xfId="2563"/>
    <cellStyle name="Calculation 2 3 9 4" xfId="2564"/>
    <cellStyle name="Calculation 2 3 9 5" xfId="2565"/>
    <cellStyle name="Calculation 2 3 9 6" xfId="2566"/>
    <cellStyle name="Calculation 2 4" xfId="2567"/>
    <cellStyle name="Calculation 2 4 10" xfId="2568"/>
    <cellStyle name="Calculation 2 4 11" xfId="2569"/>
    <cellStyle name="Calculation 2 4 12" xfId="2570"/>
    <cellStyle name="Calculation 2 4 13" xfId="2571"/>
    <cellStyle name="Calculation 2 4 2" xfId="2572"/>
    <cellStyle name="Calculation 2 4 2 10" xfId="2573"/>
    <cellStyle name="Calculation 2 4 2 11" xfId="2574"/>
    <cellStyle name="Calculation 2 4 2 12" xfId="2575"/>
    <cellStyle name="Calculation 2 4 2 2" xfId="2576"/>
    <cellStyle name="Calculation 2 4 2 2 10" xfId="2577"/>
    <cellStyle name="Calculation 2 4 2 2 11" xfId="2578"/>
    <cellStyle name="Calculation 2 4 2 2 2" xfId="2579"/>
    <cellStyle name="Calculation 2 4 2 2 2 10" xfId="2580"/>
    <cellStyle name="Calculation 2 4 2 2 2 2" xfId="2581"/>
    <cellStyle name="Calculation 2 4 2 2 2 2 2" xfId="2582"/>
    <cellStyle name="Calculation 2 4 2 2 2 2 2 2" xfId="2583"/>
    <cellStyle name="Calculation 2 4 2 2 2 2 2 2 2" xfId="2584"/>
    <cellStyle name="Calculation 2 4 2 2 2 2 2 2 3" xfId="2585"/>
    <cellStyle name="Calculation 2 4 2 2 2 2 2 2 4" xfId="2586"/>
    <cellStyle name="Calculation 2 4 2 2 2 2 2 2 5" xfId="2587"/>
    <cellStyle name="Calculation 2 4 2 2 2 2 2 2 6" xfId="2588"/>
    <cellStyle name="Calculation 2 4 2 2 2 2 2 3" xfId="2589"/>
    <cellStyle name="Calculation 2 4 2 2 2 2 2 3 2" xfId="2590"/>
    <cellStyle name="Calculation 2 4 2 2 2 2 2 3 3" xfId="2591"/>
    <cellStyle name="Calculation 2 4 2 2 2 2 2 3 4" xfId="2592"/>
    <cellStyle name="Calculation 2 4 2 2 2 2 2 3 5" xfId="2593"/>
    <cellStyle name="Calculation 2 4 2 2 2 2 2 3 6" xfId="2594"/>
    <cellStyle name="Calculation 2 4 2 2 2 2 2 4" xfId="2595"/>
    <cellStyle name="Calculation 2 4 2 2 2 2 2 5" xfId="2596"/>
    <cellStyle name="Calculation 2 4 2 2 2 2 2 6" xfId="2597"/>
    <cellStyle name="Calculation 2 4 2 2 2 2 2 7" xfId="2598"/>
    <cellStyle name="Calculation 2 4 2 2 2 2 2 8" xfId="2599"/>
    <cellStyle name="Calculation 2 4 2 2 2 2 3" xfId="2600"/>
    <cellStyle name="Calculation 2 4 2 2 2 2 3 2" xfId="2601"/>
    <cellStyle name="Calculation 2 4 2 2 2 2 3 3" xfId="2602"/>
    <cellStyle name="Calculation 2 4 2 2 2 2 3 4" xfId="2603"/>
    <cellStyle name="Calculation 2 4 2 2 2 2 3 5" xfId="2604"/>
    <cellStyle name="Calculation 2 4 2 2 2 2 3 6" xfId="2605"/>
    <cellStyle name="Calculation 2 4 2 2 2 2 4" xfId="2606"/>
    <cellStyle name="Calculation 2 4 2 2 2 2 4 2" xfId="2607"/>
    <cellStyle name="Calculation 2 4 2 2 2 2 4 3" xfId="2608"/>
    <cellStyle name="Calculation 2 4 2 2 2 2 4 4" xfId="2609"/>
    <cellStyle name="Calculation 2 4 2 2 2 2 4 5" xfId="2610"/>
    <cellStyle name="Calculation 2 4 2 2 2 2 4 6" xfId="2611"/>
    <cellStyle name="Calculation 2 4 2 2 2 2 5" xfId="2612"/>
    <cellStyle name="Calculation 2 4 2 2 2 2 6" xfId="2613"/>
    <cellStyle name="Calculation 2 4 2 2 2 2 7" xfId="2614"/>
    <cellStyle name="Calculation 2 4 2 2 2 2 8" xfId="2615"/>
    <cellStyle name="Calculation 2 4 2 2 2 2 9" xfId="2616"/>
    <cellStyle name="Calculation 2 4 2 2 2 3" xfId="2617"/>
    <cellStyle name="Calculation 2 4 2 2 2 3 2" xfId="2618"/>
    <cellStyle name="Calculation 2 4 2 2 2 3 2 2" xfId="2619"/>
    <cellStyle name="Calculation 2 4 2 2 2 3 2 3" xfId="2620"/>
    <cellStyle name="Calculation 2 4 2 2 2 3 2 4" xfId="2621"/>
    <cellStyle name="Calculation 2 4 2 2 2 3 2 5" xfId="2622"/>
    <cellStyle name="Calculation 2 4 2 2 2 3 2 6" xfId="2623"/>
    <cellStyle name="Calculation 2 4 2 2 2 3 3" xfId="2624"/>
    <cellStyle name="Calculation 2 4 2 2 2 3 3 2" xfId="2625"/>
    <cellStyle name="Calculation 2 4 2 2 2 3 3 3" xfId="2626"/>
    <cellStyle name="Calculation 2 4 2 2 2 3 3 4" xfId="2627"/>
    <cellStyle name="Calculation 2 4 2 2 2 3 3 5" xfId="2628"/>
    <cellStyle name="Calculation 2 4 2 2 2 3 3 6" xfId="2629"/>
    <cellStyle name="Calculation 2 4 2 2 2 3 4" xfId="2630"/>
    <cellStyle name="Calculation 2 4 2 2 2 3 5" xfId="2631"/>
    <cellStyle name="Calculation 2 4 2 2 2 3 6" xfId="2632"/>
    <cellStyle name="Calculation 2 4 2 2 2 3 7" xfId="2633"/>
    <cellStyle name="Calculation 2 4 2 2 2 3 8" xfId="2634"/>
    <cellStyle name="Calculation 2 4 2 2 2 4" xfId="2635"/>
    <cellStyle name="Calculation 2 4 2 2 2 4 2" xfId="2636"/>
    <cellStyle name="Calculation 2 4 2 2 2 4 3" xfId="2637"/>
    <cellStyle name="Calculation 2 4 2 2 2 4 4" xfId="2638"/>
    <cellStyle name="Calculation 2 4 2 2 2 4 5" xfId="2639"/>
    <cellStyle name="Calculation 2 4 2 2 2 4 6" xfId="2640"/>
    <cellStyle name="Calculation 2 4 2 2 2 5" xfId="2641"/>
    <cellStyle name="Calculation 2 4 2 2 2 5 2" xfId="2642"/>
    <cellStyle name="Calculation 2 4 2 2 2 5 3" xfId="2643"/>
    <cellStyle name="Calculation 2 4 2 2 2 5 4" xfId="2644"/>
    <cellStyle name="Calculation 2 4 2 2 2 5 5" xfId="2645"/>
    <cellStyle name="Calculation 2 4 2 2 2 5 6" xfId="2646"/>
    <cellStyle name="Calculation 2 4 2 2 2 6" xfId="2647"/>
    <cellStyle name="Calculation 2 4 2 2 2 7" xfId="2648"/>
    <cellStyle name="Calculation 2 4 2 2 2 8" xfId="2649"/>
    <cellStyle name="Calculation 2 4 2 2 2 9" xfId="2650"/>
    <cellStyle name="Calculation 2 4 2 2 3" xfId="2651"/>
    <cellStyle name="Calculation 2 4 2 2 3 2" xfId="2652"/>
    <cellStyle name="Calculation 2 4 2 2 3 2 2" xfId="2653"/>
    <cellStyle name="Calculation 2 4 2 2 3 2 2 2" xfId="2654"/>
    <cellStyle name="Calculation 2 4 2 2 3 2 2 3" xfId="2655"/>
    <cellStyle name="Calculation 2 4 2 2 3 2 2 4" xfId="2656"/>
    <cellStyle name="Calculation 2 4 2 2 3 2 2 5" xfId="2657"/>
    <cellStyle name="Calculation 2 4 2 2 3 2 2 6" xfId="2658"/>
    <cellStyle name="Calculation 2 4 2 2 3 2 3" xfId="2659"/>
    <cellStyle name="Calculation 2 4 2 2 3 2 3 2" xfId="2660"/>
    <cellStyle name="Calculation 2 4 2 2 3 2 3 3" xfId="2661"/>
    <cellStyle name="Calculation 2 4 2 2 3 2 3 4" xfId="2662"/>
    <cellStyle name="Calculation 2 4 2 2 3 2 3 5" xfId="2663"/>
    <cellStyle name="Calculation 2 4 2 2 3 2 3 6" xfId="2664"/>
    <cellStyle name="Calculation 2 4 2 2 3 2 4" xfId="2665"/>
    <cellStyle name="Calculation 2 4 2 2 3 2 5" xfId="2666"/>
    <cellStyle name="Calculation 2 4 2 2 3 2 6" xfId="2667"/>
    <cellStyle name="Calculation 2 4 2 2 3 2 7" xfId="2668"/>
    <cellStyle name="Calculation 2 4 2 2 3 2 8" xfId="2669"/>
    <cellStyle name="Calculation 2 4 2 2 3 3" xfId="2670"/>
    <cellStyle name="Calculation 2 4 2 2 3 3 2" xfId="2671"/>
    <cellStyle name="Calculation 2 4 2 2 3 3 3" xfId="2672"/>
    <cellStyle name="Calculation 2 4 2 2 3 3 4" xfId="2673"/>
    <cellStyle name="Calculation 2 4 2 2 3 3 5" xfId="2674"/>
    <cellStyle name="Calculation 2 4 2 2 3 3 6" xfId="2675"/>
    <cellStyle name="Calculation 2 4 2 2 3 4" xfId="2676"/>
    <cellStyle name="Calculation 2 4 2 2 3 4 2" xfId="2677"/>
    <cellStyle name="Calculation 2 4 2 2 3 4 3" xfId="2678"/>
    <cellStyle name="Calculation 2 4 2 2 3 4 4" xfId="2679"/>
    <cellStyle name="Calculation 2 4 2 2 3 4 5" xfId="2680"/>
    <cellStyle name="Calculation 2 4 2 2 3 4 6" xfId="2681"/>
    <cellStyle name="Calculation 2 4 2 2 3 5" xfId="2682"/>
    <cellStyle name="Calculation 2 4 2 2 3 6" xfId="2683"/>
    <cellStyle name="Calculation 2 4 2 2 3 7" xfId="2684"/>
    <cellStyle name="Calculation 2 4 2 2 3 8" xfId="2685"/>
    <cellStyle name="Calculation 2 4 2 2 3 9" xfId="2686"/>
    <cellStyle name="Calculation 2 4 2 2 4" xfId="2687"/>
    <cellStyle name="Calculation 2 4 2 2 4 2" xfId="2688"/>
    <cellStyle name="Calculation 2 4 2 2 4 2 2" xfId="2689"/>
    <cellStyle name="Calculation 2 4 2 2 4 2 3" xfId="2690"/>
    <cellStyle name="Calculation 2 4 2 2 4 2 4" xfId="2691"/>
    <cellStyle name="Calculation 2 4 2 2 4 2 5" xfId="2692"/>
    <cellStyle name="Calculation 2 4 2 2 4 2 6" xfId="2693"/>
    <cellStyle name="Calculation 2 4 2 2 4 3" xfId="2694"/>
    <cellStyle name="Calculation 2 4 2 2 4 3 2" xfId="2695"/>
    <cellStyle name="Calculation 2 4 2 2 4 3 3" xfId="2696"/>
    <cellStyle name="Calculation 2 4 2 2 4 3 4" xfId="2697"/>
    <cellStyle name="Calculation 2 4 2 2 4 3 5" xfId="2698"/>
    <cellStyle name="Calculation 2 4 2 2 4 3 6" xfId="2699"/>
    <cellStyle name="Calculation 2 4 2 2 4 4" xfId="2700"/>
    <cellStyle name="Calculation 2 4 2 2 4 5" xfId="2701"/>
    <cellStyle name="Calculation 2 4 2 2 4 6" xfId="2702"/>
    <cellStyle name="Calculation 2 4 2 2 4 7" xfId="2703"/>
    <cellStyle name="Calculation 2 4 2 2 4 8" xfId="2704"/>
    <cellStyle name="Calculation 2 4 2 2 5" xfId="2705"/>
    <cellStyle name="Calculation 2 4 2 2 5 2" xfId="2706"/>
    <cellStyle name="Calculation 2 4 2 2 5 3" xfId="2707"/>
    <cellStyle name="Calculation 2 4 2 2 5 4" xfId="2708"/>
    <cellStyle name="Calculation 2 4 2 2 5 5" xfId="2709"/>
    <cellStyle name="Calculation 2 4 2 2 5 6" xfId="2710"/>
    <cellStyle name="Calculation 2 4 2 2 6" xfId="2711"/>
    <cellStyle name="Calculation 2 4 2 2 6 2" xfId="2712"/>
    <cellStyle name="Calculation 2 4 2 2 6 3" xfId="2713"/>
    <cellStyle name="Calculation 2 4 2 2 6 4" xfId="2714"/>
    <cellStyle name="Calculation 2 4 2 2 6 5" xfId="2715"/>
    <cellStyle name="Calculation 2 4 2 2 6 6" xfId="2716"/>
    <cellStyle name="Calculation 2 4 2 2 7" xfId="2717"/>
    <cellStyle name="Calculation 2 4 2 2 8" xfId="2718"/>
    <cellStyle name="Calculation 2 4 2 2 9" xfId="2719"/>
    <cellStyle name="Calculation 2 4 2 3" xfId="2720"/>
    <cellStyle name="Calculation 2 4 2 3 10" xfId="2721"/>
    <cellStyle name="Calculation 2 4 2 3 2" xfId="2722"/>
    <cellStyle name="Calculation 2 4 2 3 2 2" xfId="2723"/>
    <cellStyle name="Calculation 2 4 2 3 2 2 2" xfId="2724"/>
    <cellStyle name="Calculation 2 4 2 3 2 2 2 2" xfId="2725"/>
    <cellStyle name="Calculation 2 4 2 3 2 2 2 3" xfId="2726"/>
    <cellStyle name="Calculation 2 4 2 3 2 2 2 4" xfId="2727"/>
    <cellStyle name="Calculation 2 4 2 3 2 2 2 5" xfId="2728"/>
    <cellStyle name="Calculation 2 4 2 3 2 2 2 6" xfId="2729"/>
    <cellStyle name="Calculation 2 4 2 3 2 2 3" xfId="2730"/>
    <cellStyle name="Calculation 2 4 2 3 2 2 3 2" xfId="2731"/>
    <cellStyle name="Calculation 2 4 2 3 2 2 3 3" xfId="2732"/>
    <cellStyle name="Calculation 2 4 2 3 2 2 3 4" xfId="2733"/>
    <cellStyle name="Calculation 2 4 2 3 2 2 3 5" xfId="2734"/>
    <cellStyle name="Calculation 2 4 2 3 2 2 3 6" xfId="2735"/>
    <cellStyle name="Calculation 2 4 2 3 2 2 4" xfId="2736"/>
    <cellStyle name="Calculation 2 4 2 3 2 2 5" xfId="2737"/>
    <cellStyle name="Calculation 2 4 2 3 2 2 6" xfId="2738"/>
    <cellStyle name="Calculation 2 4 2 3 2 2 7" xfId="2739"/>
    <cellStyle name="Calculation 2 4 2 3 2 2 8" xfId="2740"/>
    <cellStyle name="Calculation 2 4 2 3 2 3" xfId="2741"/>
    <cellStyle name="Calculation 2 4 2 3 2 3 2" xfId="2742"/>
    <cellStyle name="Calculation 2 4 2 3 2 3 3" xfId="2743"/>
    <cellStyle name="Calculation 2 4 2 3 2 3 4" xfId="2744"/>
    <cellStyle name="Calculation 2 4 2 3 2 3 5" xfId="2745"/>
    <cellStyle name="Calculation 2 4 2 3 2 3 6" xfId="2746"/>
    <cellStyle name="Calculation 2 4 2 3 2 4" xfId="2747"/>
    <cellStyle name="Calculation 2 4 2 3 2 4 2" xfId="2748"/>
    <cellStyle name="Calculation 2 4 2 3 2 4 3" xfId="2749"/>
    <cellStyle name="Calculation 2 4 2 3 2 4 4" xfId="2750"/>
    <cellStyle name="Calculation 2 4 2 3 2 4 5" xfId="2751"/>
    <cellStyle name="Calculation 2 4 2 3 2 4 6" xfId="2752"/>
    <cellStyle name="Calculation 2 4 2 3 2 5" xfId="2753"/>
    <cellStyle name="Calculation 2 4 2 3 2 6" xfId="2754"/>
    <cellStyle name="Calculation 2 4 2 3 2 7" xfId="2755"/>
    <cellStyle name="Calculation 2 4 2 3 2 8" xfId="2756"/>
    <cellStyle name="Calculation 2 4 2 3 2 9" xfId="2757"/>
    <cellStyle name="Calculation 2 4 2 3 3" xfId="2758"/>
    <cellStyle name="Calculation 2 4 2 3 3 2" xfId="2759"/>
    <cellStyle name="Calculation 2 4 2 3 3 2 2" xfId="2760"/>
    <cellStyle name="Calculation 2 4 2 3 3 2 3" xfId="2761"/>
    <cellStyle name="Calculation 2 4 2 3 3 2 4" xfId="2762"/>
    <cellStyle name="Calculation 2 4 2 3 3 2 5" xfId="2763"/>
    <cellStyle name="Calculation 2 4 2 3 3 2 6" xfId="2764"/>
    <cellStyle name="Calculation 2 4 2 3 3 3" xfId="2765"/>
    <cellStyle name="Calculation 2 4 2 3 3 3 2" xfId="2766"/>
    <cellStyle name="Calculation 2 4 2 3 3 3 3" xfId="2767"/>
    <cellStyle name="Calculation 2 4 2 3 3 3 4" xfId="2768"/>
    <cellStyle name="Calculation 2 4 2 3 3 3 5" xfId="2769"/>
    <cellStyle name="Calculation 2 4 2 3 3 3 6" xfId="2770"/>
    <cellStyle name="Calculation 2 4 2 3 3 4" xfId="2771"/>
    <cellStyle name="Calculation 2 4 2 3 3 5" xfId="2772"/>
    <cellStyle name="Calculation 2 4 2 3 3 6" xfId="2773"/>
    <cellStyle name="Calculation 2 4 2 3 3 7" xfId="2774"/>
    <cellStyle name="Calculation 2 4 2 3 3 8" xfId="2775"/>
    <cellStyle name="Calculation 2 4 2 3 4" xfId="2776"/>
    <cellStyle name="Calculation 2 4 2 3 4 2" xfId="2777"/>
    <cellStyle name="Calculation 2 4 2 3 4 3" xfId="2778"/>
    <cellStyle name="Calculation 2 4 2 3 4 4" xfId="2779"/>
    <cellStyle name="Calculation 2 4 2 3 4 5" xfId="2780"/>
    <cellStyle name="Calculation 2 4 2 3 4 6" xfId="2781"/>
    <cellStyle name="Calculation 2 4 2 3 5" xfId="2782"/>
    <cellStyle name="Calculation 2 4 2 3 5 2" xfId="2783"/>
    <cellStyle name="Calculation 2 4 2 3 5 3" xfId="2784"/>
    <cellStyle name="Calculation 2 4 2 3 5 4" xfId="2785"/>
    <cellStyle name="Calculation 2 4 2 3 5 5" xfId="2786"/>
    <cellStyle name="Calculation 2 4 2 3 5 6" xfId="2787"/>
    <cellStyle name="Calculation 2 4 2 3 6" xfId="2788"/>
    <cellStyle name="Calculation 2 4 2 3 7" xfId="2789"/>
    <cellStyle name="Calculation 2 4 2 3 8" xfId="2790"/>
    <cellStyle name="Calculation 2 4 2 3 9" xfId="2791"/>
    <cellStyle name="Calculation 2 4 2 4" xfId="2792"/>
    <cellStyle name="Calculation 2 4 2 4 2" xfId="2793"/>
    <cellStyle name="Calculation 2 4 2 4 2 2" xfId="2794"/>
    <cellStyle name="Calculation 2 4 2 4 2 2 2" xfId="2795"/>
    <cellStyle name="Calculation 2 4 2 4 2 2 3" xfId="2796"/>
    <cellStyle name="Calculation 2 4 2 4 2 2 4" xfId="2797"/>
    <cellStyle name="Calculation 2 4 2 4 2 2 5" xfId="2798"/>
    <cellStyle name="Calculation 2 4 2 4 2 2 6" xfId="2799"/>
    <cellStyle name="Calculation 2 4 2 4 2 3" xfId="2800"/>
    <cellStyle name="Calculation 2 4 2 4 2 3 2" xfId="2801"/>
    <cellStyle name="Calculation 2 4 2 4 2 3 3" xfId="2802"/>
    <cellStyle name="Calculation 2 4 2 4 2 3 4" xfId="2803"/>
    <cellStyle name="Calculation 2 4 2 4 2 3 5" xfId="2804"/>
    <cellStyle name="Calculation 2 4 2 4 2 3 6" xfId="2805"/>
    <cellStyle name="Calculation 2 4 2 4 2 4" xfId="2806"/>
    <cellStyle name="Calculation 2 4 2 4 2 5" xfId="2807"/>
    <cellStyle name="Calculation 2 4 2 4 2 6" xfId="2808"/>
    <cellStyle name="Calculation 2 4 2 4 2 7" xfId="2809"/>
    <cellStyle name="Calculation 2 4 2 4 2 8" xfId="2810"/>
    <cellStyle name="Calculation 2 4 2 4 3" xfId="2811"/>
    <cellStyle name="Calculation 2 4 2 4 3 2" xfId="2812"/>
    <cellStyle name="Calculation 2 4 2 4 3 3" xfId="2813"/>
    <cellStyle name="Calculation 2 4 2 4 3 4" xfId="2814"/>
    <cellStyle name="Calculation 2 4 2 4 3 5" xfId="2815"/>
    <cellStyle name="Calculation 2 4 2 4 3 6" xfId="2816"/>
    <cellStyle name="Calculation 2 4 2 4 4" xfId="2817"/>
    <cellStyle name="Calculation 2 4 2 4 4 2" xfId="2818"/>
    <cellStyle name="Calculation 2 4 2 4 4 3" xfId="2819"/>
    <cellStyle name="Calculation 2 4 2 4 4 4" xfId="2820"/>
    <cellStyle name="Calculation 2 4 2 4 4 5" xfId="2821"/>
    <cellStyle name="Calculation 2 4 2 4 4 6" xfId="2822"/>
    <cellStyle name="Calculation 2 4 2 4 5" xfId="2823"/>
    <cellStyle name="Calculation 2 4 2 4 6" xfId="2824"/>
    <cellStyle name="Calculation 2 4 2 4 7" xfId="2825"/>
    <cellStyle name="Calculation 2 4 2 4 8" xfId="2826"/>
    <cellStyle name="Calculation 2 4 2 4 9" xfId="2827"/>
    <cellStyle name="Calculation 2 4 2 5" xfId="2828"/>
    <cellStyle name="Calculation 2 4 2 5 2" xfId="2829"/>
    <cellStyle name="Calculation 2 4 2 5 2 2" xfId="2830"/>
    <cellStyle name="Calculation 2 4 2 5 2 3" xfId="2831"/>
    <cellStyle name="Calculation 2 4 2 5 2 4" xfId="2832"/>
    <cellStyle name="Calculation 2 4 2 5 2 5" xfId="2833"/>
    <cellStyle name="Calculation 2 4 2 5 2 6" xfId="2834"/>
    <cellStyle name="Calculation 2 4 2 5 3" xfId="2835"/>
    <cellStyle name="Calculation 2 4 2 5 3 2" xfId="2836"/>
    <cellStyle name="Calculation 2 4 2 5 3 3" xfId="2837"/>
    <cellStyle name="Calculation 2 4 2 5 3 4" xfId="2838"/>
    <cellStyle name="Calculation 2 4 2 5 3 5" xfId="2839"/>
    <cellStyle name="Calculation 2 4 2 5 3 6" xfId="2840"/>
    <cellStyle name="Calculation 2 4 2 5 4" xfId="2841"/>
    <cellStyle name="Calculation 2 4 2 5 5" xfId="2842"/>
    <cellStyle name="Calculation 2 4 2 5 6" xfId="2843"/>
    <cellStyle name="Calculation 2 4 2 5 7" xfId="2844"/>
    <cellStyle name="Calculation 2 4 2 5 8" xfId="2845"/>
    <cellStyle name="Calculation 2 4 2 6" xfId="2846"/>
    <cellStyle name="Calculation 2 4 2 6 2" xfId="2847"/>
    <cellStyle name="Calculation 2 4 2 6 3" xfId="2848"/>
    <cellStyle name="Calculation 2 4 2 6 4" xfId="2849"/>
    <cellStyle name="Calculation 2 4 2 6 5" xfId="2850"/>
    <cellStyle name="Calculation 2 4 2 6 6" xfId="2851"/>
    <cellStyle name="Calculation 2 4 2 7" xfId="2852"/>
    <cellStyle name="Calculation 2 4 2 7 2" xfId="2853"/>
    <cellStyle name="Calculation 2 4 2 7 3" xfId="2854"/>
    <cellStyle name="Calculation 2 4 2 7 4" xfId="2855"/>
    <cellStyle name="Calculation 2 4 2 7 5" xfId="2856"/>
    <cellStyle name="Calculation 2 4 2 7 6" xfId="2857"/>
    <cellStyle name="Calculation 2 4 2 8" xfId="2858"/>
    <cellStyle name="Calculation 2 4 2 9" xfId="2859"/>
    <cellStyle name="Calculation 2 4 3" xfId="2860"/>
    <cellStyle name="Calculation 2 4 3 10" xfId="2861"/>
    <cellStyle name="Calculation 2 4 3 11" xfId="2862"/>
    <cellStyle name="Calculation 2 4 3 2" xfId="2863"/>
    <cellStyle name="Calculation 2 4 3 2 10" xfId="2864"/>
    <cellStyle name="Calculation 2 4 3 2 2" xfId="2865"/>
    <cellStyle name="Calculation 2 4 3 2 2 2" xfId="2866"/>
    <cellStyle name="Calculation 2 4 3 2 2 2 2" xfId="2867"/>
    <cellStyle name="Calculation 2 4 3 2 2 2 2 2" xfId="2868"/>
    <cellStyle name="Calculation 2 4 3 2 2 2 2 3" xfId="2869"/>
    <cellStyle name="Calculation 2 4 3 2 2 2 2 4" xfId="2870"/>
    <cellStyle name="Calculation 2 4 3 2 2 2 2 5" xfId="2871"/>
    <cellStyle name="Calculation 2 4 3 2 2 2 2 6" xfId="2872"/>
    <cellStyle name="Calculation 2 4 3 2 2 2 3" xfId="2873"/>
    <cellStyle name="Calculation 2 4 3 2 2 2 3 2" xfId="2874"/>
    <cellStyle name="Calculation 2 4 3 2 2 2 3 3" xfId="2875"/>
    <cellStyle name="Calculation 2 4 3 2 2 2 3 4" xfId="2876"/>
    <cellStyle name="Calculation 2 4 3 2 2 2 3 5" xfId="2877"/>
    <cellStyle name="Calculation 2 4 3 2 2 2 3 6" xfId="2878"/>
    <cellStyle name="Calculation 2 4 3 2 2 2 4" xfId="2879"/>
    <cellStyle name="Calculation 2 4 3 2 2 2 5" xfId="2880"/>
    <cellStyle name="Calculation 2 4 3 2 2 2 6" xfId="2881"/>
    <cellStyle name="Calculation 2 4 3 2 2 2 7" xfId="2882"/>
    <cellStyle name="Calculation 2 4 3 2 2 2 8" xfId="2883"/>
    <cellStyle name="Calculation 2 4 3 2 2 3" xfId="2884"/>
    <cellStyle name="Calculation 2 4 3 2 2 3 2" xfId="2885"/>
    <cellStyle name="Calculation 2 4 3 2 2 3 3" xfId="2886"/>
    <cellStyle name="Calculation 2 4 3 2 2 3 4" xfId="2887"/>
    <cellStyle name="Calculation 2 4 3 2 2 3 5" xfId="2888"/>
    <cellStyle name="Calculation 2 4 3 2 2 3 6" xfId="2889"/>
    <cellStyle name="Calculation 2 4 3 2 2 4" xfId="2890"/>
    <cellStyle name="Calculation 2 4 3 2 2 4 2" xfId="2891"/>
    <cellStyle name="Calculation 2 4 3 2 2 4 3" xfId="2892"/>
    <cellStyle name="Calculation 2 4 3 2 2 4 4" xfId="2893"/>
    <cellStyle name="Calculation 2 4 3 2 2 4 5" xfId="2894"/>
    <cellStyle name="Calculation 2 4 3 2 2 4 6" xfId="2895"/>
    <cellStyle name="Calculation 2 4 3 2 2 5" xfId="2896"/>
    <cellStyle name="Calculation 2 4 3 2 2 6" xfId="2897"/>
    <cellStyle name="Calculation 2 4 3 2 2 7" xfId="2898"/>
    <cellStyle name="Calculation 2 4 3 2 2 8" xfId="2899"/>
    <cellStyle name="Calculation 2 4 3 2 2 9" xfId="2900"/>
    <cellStyle name="Calculation 2 4 3 2 3" xfId="2901"/>
    <cellStyle name="Calculation 2 4 3 2 3 2" xfId="2902"/>
    <cellStyle name="Calculation 2 4 3 2 3 2 2" xfId="2903"/>
    <cellStyle name="Calculation 2 4 3 2 3 2 3" xfId="2904"/>
    <cellStyle name="Calculation 2 4 3 2 3 2 4" xfId="2905"/>
    <cellStyle name="Calculation 2 4 3 2 3 2 5" xfId="2906"/>
    <cellStyle name="Calculation 2 4 3 2 3 2 6" xfId="2907"/>
    <cellStyle name="Calculation 2 4 3 2 3 3" xfId="2908"/>
    <cellStyle name="Calculation 2 4 3 2 3 3 2" xfId="2909"/>
    <cellStyle name="Calculation 2 4 3 2 3 3 3" xfId="2910"/>
    <cellStyle name="Calculation 2 4 3 2 3 3 4" xfId="2911"/>
    <cellStyle name="Calculation 2 4 3 2 3 3 5" xfId="2912"/>
    <cellStyle name="Calculation 2 4 3 2 3 3 6" xfId="2913"/>
    <cellStyle name="Calculation 2 4 3 2 3 4" xfId="2914"/>
    <cellStyle name="Calculation 2 4 3 2 3 5" xfId="2915"/>
    <cellStyle name="Calculation 2 4 3 2 3 6" xfId="2916"/>
    <cellStyle name="Calculation 2 4 3 2 3 7" xfId="2917"/>
    <cellStyle name="Calculation 2 4 3 2 3 8" xfId="2918"/>
    <cellStyle name="Calculation 2 4 3 2 4" xfId="2919"/>
    <cellStyle name="Calculation 2 4 3 2 4 2" xfId="2920"/>
    <cellStyle name="Calculation 2 4 3 2 4 3" xfId="2921"/>
    <cellStyle name="Calculation 2 4 3 2 4 4" xfId="2922"/>
    <cellStyle name="Calculation 2 4 3 2 4 5" xfId="2923"/>
    <cellStyle name="Calculation 2 4 3 2 4 6" xfId="2924"/>
    <cellStyle name="Calculation 2 4 3 2 5" xfId="2925"/>
    <cellStyle name="Calculation 2 4 3 2 5 2" xfId="2926"/>
    <cellStyle name="Calculation 2 4 3 2 5 3" xfId="2927"/>
    <cellStyle name="Calculation 2 4 3 2 5 4" xfId="2928"/>
    <cellStyle name="Calculation 2 4 3 2 5 5" xfId="2929"/>
    <cellStyle name="Calculation 2 4 3 2 5 6" xfId="2930"/>
    <cellStyle name="Calculation 2 4 3 2 6" xfId="2931"/>
    <cellStyle name="Calculation 2 4 3 2 7" xfId="2932"/>
    <cellStyle name="Calculation 2 4 3 2 8" xfId="2933"/>
    <cellStyle name="Calculation 2 4 3 2 9" xfId="2934"/>
    <cellStyle name="Calculation 2 4 3 3" xfId="2935"/>
    <cellStyle name="Calculation 2 4 3 3 2" xfId="2936"/>
    <cellStyle name="Calculation 2 4 3 3 2 2" xfId="2937"/>
    <cellStyle name="Calculation 2 4 3 3 2 2 2" xfId="2938"/>
    <cellStyle name="Calculation 2 4 3 3 2 2 3" xfId="2939"/>
    <cellStyle name="Calculation 2 4 3 3 2 2 4" xfId="2940"/>
    <cellStyle name="Calculation 2 4 3 3 2 2 5" xfId="2941"/>
    <cellStyle name="Calculation 2 4 3 3 2 2 6" xfId="2942"/>
    <cellStyle name="Calculation 2 4 3 3 2 3" xfId="2943"/>
    <cellStyle name="Calculation 2 4 3 3 2 3 2" xfId="2944"/>
    <cellStyle name="Calculation 2 4 3 3 2 3 3" xfId="2945"/>
    <cellStyle name="Calculation 2 4 3 3 2 3 4" xfId="2946"/>
    <cellStyle name="Calculation 2 4 3 3 2 3 5" xfId="2947"/>
    <cellStyle name="Calculation 2 4 3 3 2 3 6" xfId="2948"/>
    <cellStyle name="Calculation 2 4 3 3 2 4" xfId="2949"/>
    <cellStyle name="Calculation 2 4 3 3 2 5" xfId="2950"/>
    <cellStyle name="Calculation 2 4 3 3 2 6" xfId="2951"/>
    <cellStyle name="Calculation 2 4 3 3 2 7" xfId="2952"/>
    <cellStyle name="Calculation 2 4 3 3 2 8" xfId="2953"/>
    <cellStyle name="Calculation 2 4 3 3 3" xfId="2954"/>
    <cellStyle name="Calculation 2 4 3 3 3 2" xfId="2955"/>
    <cellStyle name="Calculation 2 4 3 3 3 3" xfId="2956"/>
    <cellStyle name="Calculation 2 4 3 3 3 4" xfId="2957"/>
    <cellStyle name="Calculation 2 4 3 3 3 5" xfId="2958"/>
    <cellStyle name="Calculation 2 4 3 3 3 6" xfId="2959"/>
    <cellStyle name="Calculation 2 4 3 3 4" xfId="2960"/>
    <cellStyle name="Calculation 2 4 3 3 4 2" xfId="2961"/>
    <cellStyle name="Calculation 2 4 3 3 4 3" xfId="2962"/>
    <cellStyle name="Calculation 2 4 3 3 4 4" xfId="2963"/>
    <cellStyle name="Calculation 2 4 3 3 4 5" xfId="2964"/>
    <cellStyle name="Calculation 2 4 3 3 4 6" xfId="2965"/>
    <cellStyle name="Calculation 2 4 3 3 5" xfId="2966"/>
    <cellStyle name="Calculation 2 4 3 3 6" xfId="2967"/>
    <cellStyle name="Calculation 2 4 3 3 7" xfId="2968"/>
    <cellStyle name="Calculation 2 4 3 3 8" xfId="2969"/>
    <cellStyle name="Calculation 2 4 3 3 9" xfId="2970"/>
    <cellStyle name="Calculation 2 4 3 4" xfId="2971"/>
    <cellStyle name="Calculation 2 4 3 4 2" xfId="2972"/>
    <cellStyle name="Calculation 2 4 3 4 2 2" xfId="2973"/>
    <cellStyle name="Calculation 2 4 3 4 2 3" xfId="2974"/>
    <cellStyle name="Calculation 2 4 3 4 2 4" xfId="2975"/>
    <cellStyle name="Calculation 2 4 3 4 2 5" xfId="2976"/>
    <cellStyle name="Calculation 2 4 3 4 2 6" xfId="2977"/>
    <cellStyle name="Calculation 2 4 3 4 3" xfId="2978"/>
    <cellStyle name="Calculation 2 4 3 4 3 2" xfId="2979"/>
    <cellStyle name="Calculation 2 4 3 4 3 3" xfId="2980"/>
    <cellStyle name="Calculation 2 4 3 4 3 4" xfId="2981"/>
    <cellStyle name="Calculation 2 4 3 4 3 5" xfId="2982"/>
    <cellStyle name="Calculation 2 4 3 4 3 6" xfId="2983"/>
    <cellStyle name="Calculation 2 4 3 4 4" xfId="2984"/>
    <cellStyle name="Calculation 2 4 3 4 5" xfId="2985"/>
    <cellStyle name="Calculation 2 4 3 4 6" xfId="2986"/>
    <cellStyle name="Calculation 2 4 3 4 7" xfId="2987"/>
    <cellStyle name="Calculation 2 4 3 4 8" xfId="2988"/>
    <cellStyle name="Calculation 2 4 3 5" xfId="2989"/>
    <cellStyle name="Calculation 2 4 3 5 2" xfId="2990"/>
    <cellStyle name="Calculation 2 4 3 5 3" xfId="2991"/>
    <cellStyle name="Calculation 2 4 3 5 4" xfId="2992"/>
    <cellStyle name="Calculation 2 4 3 5 5" xfId="2993"/>
    <cellStyle name="Calculation 2 4 3 5 6" xfId="2994"/>
    <cellStyle name="Calculation 2 4 3 6" xfId="2995"/>
    <cellStyle name="Calculation 2 4 3 6 2" xfId="2996"/>
    <cellStyle name="Calculation 2 4 3 6 3" xfId="2997"/>
    <cellStyle name="Calculation 2 4 3 6 4" xfId="2998"/>
    <cellStyle name="Calculation 2 4 3 6 5" xfId="2999"/>
    <cellStyle name="Calculation 2 4 3 6 6" xfId="3000"/>
    <cellStyle name="Calculation 2 4 3 7" xfId="3001"/>
    <cellStyle name="Calculation 2 4 3 8" xfId="3002"/>
    <cellStyle name="Calculation 2 4 3 9" xfId="3003"/>
    <cellStyle name="Calculation 2 4 4" xfId="3004"/>
    <cellStyle name="Calculation 2 4 4 10" xfId="3005"/>
    <cellStyle name="Calculation 2 4 4 2" xfId="3006"/>
    <cellStyle name="Calculation 2 4 4 2 2" xfId="3007"/>
    <cellStyle name="Calculation 2 4 4 2 2 2" xfId="3008"/>
    <cellStyle name="Calculation 2 4 4 2 2 2 2" xfId="3009"/>
    <cellStyle name="Calculation 2 4 4 2 2 2 3" xfId="3010"/>
    <cellStyle name="Calculation 2 4 4 2 2 2 4" xfId="3011"/>
    <cellStyle name="Calculation 2 4 4 2 2 2 5" xfId="3012"/>
    <cellStyle name="Calculation 2 4 4 2 2 2 6" xfId="3013"/>
    <cellStyle name="Calculation 2 4 4 2 2 3" xfId="3014"/>
    <cellStyle name="Calculation 2 4 4 2 2 3 2" xfId="3015"/>
    <cellStyle name="Calculation 2 4 4 2 2 3 3" xfId="3016"/>
    <cellStyle name="Calculation 2 4 4 2 2 3 4" xfId="3017"/>
    <cellStyle name="Calculation 2 4 4 2 2 3 5" xfId="3018"/>
    <cellStyle name="Calculation 2 4 4 2 2 3 6" xfId="3019"/>
    <cellStyle name="Calculation 2 4 4 2 2 4" xfId="3020"/>
    <cellStyle name="Calculation 2 4 4 2 2 5" xfId="3021"/>
    <cellStyle name="Calculation 2 4 4 2 2 6" xfId="3022"/>
    <cellStyle name="Calculation 2 4 4 2 2 7" xfId="3023"/>
    <cellStyle name="Calculation 2 4 4 2 2 8" xfId="3024"/>
    <cellStyle name="Calculation 2 4 4 2 3" xfId="3025"/>
    <cellStyle name="Calculation 2 4 4 2 3 2" xfId="3026"/>
    <cellStyle name="Calculation 2 4 4 2 3 3" xfId="3027"/>
    <cellStyle name="Calculation 2 4 4 2 3 4" xfId="3028"/>
    <cellStyle name="Calculation 2 4 4 2 3 5" xfId="3029"/>
    <cellStyle name="Calculation 2 4 4 2 3 6" xfId="3030"/>
    <cellStyle name="Calculation 2 4 4 2 4" xfId="3031"/>
    <cellStyle name="Calculation 2 4 4 2 4 2" xfId="3032"/>
    <cellStyle name="Calculation 2 4 4 2 4 3" xfId="3033"/>
    <cellStyle name="Calculation 2 4 4 2 4 4" xfId="3034"/>
    <cellStyle name="Calculation 2 4 4 2 4 5" xfId="3035"/>
    <cellStyle name="Calculation 2 4 4 2 4 6" xfId="3036"/>
    <cellStyle name="Calculation 2 4 4 2 5" xfId="3037"/>
    <cellStyle name="Calculation 2 4 4 2 6" xfId="3038"/>
    <cellStyle name="Calculation 2 4 4 2 7" xfId="3039"/>
    <cellStyle name="Calculation 2 4 4 2 8" xfId="3040"/>
    <cellStyle name="Calculation 2 4 4 2 9" xfId="3041"/>
    <cellStyle name="Calculation 2 4 4 3" xfId="3042"/>
    <cellStyle name="Calculation 2 4 4 3 2" xfId="3043"/>
    <cellStyle name="Calculation 2 4 4 3 2 2" xfId="3044"/>
    <cellStyle name="Calculation 2 4 4 3 2 3" xfId="3045"/>
    <cellStyle name="Calculation 2 4 4 3 2 4" xfId="3046"/>
    <cellStyle name="Calculation 2 4 4 3 2 5" xfId="3047"/>
    <cellStyle name="Calculation 2 4 4 3 2 6" xfId="3048"/>
    <cellStyle name="Calculation 2 4 4 3 3" xfId="3049"/>
    <cellStyle name="Calculation 2 4 4 3 3 2" xfId="3050"/>
    <cellStyle name="Calculation 2 4 4 3 3 3" xfId="3051"/>
    <cellStyle name="Calculation 2 4 4 3 3 4" xfId="3052"/>
    <cellStyle name="Calculation 2 4 4 3 3 5" xfId="3053"/>
    <cellStyle name="Calculation 2 4 4 3 3 6" xfId="3054"/>
    <cellStyle name="Calculation 2 4 4 3 4" xfId="3055"/>
    <cellStyle name="Calculation 2 4 4 3 5" xfId="3056"/>
    <cellStyle name="Calculation 2 4 4 3 6" xfId="3057"/>
    <cellStyle name="Calculation 2 4 4 3 7" xfId="3058"/>
    <cellStyle name="Calculation 2 4 4 3 8" xfId="3059"/>
    <cellStyle name="Calculation 2 4 4 4" xfId="3060"/>
    <cellStyle name="Calculation 2 4 4 4 2" xfId="3061"/>
    <cellStyle name="Calculation 2 4 4 4 3" xfId="3062"/>
    <cellStyle name="Calculation 2 4 4 4 4" xfId="3063"/>
    <cellStyle name="Calculation 2 4 4 4 5" xfId="3064"/>
    <cellStyle name="Calculation 2 4 4 4 6" xfId="3065"/>
    <cellStyle name="Calculation 2 4 4 5" xfId="3066"/>
    <cellStyle name="Calculation 2 4 4 5 2" xfId="3067"/>
    <cellStyle name="Calculation 2 4 4 5 3" xfId="3068"/>
    <cellStyle name="Calculation 2 4 4 5 4" xfId="3069"/>
    <cellStyle name="Calculation 2 4 4 5 5" xfId="3070"/>
    <cellStyle name="Calculation 2 4 4 5 6" xfId="3071"/>
    <cellStyle name="Calculation 2 4 4 6" xfId="3072"/>
    <cellStyle name="Calculation 2 4 4 7" xfId="3073"/>
    <cellStyle name="Calculation 2 4 4 8" xfId="3074"/>
    <cellStyle name="Calculation 2 4 4 9" xfId="3075"/>
    <cellStyle name="Calculation 2 4 5" xfId="3076"/>
    <cellStyle name="Calculation 2 4 5 2" xfId="3077"/>
    <cellStyle name="Calculation 2 4 5 2 2" xfId="3078"/>
    <cellStyle name="Calculation 2 4 5 2 2 2" xfId="3079"/>
    <cellStyle name="Calculation 2 4 5 2 2 3" xfId="3080"/>
    <cellStyle name="Calculation 2 4 5 2 2 4" xfId="3081"/>
    <cellStyle name="Calculation 2 4 5 2 2 5" xfId="3082"/>
    <cellStyle name="Calculation 2 4 5 2 2 6" xfId="3083"/>
    <cellStyle name="Calculation 2 4 5 2 3" xfId="3084"/>
    <cellStyle name="Calculation 2 4 5 2 3 2" xfId="3085"/>
    <cellStyle name="Calculation 2 4 5 2 3 3" xfId="3086"/>
    <cellStyle name="Calculation 2 4 5 2 3 4" xfId="3087"/>
    <cellStyle name="Calculation 2 4 5 2 3 5" xfId="3088"/>
    <cellStyle name="Calculation 2 4 5 2 3 6" xfId="3089"/>
    <cellStyle name="Calculation 2 4 5 2 4" xfId="3090"/>
    <cellStyle name="Calculation 2 4 5 2 5" xfId="3091"/>
    <cellStyle name="Calculation 2 4 5 2 6" xfId="3092"/>
    <cellStyle name="Calculation 2 4 5 2 7" xfId="3093"/>
    <cellStyle name="Calculation 2 4 5 2 8" xfId="3094"/>
    <cellStyle name="Calculation 2 4 5 3" xfId="3095"/>
    <cellStyle name="Calculation 2 4 5 3 2" xfId="3096"/>
    <cellStyle name="Calculation 2 4 5 3 3" xfId="3097"/>
    <cellStyle name="Calculation 2 4 5 3 4" xfId="3098"/>
    <cellStyle name="Calculation 2 4 5 3 5" xfId="3099"/>
    <cellStyle name="Calculation 2 4 5 3 6" xfId="3100"/>
    <cellStyle name="Calculation 2 4 5 4" xfId="3101"/>
    <cellStyle name="Calculation 2 4 5 4 2" xfId="3102"/>
    <cellStyle name="Calculation 2 4 5 4 3" xfId="3103"/>
    <cellStyle name="Calculation 2 4 5 4 4" xfId="3104"/>
    <cellStyle name="Calculation 2 4 5 4 5" xfId="3105"/>
    <cellStyle name="Calculation 2 4 5 4 6" xfId="3106"/>
    <cellStyle name="Calculation 2 4 5 5" xfId="3107"/>
    <cellStyle name="Calculation 2 4 5 6" xfId="3108"/>
    <cellStyle name="Calculation 2 4 5 7" xfId="3109"/>
    <cellStyle name="Calculation 2 4 5 8" xfId="3110"/>
    <cellStyle name="Calculation 2 4 5 9" xfId="3111"/>
    <cellStyle name="Calculation 2 4 6" xfId="3112"/>
    <cellStyle name="Calculation 2 4 6 2" xfId="3113"/>
    <cellStyle name="Calculation 2 4 6 2 2" xfId="3114"/>
    <cellStyle name="Calculation 2 4 6 2 3" xfId="3115"/>
    <cellStyle name="Calculation 2 4 6 2 4" xfId="3116"/>
    <cellStyle name="Calculation 2 4 6 2 5" xfId="3117"/>
    <cellStyle name="Calculation 2 4 6 2 6" xfId="3118"/>
    <cellStyle name="Calculation 2 4 6 3" xfId="3119"/>
    <cellStyle name="Calculation 2 4 6 3 2" xfId="3120"/>
    <cellStyle name="Calculation 2 4 6 3 3" xfId="3121"/>
    <cellStyle name="Calculation 2 4 6 3 4" xfId="3122"/>
    <cellStyle name="Calculation 2 4 6 3 5" xfId="3123"/>
    <cellStyle name="Calculation 2 4 6 3 6" xfId="3124"/>
    <cellStyle name="Calculation 2 4 6 4" xfId="3125"/>
    <cellStyle name="Calculation 2 4 6 5" xfId="3126"/>
    <cellStyle name="Calculation 2 4 6 6" xfId="3127"/>
    <cellStyle name="Calculation 2 4 6 7" xfId="3128"/>
    <cellStyle name="Calculation 2 4 6 8" xfId="3129"/>
    <cellStyle name="Calculation 2 4 7" xfId="3130"/>
    <cellStyle name="Calculation 2 4 7 2" xfId="3131"/>
    <cellStyle name="Calculation 2 4 7 3" xfId="3132"/>
    <cellStyle name="Calculation 2 4 7 4" xfId="3133"/>
    <cellStyle name="Calculation 2 4 7 5" xfId="3134"/>
    <cellStyle name="Calculation 2 4 7 6" xfId="3135"/>
    <cellStyle name="Calculation 2 4 8" xfId="3136"/>
    <cellStyle name="Calculation 2 4 8 2" xfId="3137"/>
    <cellStyle name="Calculation 2 4 8 3" xfId="3138"/>
    <cellStyle name="Calculation 2 4 8 4" xfId="3139"/>
    <cellStyle name="Calculation 2 4 8 5" xfId="3140"/>
    <cellStyle name="Calculation 2 4 8 6" xfId="3141"/>
    <cellStyle name="Calculation 2 4 9" xfId="3142"/>
    <cellStyle name="Calculation 2 5" xfId="3143"/>
    <cellStyle name="Calculation 2 5 10" xfId="3144"/>
    <cellStyle name="Calculation 2 5 11" xfId="3145"/>
    <cellStyle name="Calculation 2 5 12" xfId="3146"/>
    <cellStyle name="Calculation 2 5 2" xfId="3147"/>
    <cellStyle name="Calculation 2 5 2 10" xfId="3148"/>
    <cellStyle name="Calculation 2 5 2 11" xfId="3149"/>
    <cellStyle name="Calculation 2 5 2 2" xfId="3150"/>
    <cellStyle name="Calculation 2 5 2 2 10" xfId="3151"/>
    <cellStyle name="Calculation 2 5 2 2 2" xfId="3152"/>
    <cellStyle name="Calculation 2 5 2 2 2 2" xfId="3153"/>
    <cellStyle name="Calculation 2 5 2 2 2 2 2" xfId="3154"/>
    <cellStyle name="Calculation 2 5 2 2 2 2 2 2" xfId="3155"/>
    <cellStyle name="Calculation 2 5 2 2 2 2 2 3" xfId="3156"/>
    <cellStyle name="Calculation 2 5 2 2 2 2 2 4" xfId="3157"/>
    <cellStyle name="Calculation 2 5 2 2 2 2 2 5" xfId="3158"/>
    <cellStyle name="Calculation 2 5 2 2 2 2 2 6" xfId="3159"/>
    <cellStyle name="Calculation 2 5 2 2 2 2 3" xfId="3160"/>
    <cellStyle name="Calculation 2 5 2 2 2 2 3 2" xfId="3161"/>
    <cellStyle name="Calculation 2 5 2 2 2 2 3 3" xfId="3162"/>
    <cellStyle name="Calculation 2 5 2 2 2 2 3 4" xfId="3163"/>
    <cellStyle name="Calculation 2 5 2 2 2 2 3 5" xfId="3164"/>
    <cellStyle name="Calculation 2 5 2 2 2 2 3 6" xfId="3165"/>
    <cellStyle name="Calculation 2 5 2 2 2 2 4" xfId="3166"/>
    <cellStyle name="Calculation 2 5 2 2 2 2 5" xfId="3167"/>
    <cellStyle name="Calculation 2 5 2 2 2 2 6" xfId="3168"/>
    <cellStyle name="Calculation 2 5 2 2 2 2 7" xfId="3169"/>
    <cellStyle name="Calculation 2 5 2 2 2 2 8" xfId="3170"/>
    <cellStyle name="Calculation 2 5 2 2 2 3" xfId="3171"/>
    <cellStyle name="Calculation 2 5 2 2 2 3 2" xfId="3172"/>
    <cellStyle name="Calculation 2 5 2 2 2 3 3" xfId="3173"/>
    <cellStyle name="Calculation 2 5 2 2 2 3 4" xfId="3174"/>
    <cellStyle name="Calculation 2 5 2 2 2 3 5" xfId="3175"/>
    <cellStyle name="Calculation 2 5 2 2 2 3 6" xfId="3176"/>
    <cellStyle name="Calculation 2 5 2 2 2 4" xfId="3177"/>
    <cellStyle name="Calculation 2 5 2 2 2 4 2" xfId="3178"/>
    <cellStyle name="Calculation 2 5 2 2 2 4 3" xfId="3179"/>
    <cellStyle name="Calculation 2 5 2 2 2 4 4" xfId="3180"/>
    <cellStyle name="Calculation 2 5 2 2 2 4 5" xfId="3181"/>
    <cellStyle name="Calculation 2 5 2 2 2 4 6" xfId="3182"/>
    <cellStyle name="Calculation 2 5 2 2 2 5" xfId="3183"/>
    <cellStyle name="Calculation 2 5 2 2 2 6" xfId="3184"/>
    <cellStyle name="Calculation 2 5 2 2 2 7" xfId="3185"/>
    <cellStyle name="Calculation 2 5 2 2 2 8" xfId="3186"/>
    <cellStyle name="Calculation 2 5 2 2 2 9" xfId="3187"/>
    <cellStyle name="Calculation 2 5 2 2 3" xfId="3188"/>
    <cellStyle name="Calculation 2 5 2 2 3 2" xfId="3189"/>
    <cellStyle name="Calculation 2 5 2 2 3 2 2" xfId="3190"/>
    <cellStyle name="Calculation 2 5 2 2 3 2 3" xfId="3191"/>
    <cellStyle name="Calculation 2 5 2 2 3 2 4" xfId="3192"/>
    <cellStyle name="Calculation 2 5 2 2 3 2 5" xfId="3193"/>
    <cellStyle name="Calculation 2 5 2 2 3 2 6" xfId="3194"/>
    <cellStyle name="Calculation 2 5 2 2 3 3" xfId="3195"/>
    <cellStyle name="Calculation 2 5 2 2 3 3 2" xfId="3196"/>
    <cellStyle name="Calculation 2 5 2 2 3 3 3" xfId="3197"/>
    <cellStyle name="Calculation 2 5 2 2 3 3 4" xfId="3198"/>
    <cellStyle name="Calculation 2 5 2 2 3 3 5" xfId="3199"/>
    <cellStyle name="Calculation 2 5 2 2 3 3 6" xfId="3200"/>
    <cellStyle name="Calculation 2 5 2 2 3 4" xfId="3201"/>
    <cellStyle name="Calculation 2 5 2 2 3 5" xfId="3202"/>
    <cellStyle name="Calculation 2 5 2 2 3 6" xfId="3203"/>
    <cellStyle name="Calculation 2 5 2 2 3 7" xfId="3204"/>
    <cellStyle name="Calculation 2 5 2 2 3 8" xfId="3205"/>
    <cellStyle name="Calculation 2 5 2 2 4" xfId="3206"/>
    <cellStyle name="Calculation 2 5 2 2 4 2" xfId="3207"/>
    <cellStyle name="Calculation 2 5 2 2 4 3" xfId="3208"/>
    <cellStyle name="Calculation 2 5 2 2 4 4" xfId="3209"/>
    <cellStyle name="Calculation 2 5 2 2 4 5" xfId="3210"/>
    <cellStyle name="Calculation 2 5 2 2 4 6" xfId="3211"/>
    <cellStyle name="Calculation 2 5 2 2 5" xfId="3212"/>
    <cellStyle name="Calculation 2 5 2 2 5 2" xfId="3213"/>
    <cellStyle name="Calculation 2 5 2 2 5 3" xfId="3214"/>
    <cellStyle name="Calculation 2 5 2 2 5 4" xfId="3215"/>
    <cellStyle name="Calculation 2 5 2 2 5 5" xfId="3216"/>
    <cellStyle name="Calculation 2 5 2 2 5 6" xfId="3217"/>
    <cellStyle name="Calculation 2 5 2 2 6" xfId="3218"/>
    <cellStyle name="Calculation 2 5 2 2 7" xfId="3219"/>
    <cellStyle name="Calculation 2 5 2 2 8" xfId="3220"/>
    <cellStyle name="Calculation 2 5 2 2 9" xfId="3221"/>
    <cellStyle name="Calculation 2 5 2 3" xfId="3222"/>
    <cellStyle name="Calculation 2 5 2 3 2" xfId="3223"/>
    <cellStyle name="Calculation 2 5 2 3 2 2" xfId="3224"/>
    <cellStyle name="Calculation 2 5 2 3 2 2 2" xfId="3225"/>
    <cellStyle name="Calculation 2 5 2 3 2 2 3" xfId="3226"/>
    <cellStyle name="Calculation 2 5 2 3 2 2 4" xfId="3227"/>
    <cellStyle name="Calculation 2 5 2 3 2 2 5" xfId="3228"/>
    <cellStyle name="Calculation 2 5 2 3 2 2 6" xfId="3229"/>
    <cellStyle name="Calculation 2 5 2 3 2 3" xfId="3230"/>
    <cellStyle name="Calculation 2 5 2 3 2 3 2" xfId="3231"/>
    <cellStyle name="Calculation 2 5 2 3 2 3 3" xfId="3232"/>
    <cellStyle name="Calculation 2 5 2 3 2 3 4" xfId="3233"/>
    <cellStyle name="Calculation 2 5 2 3 2 3 5" xfId="3234"/>
    <cellStyle name="Calculation 2 5 2 3 2 3 6" xfId="3235"/>
    <cellStyle name="Calculation 2 5 2 3 2 4" xfId="3236"/>
    <cellStyle name="Calculation 2 5 2 3 2 5" xfId="3237"/>
    <cellStyle name="Calculation 2 5 2 3 2 6" xfId="3238"/>
    <cellStyle name="Calculation 2 5 2 3 2 7" xfId="3239"/>
    <cellStyle name="Calculation 2 5 2 3 2 8" xfId="3240"/>
    <cellStyle name="Calculation 2 5 2 3 3" xfId="3241"/>
    <cellStyle name="Calculation 2 5 2 3 3 2" xfId="3242"/>
    <cellStyle name="Calculation 2 5 2 3 3 3" xfId="3243"/>
    <cellStyle name="Calculation 2 5 2 3 3 4" xfId="3244"/>
    <cellStyle name="Calculation 2 5 2 3 3 5" xfId="3245"/>
    <cellStyle name="Calculation 2 5 2 3 3 6" xfId="3246"/>
    <cellStyle name="Calculation 2 5 2 3 4" xfId="3247"/>
    <cellStyle name="Calculation 2 5 2 3 4 2" xfId="3248"/>
    <cellStyle name="Calculation 2 5 2 3 4 3" xfId="3249"/>
    <cellStyle name="Calculation 2 5 2 3 4 4" xfId="3250"/>
    <cellStyle name="Calculation 2 5 2 3 4 5" xfId="3251"/>
    <cellStyle name="Calculation 2 5 2 3 4 6" xfId="3252"/>
    <cellStyle name="Calculation 2 5 2 3 5" xfId="3253"/>
    <cellStyle name="Calculation 2 5 2 3 6" xfId="3254"/>
    <cellStyle name="Calculation 2 5 2 3 7" xfId="3255"/>
    <cellStyle name="Calculation 2 5 2 3 8" xfId="3256"/>
    <cellStyle name="Calculation 2 5 2 3 9" xfId="3257"/>
    <cellStyle name="Calculation 2 5 2 4" xfId="3258"/>
    <cellStyle name="Calculation 2 5 2 4 2" xfId="3259"/>
    <cellStyle name="Calculation 2 5 2 4 2 2" xfId="3260"/>
    <cellStyle name="Calculation 2 5 2 4 2 3" xfId="3261"/>
    <cellStyle name="Calculation 2 5 2 4 2 4" xfId="3262"/>
    <cellStyle name="Calculation 2 5 2 4 2 5" xfId="3263"/>
    <cellStyle name="Calculation 2 5 2 4 2 6" xfId="3264"/>
    <cellStyle name="Calculation 2 5 2 4 3" xfId="3265"/>
    <cellStyle name="Calculation 2 5 2 4 3 2" xfId="3266"/>
    <cellStyle name="Calculation 2 5 2 4 3 3" xfId="3267"/>
    <cellStyle name="Calculation 2 5 2 4 3 4" xfId="3268"/>
    <cellStyle name="Calculation 2 5 2 4 3 5" xfId="3269"/>
    <cellStyle name="Calculation 2 5 2 4 3 6" xfId="3270"/>
    <cellStyle name="Calculation 2 5 2 4 4" xfId="3271"/>
    <cellStyle name="Calculation 2 5 2 4 5" xfId="3272"/>
    <cellStyle name="Calculation 2 5 2 4 6" xfId="3273"/>
    <cellStyle name="Calculation 2 5 2 4 7" xfId="3274"/>
    <cellStyle name="Calculation 2 5 2 4 8" xfId="3275"/>
    <cellStyle name="Calculation 2 5 2 5" xfId="3276"/>
    <cellStyle name="Calculation 2 5 2 5 2" xfId="3277"/>
    <cellStyle name="Calculation 2 5 2 5 3" xfId="3278"/>
    <cellStyle name="Calculation 2 5 2 5 4" xfId="3279"/>
    <cellStyle name="Calculation 2 5 2 5 5" xfId="3280"/>
    <cellStyle name="Calculation 2 5 2 5 6" xfId="3281"/>
    <cellStyle name="Calculation 2 5 2 6" xfId="3282"/>
    <cellStyle name="Calculation 2 5 2 6 2" xfId="3283"/>
    <cellStyle name="Calculation 2 5 2 6 3" xfId="3284"/>
    <cellStyle name="Calculation 2 5 2 6 4" xfId="3285"/>
    <cellStyle name="Calculation 2 5 2 6 5" xfId="3286"/>
    <cellStyle name="Calculation 2 5 2 6 6" xfId="3287"/>
    <cellStyle name="Calculation 2 5 2 7" xfId="3288"/>
    <cellStyle name="Calculation 2 5 2 8" xfId="3289"/>
    <cellStyle name="Calculation 2 5 2 9" xfId="3290"/>
    <cellStyle name="Calculation 2 5 3" xfId="3291"/>
    <cellStyle name="Calculation 2 5 3 10" xfId="3292"/>
    <cellStyle name="Calculation 2 5 3 2" xfId="3293"/>
    <cellStyle name="Calculation 2 5 3 2 2" xfId="3294"/>
    <cellStyle name="Calculation 2 5 3 2 2 2" xfId="3295"/>
    <cellStyle name="Calculation 2 5 3 2 2 2 2" xfId="3296"/>
    <cellStyle name="Calculation 2 5 3 2 2 2 3" xfId="3297"/>
    <cellStyle name="Calculation 2 5 3 2 2 2 4" xfId="3298"/>
    <cellStyle name="Calculation 2 5 3 2 2 2 5" xfId="3299"/>
    <cellStyle name="Calculation 2 5 3 2 2 2 6" xfId="3300"/>
    <cellStyle name="Calculation 2 5 3 2 2 3" xfId="3301"/>
    <cellStyle name="Calculation 2 5 3 2 2 3 2" xfId="3302"/>
    <cellStyle name="Calculation 2 5 3 2 2 3 3" xfId="3303"/>
    <cellStyle name="Calculation 2 5 3 2 2 3 4" xfId="3304"/>
    <cellStyle name="Calculation 2 5 3 2 2 3 5" xfId="3305"/>
    <cellStyle name="Calculation 2 5 3 2 2 3 6" xfId="3306"/>
    <cellStyle name="Calculation 2 5 3 2 2 4" xfId="3307"/>
    <cellStyle name="Calculation 2 5 3 2 2 5" xfId="3308"/>
    <cellStyle name="Calculation 2 5 3 2 2 6" xfId="3309"/>
    <cellStyle name="Calculation 2 5 3 2 2 7" xfId="3310"/>
    <cellStyle name="Calculation 2 5 3 2 2 8" xfId="3311"/>
    <cellStyle name="Calculation 2 5 3 2 3" xfId="3312"/>
    <cellStyle name="Calculation 2 5 3 2 3 2" xfId="3313"/>
    <cellStyle name="Calculation 2 5 3 2 3 3" xfId="3314"/>
    <cellStyle name="Calculation 2 5 3 2 3 4" xfId="3315"/>
    <cellStyle name="Calculation 2 5 3 2 3 5" xfId="3316"/>
    <cellStyle name="Calculation 2 5 3 2 3 6" xfId="3317"/>
    <cellStyle name="Calculation 2 5 3 2 4" xfId="3318"/>
    <cellStyle name="Calculation 2 5 3 2 4 2" xfId="3319"/>
    <cellStyle name="Calculation 2 5 3 2 4 3" xfId="3320"/>
    <cellStyle name="Calculation 2 5 3 2 4 4" xfId="3321"/>
    <cellStyle name="Calculation 2 5 3 2 4 5" xfId="3322"/>
    <cellStyle name="Calculation 2 5 3 2 4 6" xfId="3323"/>
    <cellStyle name="Calculation 2 5 3 2 5" xfId="3324"/>
    <cellStyle name="Calculation 2 5 3 2 6" xfId="3325"/>
    <cellStyle name="Calculation 2 5 3 2 7" xfId="3326"/>
    <cellStyle name="Calculation 2 5 3 2 8" xfId="3327"/>
    <cellStyle name="Calculation 2 5 3 2 9" xfId="3328"/>
    <cellStyle name="Calculation 2 5 3 3" xfId="3329"/>
    <cellStyle name="Calculation 2 5 3 3 2" xfId="3330"/>
    <cellStyle name="Calculation 2 5 3 3 2 2" xfId="3331"/>
    <cellStyle name="Calculation 2 5 3 3 2 3" xfId="3332"/>
    <cellStyle name="Calculation 2 5 3 3 2 4" xfId="3333"/>
    <cellStyle name="Calculation 2 5 3 3 2 5" xfId="3334"/>
    <cellStyle name="Calculation 2 5 3 3 2 6" xfId="3335"/>
    <cellStyle name="Calculation 2 5 3 3 3" xfId="3336"/>
    <cellStyle name="Calculation 2 5 3 3 3 2" xfId="3337"/>
    <cellStyle name="Calculation 2 5 3 3 3 3" xfId="3338"/>
    <cellStyle name="Calculation 2 5 3 3 3 4" xfId="3339"/>
    <cellStyle name="Calculation 2 5 3 3 3 5" xfId="3340"/>
    <cellStyle name="Calculation 2 5 3 3 3 6" xfId="3341"/>
    <cellStyle name="Calculation 2 5 3 3 4" xfId="3342"/>
    <cellStyle name="Calculation 2 5 3 3 5" xfId="3343"/>
    <cellStyle name="Calculation 2 5 3 3 6" xfId="3344"/>
    <cellStyle name="Calculation 2 5 3 3 7" xfId="3345"/>
    <cellStyle name="Calculation 2 5 3 3 8" xfId="3346"/>
    <cellStyle name="Calculation 2 5 3 4" xfId="3347"/>
    <cellStyle name="Calculation 2 5 3 4 2" xfId="3348"/>
    <cellStyle name="Calculation 2 5 3 4 3" xfId="3349"/>
    <cellStyle name="Calculation 2 5 3 4 4" xfId="3350"/>
    <cellStyle name="Calculation 2 5 3 4 5" xfId="3351"/>
    <cellStyle name="Calculation 2 5 3 4 6" xfId="3352"/>
    <cellStyle name="Calculation 2 5 3 5" xfId="3353"/>
    <cellStyle name="Calculation 2 5 3 5 2" xfId="3354"/>
    <cellStyle name="Calculation 2 5 3 5 3" xfId="3355"/>
    <cellStyle name="Calculation 2 5 3 5 4" xfId="3356"/>
    <cellStyle name="Calculation 2 5 3 5 5" xfId="3357"/>
    <cellStyle name="Calculation 2 5 3 5 6" xfId="3358"/>
    <cellStyle name="Calculation 2 5 3 6" xfId="3359"/>
    <cellStyle name="Calculation 2 5 3 7" xfId="3360"/>
    <cellStyle name="Calculation 2 5 3 8" xfId="3361"/>
    <cellStyle name="Calculation 2 5 3 9" xfId="3362"/>
    <cellStyle name="Calculation 2 5 4" xfId="3363"/>
    <cellStyle name="Calculation 2 5 4 2" xfId="3364"/>
    <cellStyle name="Calculation 2 5 4 2 2" xfId="3365"/>
    <cellStyle name="Calculation 2 5 4 2 2 2" xfId="3366"/>
    <cellStyle name="Calculation 2 5 4 2 2 3" xfId="3367"/>
    <cellStyle name="Calculation 2 5 4 2 2 4" xfId="3368"/>
    <cellStyle name="Calculation 2 5 4 2 2 5" xfId="3369"/>
    <cellStyle name="Calculation 2 5 4 2 2 6" xfId="3370"/>
    <cellStyle name="Calculation 2 5 4 2 3" xfId="3371"/>
    <cellStyle name="Calculation 2 5 4 2 3 2" xfId="3372"/>
    <cellStyle name="Calculation 2 5 4 2 3 3" xfId="3373"/>
    <cellStyle name="Calculation 2 5 4 2 3 4" xfId="3374"/>
    <cellStyle name="Calculation 2 5 4 2 3 5" xfId="3375"/>
    <cellStyle name="Calculation 2 5 4 2 3 6" xfId="3376"/>
    <cellStyle name="Calculation 2 5 4 2 4" xfId="3377"/>
    <cellStyle name="Calculation 2 5 4 2 5" xfId="3378"/>
    <cellStyle name="Calculation 2 5 4 2 6" xfId="3379"/>
    <cellStyle name="Calculation 2 5 4 2 7" xfId="3380"/>
    <cellStyle name="Calculation 2 5 4 2 8" xfId="3381"/>
    <cellStyle name="Calculation 2 5 4 3" xfId="3382"/>
    <cellStyle name="Calculation 2 5 4 3 2" xfId="3383"/>
    <cellStyle name="Calculation 2 5 4 3 3" xfId="3384"/>
    <cellStyle name="Calculation 2 5 4 3 4" xfId="3385"/>
    <cellStyle name="Calculation 2 5 4 3 5" xfId="3386"/>
    <cellStyle name="Calculation 2 5 4 3 6" xfId="3387"/>
    <cellStyle name="Calculation 2 5 4 4" xfId="3388"/>
    <cellStyle name="Calculation 2 5 4 4 2" xfId="3389"/>
    <cellStyle name="Calculation 2 5 4 4 3" xfId="3390"/>
    <cellStyle name="Calculation 2 5 4 4 4" xfId="3391"/>
    <cellStyle name="Calculation 2 5 4 4 5" xfId="3392"/>
    <cellStyle name="Calculation 2 5 4 4 6" xfId="3393"/>
    <cellStyle name="Calculation 2 5 4 5" xfId="3394"/>
    <cellStyle name="Calculation 2 5 4 6" xfId="3395"/>
    <cellStyle name="Calculation 2 5 4 7" xfId="3396"/>
    <cellStyle name="Calculation 2 5 4 8" xfId="3397"/>
    <cellStyle name="Calculation 2 5 4 9" xfId="3398"/>
    <cellStyle name="Calculation 2 5 5" xfId="3399"/>
    <cellStyle name="Calculation 2 5 5 2" xfId="3400"/>
    <cellStyle name="Calculation 2 5 5 2 2" xfId="3401"/>
    <cellStyle name="Calculation 2 5 5 2 3" xfId="3402"/>
    <cellStyle name="Calculation 2 5 5 2 4" xfId="3403"/>
    <cellStyle name="Calculation 2 5 5 2 5" xfId="3404"/>
    <cellStyle name="Calculation 2 5 5 2 6" xfId="3405"/>
    <cellStyle name="Calculation 2 5 5 3" xfId="3406"/>
    <cellStyle name="Calculation 2 5 5 3 2" xfId="3407"/>
    <cellStyle name="Calculation 2 5 5 3 3" xfId="3408"/>
    <cellStyle name="Calculation 2 5 5 3 4" xfId="3409"/>
    <cellStyle name="Calculation 2 5 5 3 5" xfId="3410"/>
    <cellStyle name="Calculation 2 5 5 3 6" xfId="3411"/>
    <cellStyle name="Calculation 2 5 5 4" xfId="3412"/>
    <cellStyle name="Calculation 2 5 5 5" xfId="3413"/>
    <cellStyle name="Calculation 2 5 5 6" xfId="3414"/>
    <cellStyle name="Calculation 2 5 5 7" xfId="3415"/>
    <cellStyle name="Calculation 2 5 5 8" xfId="3416"/>
    <cellStyle name="Calculation 2 5 6" xfId="3417"/>
    <cellStyle name="Calculation 2 5 6 2" xfId="3418"/>
    <cellStyle name="Calculation 2 5 6 3" xfId="3419"/>
    <cellStyle name="Calculation 2 5 6 4" xfId="3420"/>
    <cellStyle name="Calculation 2 5 6 5" xfId="3421"/>
    <cellStyle name="Calculation 2 5 6 6" xfId="3422"/>
    <cellStyle name="Calculation 2 5 7" xfId="3423"/>
    <cellStyle name="Calculation 2 5 7 2" xfId="3424"/>
    <cellStyle name="Calculation 2 5 7 3" xfId="3425"/>
    <cellStyle name="Calculation 2 5 7 4" xfId="3426"/>
    <cellStyle name="Calculation 2 5 7 5" xfId="3427"/>
    <cellStyle name="Calculation 2 5 7 6" xfId="3428"/>
    <cellStyle name="Calculation 2 5 8" xfId="3429"/>
    <cellStyle name="Calculation 2 5 9" xfId="3430"/>
    <cellStyle name="Calculation 2 6" xfId="3431"/>
    <cellStyle name="Calculation 2 6 10" xfId="3432"/>
    <cellStyle name="Calculation 2 6 11" xfId="3433"/>
    <cellStyle name="Calculation 2 6 2" xfId="3434"/>
    <cellStyle name="Calculation 2 6 2 10" xfId="3435"/>
    <cellStyle name="Calculation 2 6 2 2" xfId="3436"/>
    <cellStyle name="Calculation 2 6 2 2 2" xfId="3437"/>
    <cellStyle name="Calculation 2 6 2 2 2 2" xfId="3438"/>
    <cellStyle name="Calculation 2 6 2 2 2 2 2" xfId="3439"/>
    <cellStyle name="Calculation 2 6 2 2 2 2 3" xfId="3440"/>
    <cellStyle name="Calculation 2 6 2 2 2 2 4" xfId="3441"/>
    <cellStyle name="Calculation 2 6 2 2 2 2 5" xfId="3442"/>
    <cellStyle name="Calculation 2 6 2 2 2 2 6" xfId="3443"/>
    <cellStyle name="Calculation 2 6 2 2 2 3" xfId="3444"/>
    <cellStyle name="Calculation 2 6 2 2 2 3 2" xfId="3445"/>
    <cellStyle name="Calculation 2 6 2 2 2 3 3" xfId="3446"/>
    <cellStyle name="Calculation 2 6 2 2 2 3 4" xfId="3447"/>
    <cellStyle name="Calculation 2 6 2 2 2 3 5" xfId="3448"/>
    <cellStyle name="Calculation 2 6 2 2 2 3 6" xfId="3449"/>
    <cellStyle name="Calculation 2 6 2 2 2 4" xfId="3450"/>
    <cellStyle name="Calculation 2 6 2 2 2 5" xfId="3451"/>
    <cellStyle name="Calculation 2 6 2 2 2 6" xfId="3452"/>
    <cellStyle name="Calculation 2 6 2 2 2 7" xfId="3453"/>
    <cellStyle name="Calculation 2 6 2 2 2 8" xfId="3454"/>
    <cellStyle name="Calculation 2 6 2 2 3" xfId="3455"/>
    <cellStyle name="Calculation 2 6 2 2 3 2" xfId="3456"/>
    <cellStyle name="Calculation 2 6 2 2 3 3" xfId="3457"/>
    <cellStyle name="Calculation 2 6 2 2 3 4" xfId="3458"/>
    <cellStyle name="Calculation 2 6 2 2 3 5" xfId="3459"/>
    <cellStyle name="Calculation 2 6 2 2 3 6" xfId="3460"/>
    <cellStyle name="Calculation 2 6 2 2 4" xfId="3461"/>
    <cellStyle name="Calculation 2 6 2 2 4 2" xfId="3462"/>
    <cellStyle name="Calculation 2 6 2 2 4 3" xfId="3463"/>
    <cellStyle name="Calculation 2 6 2 2 4 4" xfId="3464"/>
    <cellStyle name="Calculation 2 6 2 2 4 5" xfId="3465"/>
    <cellStyle name="Calculation 2 6 2 2 4 6" xfId="3466"/>
    <cellStyle name="Calculation 2 6 2 2 5" xfId="3467"/>
    <cellStyle name="Calculation 2 6 2 2 6" xfId="3468"/>
    <cellStyle name="Calculation 2 6 2 2 7" xfId="3469"/>
    <cellStyle name="Calculation 2 6 2 2 8" xfId="3470"/>
    <cellStyle name="Calculation 2 6 2 2 9" xfId="3471"/>
    <cellStyle name="Calculation 2 6 2 3" xfId="3472"/>
    <cellStyle name="Calculation 2 6 2 3 2" xfId="3473"/>
    <cellStyle name="Calculation 2 6 2 3 2 2" xfId="3474"/>
    <cellStyle name="Calculation 2 6 2 3 2 3" xfId="3475"/>
    <cellStyle name="Calculation 2 6 2 3 2 4" xfId="3476"/>
    <cellStyle name="Calculation 2 6 2 3 2 5" xfId="3477"/>
    <cellStyle name="Calculation 2 6 2 3 2 6" xfId="3478"/>
    <cellStyle name="Calculation 2 6 2 3 3" xfId="3479"/>
    <cellStyle name="Calculation 2 6 2 3 3 2" xfId="3480"/>
    <cellStyle name="Calculation 2 6 2 3 3 3" xfId="3481"/>
    <cellStyle name="Calculation 2 6 2 3 3 4" xfId="3482"/>
    <cellStyle name="Calculation 2 6 2 3 3 5" xfId="3483"/>
    <cellStyle name="Calculation 2 6 2 3 3 6" xfId="3484"/>
    <cellStyle name="Calculation 2 6 2 3 4" xfId="3485"/>
    <cellStyle name="Calculation 2 6 2 3 5" xfId="3486"/>
    <cellStyle name="Calculation 2 6 2 3 6" xfId="3487"/>
    <cellStyle name="Calculation 2 6 2 3 7" xfId="3488"/>
    <cellStyle name="Calculation 2 6 2 3 8" xfId="3489"/>
    <cellStyle name="Calculation 2 6 2 4" xfId="3490"/>
    <cellStyle name="Calculation 2 6 2 4 2" xfId="3491"/>
    <cellStyle name="Calculation 2 6 2 4 3" xfId="3492"/>
    <cellStyle name="Calculation 2 6 2 4 4" xfId="3493"/>
    <cellStyle name="Calculation 2 6 2 4 5" xfId="3494"/>
    <cellStyle name="Calculation 2 6 2 4 6" xfId="3495"/>
    <cellStyle name="Calculation 2 6 2 5" xfId="3496"/>
    <cellStyle name="Calculation 2 6 2 5 2" xfId="3497"/>
    <cellStyle name="Calculation 2 6 2 5 3" xfId="3498"/>
    <cellStyle name="Calculation 2 6 2 5 4" xfId="3499"/>
    <cellStyle name="Calculation 2 6 2 5 5" xfId="3500"/>
    <cellStyle name="Calculation 2 6 2 5 6" xfId="3501"/>
    <cellStyle name="Calculation 2 6 2 6" xfId="3502"/>
    <cellStyle name="Calculation 2 6 2 7" xfId="3503"/>
    <cellStyle name="Calculation 2 6 2 8" xfId="3504"/>
    <cellStyle name="Calculation 2 6 2 9" xfId="3505"/>
    <cellStyle name="Calculation 2 6 3" xfId="3506"/>
    <cellStyle name="Calculation 2 6 3 2" xfId="3507"/>
    <cellStyle name="Calculation 2 6 3 2 2" xfId="3508"/>
    <cellStyle name="Calculation 2 6 3 2 2 2" xfId="3509"/>
    <cellStyle name="Calculation 2 6 3 2 2 3" xfId="3510"/>
    <cellStyle name="Calculation 2 6 3 2 2 4" xfId="3511"/>
    <cellStyle name="Calculation 2 6 3 2 2 5" xfId="3512"/>
    <cellStyle name="Calculation 2 6 3 2 2 6" xfId="3513"/>
    <cellStyle name="Calculation 2 6 3 2 3" xfId="3514"/>
    <cellStyle name="Calculation 2 6 3 2 3 2" xfId="3515"/>
    <cellStyle name="Calculation 2 6 3 2 3 3" xfId="3516"/>
    <cellStyle name="Calculation 2 6 3 2 3 4" xfId="3517"/>
    <cellStyle name="Calculation 2 6 3 2 3 5" xfId="3518"/>
    <cellStyle name="Calculation 2 6 3 2 3 6" xfId="3519"/>
    <cellStyle name="Calculation 2 6 3 2 4" xfId="3520"/>
    <cellStyle name="Calculation 2 6 3 2 5" xfId="3521"/>
    <cellStyle name="Calculation 2 6 3 2 6" xfId="3522"/>
    <cellStyle name="Calculation 2 6 3 2 7" xfId="3523"/>
    <cellStyle name="Calculation 2 6 3 2 8" xfId="3524"/>
    <cellStyle name="Calculation 2 6 3 3" xfId="3525"/>
    <cellStyle name="Calculation 2 6 3 3 2" xfId="3526"/>
    <cellStyle name="Calculation 2 6 3 3 3" xfId="3527"/>
    <cellStyle name="Calculation 2 6 3 3 4" xfId="3528"/>
    <cellStyle name="Calculation 2 6 3 3 5" xfId="3529"/>
    <cellStyle name="Calculation 2 6 3 3 6" xfId="3530"/>
    <cellStyle name="Calculation 2 6 3 4" xfId="3531"/>
    <cellStyle name="Calculation 2 6 3 4 2" xfId="3532"/>
    <cellStyle name="Calculation 2 6 3 4 3" xfId="3533"/>
    <cellStyle name="Calculation 2 6 3 4 4" xfId="3534"/>
    <cellStyle name="Calculation 2 6 3 4 5" xfId="3535"/>
    <cellStyle name="Calculation 2 6 3 4 6" xfId="3536"/>
    <cellStyle name="Calculation 2 6 3 5" xfId="3537"/>
    <cellStyle name="Calculation 2 6 3 6" xfId="3538"/>
    <cellStyle name="Calculation 2 6 3 7" xfId="3539"/>
    <cellStyle name="Calculation 2 6 3 8" xfId="3540"/>
    <cellStyle name="Calculation 2 6 3 9" xfId="3541"/>
    <cellStyle name="Calculation 2 6 4" xfId="3542"/>
    <cellStyle name="Calculation 2 6 4 2" xfId="3543"/>
    <cellStyle name="Calculation 2 6 4 2 2" xfId="3544"/>
    <cellStyle name="Calculation 2 6 4 2 3" xfId="3545"/>
    <cellStyle name="Calculation 2 6 4 2 4" xfId="3546"/>
    <cellStyle name="Calculation 2 6 4 2 5" xfId="3547"/>
    <cellStyle name="Calculation 2 6 4 2 6" xfId="3548"/>
    <cellStyle name="Calculation 2 6 4 3" xfId="3549"/>
    <cellStyle name="Calculation 2 6 4 3 2" xfId="3550"/>
    <cellStyle name="Calculation 2 6 4 3 3" xfId="3551"/>
    <cellStyle name="Calculation 2 6 4 3 4" xfId="3552"/>
    <cellStyle name="Calculation 2 6 4 3 5" xfId="3553"/>
    <cellStyle name="Calculation 2 6 4 3 6" xfId="3554"/>
    <cellStyle name="Calculation 2 6 4 4" xfId="3555"/>
    <cellStyle name="Calculation 2 6 4 5" xfId="3556"/>
    <cellStyle name="Calculation 2 6 4 6" xfId="3557"/>
    <cellStyle name="Calculation 2 6 4 7" xfId="3558"/>
    <cellStyle name="Calculation 2 6 4 8" xfId="3559"/>
    <cellStyle name="Calculation 2 6 5" xfId="3560"/>
    <cellStyle name="Calculation 2 6 5 2" xfId="3561"/>
    <cellStyle name="Calculation 2 6 5 3" xfId="3562"/>
    <cellStyle name="Calculation 2 6 5 4" xfId="3563"/>
    <cellStyle name="Calculation 2 6 5 5" xfId="3564"/>
    <cellStyle name="Calculation 2 6 5 6" xfId="3565"/>
    <cellStyle name="Calculation 2 6 6" xfId="3566"/>
    <cellStyle name="Calculation 2 6 6 2" xfId="3567"/>
    <cellStyle name="Calculation 2 6 6 3" xfId="3568"/>
    <cellStyle name="Calculation 2 6 6 4" xfId="3569"/>
    <cellStyle name="Calculation 2 6 6 5" xfId="3570"/>
    <cellStyle name="Calculation 2 6 6 6" xfId="3571"/>
    <cellStyle name="Calculation 2 6 7" xfId="3572"/>
    <cellStyle name="Calculation 2 6 8" xfId="3573"/>
    <cellStyle name="Calculation 2 6 9" xfId="3574"/>
    <cellStyle name="Calculation 2 7" xfId="3575"/>
    <cellStyle name="Calculation 2 7 10" xfId="3576"/>
    <cellStyle name="Calculation 2 7 2" xfId="3577"/>
    <cellStyle name="Calculation 2 7 2 2" xfId="3578"/>
    <cellStyle name="Calculation 2 7 2 2 2" xfId="3579"/>
    <cellStyle name="Calculation 2 7 2 2 2 2" xfId="3580"/>
    <cellStyle name="Calculation 2 7 2 2 2 3" xfId="3581"/>
    <cellStyle name="Calculation 2 7 2 2 2 4" xfId="3582"/>
    <cellStyle name="Calculation 2 7 2 2 2 5" xfId="3583"/>
    <cellStyle name="Calculation 2 7 2 2 2 6" xfId="3584"/>
    <cellStyle name="Calculation 2 7 2 2 3" xfId="3585"/>
    <cellStyle name="Calculation 2 7 2 2 3 2" xfId="3586"/>
    <cellStyle name="Calculation 2 7 2 2 3 3" xfId="3587"/>
    <cellStyle name="Calculation 2 7 2 2 3 4" xfId="3588"/>
    <cellStyle name="Calculation 2 7 2 2 3 5" xfId="3589"/>
    <cellStyle name="Calculation 2 7 2 2 3 6" xfId="3590"/>
    <cellStyle name="Calculation 2 7 2 2 4" xfId="3591"/>
    <cellStyle name="Calculation 2 7 2 2 5" xfId="3592"/>
    <cellStyle name="Calculation 2 7 2 2 6" xfId="3593"/>
    <cellStyle name="Calculation 2 7 2 2 7" xfId="3594"/>
    <cellStyle name="Calculation 2 7 2 2 8" xfId="3595"/>
    <cellStyle name="Calculation 2 7 2 3" xfId="3596"/>
    <cellStyle name="Calculation 2 7 2 3 2" xfId="3597"/>
    <cellStyle name="Calculation 2 7 2 3 3" xfId="3598"/>
    <cellStyle name="Calculation 2 7 2 3 4" xfId="3599"/>
    <cellStyle name="Calculation 2 7 2 3 5" xfId="3600"/>
    <cellStyle name="Calculation 2 7 2 3 6" xfId="3601"/>
    <cellStyle name="Calculation 2 7 2 4" xfId="3602"/>
    <cellStyle name="Calculation 2 7 2 4 2" xfId="3603"/>
    <cellStyle name="Calculation 2 7 2 4 3" xfId="3604"/>
    <cellStyle name="Calculation 2 7 2 4 4" xfId="3605"/>
    <cellStyle name="Calculation 2 7 2 4 5" xfId="3606"/>
    <cellStyle name="Calculation 2 7 2 4 6" xfId="3607"/>
    <cellStyle name="Calculation 2 7 2 5" xfId="3608"/>
    <cellStyle name="Calculation 2 7 2 6" xfId="3609"/>
    <cellStyle name="Calculation 2 7 2 7" xfId="3610"/>
    <cellStyle name="Calculation 2 7 2 8" xfId="3611"/>
    <cellStyle name="Calculation 2 7 2 9" xfId="3612"/>
    <cellStyle name="Calculation 2 7 3" xfId="3613"/>
    <cellStyle name="Calculation 2 7 3 2" xfId="3614"/>
    <cellStyle name="Calculation 2 7 3 2 2" xfId="3615"/>
    <cellStyle name="Calculation 2 7 3 2 3" xfId="3616"/>
    <cellStyle name="Calculation 2 7 3 2 4" xfId="3617"/>
    <cellStyle name="Calculation 2 7 3 2 5" xfId="3618"/>
    <cellStyle name="Calculation 2 7 3 2 6" xfId="3619"/>
    <cellStyle name="Calculation 2 7 3 3" xfId="3620"/>
    <cellStyle name="Calculation 2 7 3 3 2" xfId="3621"/>
    <cellStyle name="Calculation 2 7 3 3 3" xfId="3622"/>
    <cellStyle name="Calculation 2 7 3 3 4" xfId="3623"/>
    <cellStyle name="Calculation 2 7 3 3 5" xfId="3624"/>
    <cellStyle name="Calculation 2 7 3 3 6" xfId="3625"/>
    <cellStyle name="Calculation 2 7 3 4" xfId="3626"/>
    <cellStyle name="Calculation 2 7 3 5" xfId="3627"/>
    <cellStyle name="Calculation 2 7 3 6" xfId="3628"/>
    <cellStyle name="Calculation 2 7 3 7" xfId="3629"/>
    <cellStyle name="Calculation 2 7 3 8" xfId="3630"/>
    <cellStyle name="Calculation 2 7 4" xfId="3631"/>
    <cellStyle name="Calculation 2 7 4 2" xfId="3632"/>
    <cellStyle name="Calculation 2 7 4 3" xfId="3633"/>
    <cellStyle name="Calculation 2 7 4 4" xfId="3634"/>
    <cellStyle name="Calculation 2 7 4 5" xfId="3635"/>
    <cellStyle name="Calculation 2 7 4 6" xfId="3636"/>
    <cellStyle name="Calculation 2 7 5" xfId="3637"/>
    <cellStyle name="Calculation 2 7 5 2" xfId="3638"/>
    <cellStyle name="Calculation 2 7 5 3" xfId="3639"/>
    <cellStyle name="Calculation 2 7 5 4" xfId="3640"/>
    <cellStyle name="Calculation 2 7 5 5" xfId="3641"/>
    <cellStyle name="Calculation 2 7 5 6" xfId="3642"/>
    <cellStyle name="Calculation 2 7 6" xfId="3643"/>
    <cellStyle name="Calculation 2 7 7" xfId="3644"/>
    <cellStyle name="Calculation 2 7 8" xfId="3645"/>
    <cellStyle name="Calculation 2 7 9" xfId="3646"/>
    <cellStyle name="Calculation 2 8" xfId="3647"/>
    <cellStyle name="Calculation 2 8 2" xfId="3648"/>
    <cellStyle name="Calculation 2 8 2 2" xfId="3649"/>
    <cellStyle name="Calculation 2 8 2 2 2" xfId="3650"/>
    <cellStyle name="Calculation 2 8 2 2 3" xfId="3651"/>
    <cellStyle name="Calculation 2 8 2 2 4" xfId="3652"/>
    <cellStyle name="Calculation 2 8 2 2 5" xfId="3653"/>
    <cellStyle name="Calculation 2 8 2 2 6" xfId="3654"/>
    <cellStyle name="Calculation 2 8 2 3" xfId="3655"/>
    <cellStyle name="Calculation 2 8 2 3 2" xfId="3656"/>
    <cellStyle name="Calculation 2 8 2 3 3" xfId="3657"/>
    <cellStyle name="Calculation 2 8 2 3 4" xfId="3658"/>
    <cellStyle name="Calculation 2 8 2 3 5" xfId="3659"/>
    <cellStyle name="Calculation 2 8 2 3 6" xfId="3660"/>
    <cellStyle name="Calculation 2 8 2 4" xfId="3661"/>
    <cellStyle name="Calculation 2 8 2 5" xfId="3662"/>
    <cellStyle name="Calculation 2 8 2 6" xfId="3663"/>
    <cellStyle name="Calculation 2 8 2 7" xfId="3664"/>
    <cellStyle name="Calculation 2 8 2 8" xfId="3665"/>
    <cellStyle name="Calculation 2 8 3" xfId="3666"/>
    <cellStyle name="Calculation 2 8 3 2" xfId="3667"/>
    <cellStyle name="Calculation 2 8 3 3" xfId="3668"/>
    <cellStyle name="Calculation 2 8 3 4" xfId="3669"/>
    <cellStyle name="Calculation 2 8 3 5" xfId="3670"/>
    <cellStyle name="Calculation 2 8 3 6" xfId="3671"/>
    <cellStyle name="Calculation 2 8 4" xfId="3672"/>
    <cellStyle name="Calculation 2 8 4 2" xfId="3673"/>
    <cellStyle name="Calculation 2 8 4 3" xfId="3674"/>
    <cellStyle name="Calculation 2 8 4 4" xfId="3675"/>
    <cellStyle name="Calculation 2 8 4 5" xfId="3676"/>
    <cellStyle name="Calculation 2 8 4 6" xfId="3677"/>
    <cellStyle name="Calculation 2 8 5" xfId="3678"/>
    <cellStyle name="Calculation 2 8 6" xfId="3679"/>
    <cellStyle name="Calculation 2 8 7" xfId="3680"/>
    <cellStyle name="Calculation 2 8 8" xfId="3681"/>
    <cellStyle name="Calculation 2 8 9" xfId="3682"/>
    <cellStyle name="Calculation 2 9" xfId="3683"/>
    <cellStyle name="Calculation 2 9 2" xfId="3684"/>
    <cellStyle name="Calculation 2 9 2 2" xfId="3685"/>
    <cellStyle name="Calculation 2 9 2 3" xfId="3686"/>
    <cellStyle name="Calculation 2 9 2 4" xfId="3687"/>
    <cellStyle name="Calculation 2 9 2 5" xfId="3688"/>
    <cellStyle name="Calculation 2 9 2 6" xfId="3689"/>
    <cellStyle name="Calculation 2 9 3" xfId="3690"/>
    <cellStyle name="Calculation 2 9 3 2" xfId="3691"/>
    <cellStyle name="Calculation 2 9 3 3" xfId="3692"/>
    <cellStyle name="Calculation 2 9 3 4" xfId="3693"/>
    <cellStyle name="Calculation 2 9 3 5" xfId="3694"/>
    <cellStyle name="Calculation 2 9 3 6" xfId="3695"/>
    <cellStyle name="Calculation 2 9 4" xfId="3696"/>
    <cellStyle name="Calculation 2 9 5" xfId="3697"/>
    <cellStyle name="Calculation 2 9 6" xfId="3698"/>
    <cellStyle name="Calculation 2 9 7" xfId="3699"/>
    <cellStyle name="Calculation 2 9 8" xfId="3700"/>
    <cellStyle name="Calculation 3" xfId="3701"/>
    <cellStyle name="Calculation 3 2" xfId="3702"/>
    <cellStyle name="Calculation 3 2 10" xfId="3703"/>
    <cellStyle name="Calculation 3 2 11" xfId="3704"/>
    <cellStyle name="Calculation 3 2 12" xfId="3705"/>
    <cellStyle name="Calculation 3 2 13" xfId="3706"/>
    <cellStyle name="Calculation 3 2 14" xfId="3707"/>
    <cellStyle name="Calculation 3 2 2" xfId="3708"/>
    <cellStyle name="Calculation 3 2 2 10" xfId="3709"/>
    <cellStyle name="Calculation 3 2 2 11" xfId="3710"/>
    <cellStyle name="Calculation 3 2 2 12" xfId="3711"/>
    <cellStyle name="Calculation 3 2 2 13" xfId="3712"/>
    <cellStyle name="Calculation 3 2 2 2" xfId="3713"/>
    <cellStyle name="Calculation 3 2 2 2 10" xfId="3714"/>
    <cellStyle name="Calculation 3 2 2 2 11" xfId="3715"/>
    <cellStyle name="Calculation 3 2 2 2 12" xfId="3716"/>
    <cellStyle name="Calculation 3 2 2 2 2" xfId="3717"/>
    <cellStyle name="Calculation 3 2 2 2 2 10" xfId="3718"/>
    <cellStyle name="Calculation 3 2 2 2 2 11" xfId="3719"/>
    <cellStyle name="Calculation 3 2 2 2 2 2" xfId="3720"/>
    <cellStyle name="Calculation 3 2 2 2 2 2 10" xfId="3721"/>
    <cellStyle name="Calculation 3 2 2 2 2 2 2" xfId="3722"/>
    <cellStyle name="Calculation 3 2 2 2 2 2 2 2" xfId="3723"/>
    <cellStyle name="Calculation 3 2 2 2 2 2 2 2 2" xfId="3724"/>
    <cellStyle name="Calculation 3 2 2 2 2 2 2 2 2 2" xfId="3725"/>
    <cellStyle name="Calculation 3 2 2 2 2 2 2 2 2 3" xfId="3726"/>
    <cellStyle name="Calculation 3 2 2 2 2 2 2 2 2 4" xfId="3727"/>
    <cellStyle name="Calculation 3 2 2 2 2 2 2 2 2 5" xfId="3728"/>
    <cellStyle name="Calculation 3 2 2 2 2 2 2 2 2 6" xfId="3729"/>
    <cellStyle name="Calculation 3 2 2 2 2 2 2 2 3" xfId="3730"/>
    <cellStyle name="Calculation 3 2 2 2 2 2 2 2 3 2" xfId="3731"/>
    <cellStyle name="Calculation 3 2 2 2 2 2 2 2 3 3" xfId="3732"/>
    <cellStyle name="Calculation 3 2 2 2 2 2 2 2 3 4" xfId="3733"/>
    <cellStyle name="Calculation 3 2 2 2 2 2 2 2 3 5" xfId="3734"/>
    <cellStyle name="Calculation 3 2 2 2 2 2 2 2 3 6" xfId="3735"/>
    <cellStyle name="Calculation 3 2 2 2 2 2 2 2 4" xfId="3736"/>
    <cellStyle name="Calculation 3 2 2 2 2 2 2 2 5" xfId="3737"/>
    <cellStyle name="Calculation 3 2 2 2 2 2 2 2 6" xfId="3738"/>
    <cellStyle name="Calculation 3 2 2 2 2 2 2 2 7" xfId="3739"/>
    <cellStyle name="Calculation 3 2 2 2 2 2 2 2 8" xfId="3740"/>
    <cellStyle name="Calculation 3 2 2 2 2 2 2 3" xfId="3741"/>
    <cellStyle name="Calculation 3 2 2 2 2 2 2 3 2" xfId="3742"/>
    <cellStyle name="Calculation 3 2 2 2 2 2 2 3 3" xfId="3743"/>
    <cellStyle name="Calculation 3 2 2 2 2 2 2 3 4" xfId="3744"/>
    <cellStyle name="Calculation 3 2 2 2 2 2 2 3 5" xfId="3745"/>
    <cellStyle name="Calculation 3 2 2 2 2 2 2 3 6" xfId="3746"/>
    <cellStyle name="Calculation 3 2 2 2 2 2 2 4" xfId="3747"/>
    <cellStyle name="Calculation 3 2 2 2 2 2 2 4 2" xfId="3748"/>
    <cellStyle name="Calculation 3 2 2 2 2 2 2 4 3" xfId="3749"/>
    <cellStyle name="Calculation 3 2 2 2 2 2 2 4 4" xfId="3750"/>
    <cellStyle name="Calculation 3 2 2 2 2 2 2 4 5" xfId="3751"/>
    <cellStyle name="Calculation 3 2 2 2 2 2 2 4 6" xfId="3752"/>
    <cellStyle name="Calculation 3 2 2 2 2 2 2 5" xfId="3753"/>
    <cellStyle name="Calculation 3 2 2 2 2 2 2 6" xfId="3754"/>
    <cellStyle name="Calculation 3 2 2 2 2 2 2 7" xfId="3755"/>
    <cellStyle name="Calculation 3 2 2 2 2 2 2 8" xfId="3756"/>
    <cellStyle name="Calculation 3 2 2 2 2 2 2 9" xfId="3757"/>
    <cellStyle name="Calculation 3 2 2 2 2 2 3" xfId="3758"/>
    <cellStyle name="Calculation 3 2 2 2 2 2 3 2" xfId="3759"/>
    <cellStyle name="Calculation 3 2 2 2 2 2 3 2 2" xfId="3760"/>
    <cellStyle name="Calculation 3 2 2 2 2 2 3 2 3" xfId="3761"/>
    <cellStyle name="Calculation 3 2 2 2 2 2 3 2 4" xfId="3762"/>
    <cellStyle name="Calculation 3 2 2 2 2 2 3 2 5" xfId="3763"/>
    <cellStyle name="Calculation 3 2 2 2 2 2 3 2 6" xfId="3764"/>
    <cellStyle name="Calculation 3 2 2 2 2 2 3 3" xfId="3765"/>
    <cellStyle name="Calculation 3 2 2 2 2 2 3 3 2" xfId="3766"/>
    <cellStyle name="Calculation 3 2 2 2 2 2 3 3 3" xfId="3767"/>
    <cellStyle name="Calculation 3 2 2 2 2 2 3 3 4" xfId="3768"/>
    <cellStyle name="Calculation 3 2 2 2 2 2 3 3 5" xfId="3769"/>
    <cellStyle name="Calculation 3 2 2 2 2 2 3 3 6" xfId="3770"/>
    <cellStyle name="Calculation 3 2 2 2 2 2 3 4" xfId="3771"/>
    <cellStyle name="Calculation 3 2 2 2 2 2 3 5" xfId="3772"/>
    <cellStyle name="Calculation 3 2 2 2 2 2 3 6" xfId="3773"/>
    <cellStyle name="Calculation 3 2 2 2 2 2 3 7" xfId="3774"/>
    <cellStyle name="Calculation 3 2 2 2 2 2 3 8" xfId="3775"/>
    <cellStyle name="Calculation 3 2 2 2 2 2 4" xfId="3776"/>
    <cellStyle name="Calculation 3 2 2 2 2 2 4 2" xfId="3777"/>
    <cellStyle name="Calculation 3 2 2 2 2 2 4 3" xfId="3778"/>
    <cellStyle name="Calculation 3 2 2 2 2 2 4 4" xfId="3779"/>
    <cellStyle name="Calculation 3 2 2 2 2 2 4 5" xfId="3780"/>
    <cellStyle name="Calculation 3 2 2 2 2 2 4 6" xfId="3781"/>
    <cellStyle name="Calculation 3 2 2 2 2 2 5" xfId="3782"/>
    <cellStyle name="Calculation 3 2 2 2 2 2 5 2" xfId="3783"/>
    <cellStyle name="Calculation 3 2 2 2 2 2 5 3" xfId="3784"/>
    <cellStyle name="Calculation 3 2 2 2 2 2 5 4" xfId="3785"/>
    <cellStyle name="Calculation 3 2 2 2 2 2 5 5" xfId="3786"/>
    <cellStyle name="Calculation 3 2 2 2 2 2 5 6" xfId="3787"/>
    <cellStyle name="Calculation 3 2 2 2 2 2 6" xfId="3788"/>
    <cellStyle name="Calculation 3 2 2 2 2 2 7" xfId="3789"/>
    <cellStyle name="Calculation 3 2 2 2 2 2 8" xfId="3790"/>
    <cellStyle name="Calculation 3 2 2 2 2 2 9" xfId="3791"/>
    <cellStyle name="Calculation 3 2 2 2 2 3" xfId="3792"/>
    <cellStyle name="Calculation 3 2 2 2 2 3 2" xfId="3793"/>
    <cellStyle name="Calculation 3 2 2 2 2 3 2 2" xfId="3794"/>
    <cellStyle name="Calculation 3 2 2 2 2 3 2 2 2" xfId="3795"/>
    <cellStyle name="Calculation 3 2 2 2 2 3 2 2 3" xfId="3796"/>
    <cellStyle name="Calculation 3 2 2 2 2 3 2 2 4" xfId="3797"/>
    <cellStyle name="Calculation 3 2 2 2 2 3 2 2 5" xfId="3798"/>
    <cellStyle name="Calculation 3 2 2 2 2 3 2 2 6" xfId="3799"/>
    <cellStyle name="Calculation 3 2 2 2 2 3 2 3" xfId="3800"/>
    <cellStyle name="Calculation 3 2 2 2 2 3 2 3 2" xfId="3801"/>
    <cellStyle name="Calculation 3 2 2 2 2 3 2 3 3" xfId="3802"/>
    <cellStyle name="Calculation 3 2 2 2 2 3 2 3 4" xfId="3803"/>
    <cellStyle name="Calculation 3 2 2 2 2 3 2 3 5" xfId="3804"/>
    <cellStyle name="Calculation 3 2 2 2 2 3 2 3 6" xfId="3805"/>
    <cellStyle name="Calculation 3 2 2 2 2 3 2 4" xfId="3806"/>
    <cellStyle name="Calculation 3 2 2 2 2 3 2 5" xfId="3807"/>
    <cellStyle name="Calculation 3 2 2 2 2 3 2 6" xfId="3808"/>
    <cellStyle name="Calculation 3 2 2 2 2 3 2 7" xfId="3809"/>
    <cellStyle name="Calculation 3 2 2 2 2 3 2 8" xfId="3810"/>
    <cellStyle name="Calculation 3 2 2 2 2 3 3" xfId="3811"/>
    <cellStyle name="Calculation 3 2 2 2 2 3 3 2" xfId="3812"/>
    <cellStyle name="Calculation 3 2 2 2 2 3 3 3" xfId="3813"/>
    <cellStyle name="Calculation 3 2 2 2 2 3 3 4" xfId="3814"/>
    <cellStyle name="Calculation 3 2 2 2 2 3 3 5" xfId="3815"/>
    <cellStyle name="Calculation 3 2 2 2 2 3 3 6" xfId="3816"/>
    <cellStyle name="Calculation 3 2 2 2 2 3 4" xfId="3817"/>
    <cellStyle name="Calculation 3 2 2 2 2 3 4 2" xfId="3818"/>
    <cellStyle name="Calculation 3 2 2 2 2 3 4 3" xfId="3819"/>
    <cellStyle name="Calculation 3 2 2 2 2 3 4 4" xfId="3820"/>
    <cellStyle name="Calculation 3 2 2 2 2 3 4 5" xfId="3821"/>
    <cellStyle name="Calculation 3 2 2 2 2 3 4 6" xfId="3822"/>
    <cellStyle name="Calculation 3 2 2 2 2 3 5" xfId="3823"/>
    <cellStyle name="Calculation 3 2 2 2 2 3 6" xfId="3824"/>
    <cellStyle name="Calculation 3 2 2 2 2 3 7" xfId="3825"/>
    <cellStyle name="Calculation 3 2 2 2 2 3 8" xfId="3826"/>
    <cellStyle name="Calculation 3 2 2 2 2 3 9" xfId="3827"/>
    <cellStyle name="Calculation 3 2 2 2 2 4" xfId="3828"/>
    <cellStyle name="Calculation 3 2 2 2 2 4 2" xfId="3829"/>
    <cellStyle name="Calculation 3 2 2 2 2 4 2 2" xfId="3830"/>
    <cellStyle name="Calculation 3 2 2 2 2 4 2 3" xfId="3831"/>
    <cellStyle name="Calculation 3 2 2 2 2 4 2 4" xfId="3832"/>
    <cellStyle name="Calculation 3 2 2 2 2 4 2 5" xfId="3833"/>
    <cellStyle name="Calculation 3 2 2 2 2 4 2 6" xfId="3834"/>
    <cellStyle name="Calculation 3 2 2 2 2 4 3" xfId="3835"/>
    <cellStyle name="Calculation 3 2 2 2 2 4 3 2" xfId="3836"/>
    <cellStyle name="Calculation 3 2 2 2 2 4 3 3" xfId="3837"/>
    <cellStyle name="Calculation 3 2 2 2 2 4 3 4" xfId="3838"/>
    <cellStyle name="Calculation 3 2 2 2 2 4 3 5" xfId="3839"/>
    <cellStyle name="Calculation 3 2 2 2 2 4 3 6" xfId="3840"/>
    <cellStyle name="Calculation 3 2 2 2 2 4 4" xfId="3841"/>
    <cellStyle name="Calculation 3 2 2 2 2 4 5" xfId="3842"/>
    <cellStyle name="Calculation 3 2 2 2 2 4 6" xfId="3843"/>
    <cellStyle name="Calculation 3 2 2 2 2 4 7" xfId="3844"/>
    <cellStyle name="Calculation 3 2 2 2 2 4 8" xfId="3845"/>
    <cellStyle name="Calculation 3 2 2 2 2 5" xfId="3846"/>
    <cellStyle name="Calculation 3 2 2 2 2 5 2" xfId="3847"/>
    <cellStyle name="Calculation 3 2 2 2 2 5 3" xfId="3848"/>
    <cellStyle name="Calculation 3 2 2 2 2 5 4" xfId="3849"/>
    <cellStyle name="Calculation 3 2 2 2 2 5 5" xfId="3850"/>
    <cellStyle name="Calculation 3 2 2 2 2 5 6" xfId="3851"/>
    <cellStyle name="Calculation 3 2 2 2 2 6" xfId="3852"/>
    <cellStyle name="Calculation 3 2 2 2 2 6 2" xfId="3853"/>
    <cellStyle name="Calculation 3 2 2 2 2 6 3" xfId="3854"/>
    <cellStyle name="Calculation 3 2 2 2 2 6 4" xfId="3855"/>
    <cellStyle name="Calculation 3 2 2 2 2 6 5" xfId="3856"/>
    <cellStyle name="Calculation 3 2 2 2 2 6 6" xfId="3857"/>
    <cellStyle name="Calculation 3 2 2 2 2 7" xfId="3858"/>
    <cellStyle name="Calculation 3 2 2 2 2 8" xfId="3859"/>
    <cellStyle name="Calculation 3 2 2 2 2 9" xfId="3860"/>
    <cellStyle name="Calculation 3 2 2 2 3" xfId="3861"/>
    <cellStyle name="Calculation 3 2 2 2 3 10" xfId="3862"/>
    <cellStyle name="Calculation 3 2 2 2 3 2" xfId="3863"/>
    <cellStyle name="Calculation 3 2 2 2 3 2 2" xfId="3864"/>
    <cellStyle name="Calculation 3 2 2 2 3 2 2 2" xfId="3865"/>
    <cellStyle name="Calculation 3 2 2 2 3 2 2 2 2" xfId="3866"/>
    <cellStyle name="Calculation 3 2 2 2 3 2 2 2 3" xfId="3867"/>
    <cellStyle name="Calculation 3 2 2 2 3 2 2 2 4" xfId="3868"/>
    <cellStyle name="Calculation 3 2 2 2 3 2 2 2 5" xfId="3869"/>
    <cellStyle name="Calculation 3 2 2 2 3 2 2 2 6" xfId="3870"/>
    <cellStyle name="Calculation 3 2 2 2 3 2 2 3" xfId="3871"/>
    <cellStyle name="Calculation 3 2 2 2 3 2 2 3 2" xfId="3872"/>
    <cellStyle name="Calculation 3 2 2 2 3 2 2 3 3" xfId="3873"/>
    <cellStyle name="Calculation 3 2 2 2 3 2 2 3 4" xfId="3874"/>
    <cellStyle name="Calculation 3 2 2 2 3 2 2 3 5" xfId="3875"/>
    <cellStyle name="Calculation 3 2 2 2 3 2 2 3 6" xfId="3876"/>
    <cellStyle name="Calculation 3 2 2 2 3 2 2 4" xfId="3877"/>
    <cellStyle name="Calculation 3 2 2 2 3 2 2 5" xfId="3878"/>
    <cellStyle name="Calculation 3 2 2 2 3 2 2 6" xfId="3879"/>
    <cellStyle name="Calculation 3 2 2 2 3 2 2 7" xfId="3880"/>
    <cellStyle name="Calculation 3 2 2 2 3 2 2 8" xfId="3881"/>
    <cellStyle name="Calculation 3 2 2 2 3 2 3" xfId="3882"/>
    <cellStyle name="Calculation 3 2 2 2 3 2 3 2" xfId="3883"/>
    <cellStyle name="Calculation 3 2 2 2 3 2 3 3" xfId="3884"/>
    <cellStyle name="Calculation 3 2 2 2 3 2 3 4" xfId="3885"/>
    <cellStyle name="Calculation 3 2 2 2 3 2 3 5" xfId="3886"/>
    <cellStyle name="Calculation 3 2 2 2 3 2 3 6" xfId="3887"/>
    <cellStyle name="Calculation 3 2 2 2 3 2 4" xfId="3888"/>
    <cellStyle name="Calculation 3 2 2 2 3 2 4 2" xfId="3889"/>
    <cellStyle name="Calculation 3 2 2 2 3 2 4 3" xfId="3890"/>
    <cellStyle name="Calculation 3 2 2 2 3 2 4 4" xfId="3891"/>
    <cellStyle name="Calculation 3 2 2 2 3 2 4 5" xfId="3892"/>
    <cellStyle name="Calculation 3 2 2 2 3 2 4 6" xfId="3893"/>
    <cellStyle name="Calculation 3 2 2 2 3 2 5" xfId="3894"/>
    <cellStyle name="Calculation 3 2 2 2 3 2 6" xfId="3895"/>
    <cellStyle name="Calculation 3 2 2 2 3 2 7" xfId="3896"/>
    <cellStyle name="Calculation 3 2 2 2 3 2 8" xfId="3897"/>
    <cellStyle name="Calculation 3 2 2 2 3 2 9" xfId="3898"/>
    <cellStyle name="Calculation 3 2 2 2 3 3" xfId="3899"/>
    <cellStyle name="Calculation 3 2 2 2 3 3 2" xfId="3900"/>
    <cellStyle name="Calculation 3 2 2 2 3 3 2 2" xfId="3901"/>
    <cellStyle name="Calculation 3 2 2 2 3 3 2 3" xfId="3902"/>
    <cellStyle name="Calculation 3 2 2 2 3 3 2 4" xfId="3903"/>
    <cellStyle name="Calculation 3 2 2 2 3 3 2 5" xfId="3904"/>
    <cellStyle name="Calculation 3 2 2 2 3 3 2 6" xfId="3905"/>
    <cellStyle name="Calculation 3 2 2 2 3 3 3" xfId="3906"/>
    <cellStyle name="Calculation 3 2 2 2 3 3 3 2" xfId="3907"/>
    <cellStyle name="Calculation 3 2 2 2 3 3 3 3" xfId="3908"/>
    <cellStyle name="Calculation 3 2 2 2 3 3 3 4" xfId="3909"/>
    <cellStyle name="Calculation 3 2 2 2 3 3 3 5" xfId="3910"/>
    <cellStyle name="Calculation 3 2 2 2 3 3 3 6" xfId="3911"/>
    <cellStyle name="Calculation 3 2 2 2 3 3 4" xfId="3912"/>
    <cellStyle name="Calculation 3 2 2 2 3 3 5" xfId="3913"/>
    <cellStyle name="Calculation 3 2 2 2 3 3 6" xfId="3914"/>
    <cellStyle name="Calculation 3 2 2 2 3 3 7" xfId="3915"/>
    <cellStyle name="Calculation 3 2 2 2 3 3 8" xfId="3916"/>
    <cellStyle name="Calculation 3 2 2 2 3 4" xfId="3917"/>
    <cellStyle name="Calculation 3 2 2 2 3 4 2" xfId="3918"/>
    <cellStyle name="Calculation 3 2 2 2 3 4 3" xfId="3919"/>
    <cellStyle name="Calculation 3 2 2 2 3 4 4" xfId="3920"/>
    <cellStyle name="Calculation 3 2 2 2 3 4 5" xfId="3921"/>
    <cellStyle name="Calculation 3 2 2 2 3 4 6" xfId="3922"/>
    <cellStyle name="Calculation 3 2 2 2 3 5" xfId="3923"/>
    <cellStyle name="Calculation 3 2 2 2 3 5 2" xfId="3924"/>
    <cellStyle name="Calculation 3 2 2 2 3 5 3" xfId="3925"/>
    <cellStyle name="Calculation 3 2 2 2 3 5 4" xfId="3926"/>
    <cellStyle name="Calculation 3 2 2 2 3 5 5" xfId="3927"/>
    <cellStyle name="Calculation 3 2 2 2 3 5 6" xfId="3928"/>
    <cellStyle name="Calculation 3 2 2 2 3 6" xfId="3929"/>
    <cellStyle name="Calculation 3 2 2 2 3 7" xfId="3930"/>
    <cellStyle name="Calculation 3 2 2 2 3 8" xfId="3931"/>
    <cellStyle name="Calculation 3 2 2 2 3 9" xfId="3932"/>
    <cellStyle name="Calculation 3 2 2 2 4" xfId="3933"/>
    <cellStyle name="Calculation 3 2 2 2 4 2" xfId="3934"/>
    <cellStyle name="Calculation 3 2 2 2 4 2 2" xfId="3935"/>
    <cellStyle name="Calculation 3 2 2 2 4 2 2 2" xfId="3936"/>
    <cellStyle name="Calculation 3 2 2 2 4 2 2 3" xfId="3937"/>
    <cellStyle name="Calculation 3 2 2 2 4 2 2 4" xfId="3938"/>
    <cellStyle name="Calculation 3 2 2 2 4 2 2 5" xfId="3939"/>
    <cellStyle name="Calculation 3 2 2 2 4 2 2 6" xfId="3940"/>
    <cellStyle name="Calculation 3 2 2 2 4 2 3" xfId="3941"/>
    <cellStyle name="Calculation 3 2 2 2 4 2 3 2" xfId="3942"/>
    <cellStyle name="Calculation 3 2 2 2 4 2 3 3" xfId="3943"/>
    <cellStyle name="Calculation 3 2 2 2 4 2 3 4" xfId="3944"/>
    <cellStyle name="Calculation 3 2 2 2 4 2 3 5" xfId="3945"/>
    <cellStyle name="Calculation 3 2 2 2 4 2 3 6" xfId="3946"/>
    <cellStyle name="Calculation 3 2 2 2 4 2 4" xfId="3947"/>
    <cellStyle name="Calculation 3 2 2 2 4 2 5" xfId="3948"/>
    <cellStyle name="Calculation 3 2 2 2 4 2 6" xfId="3949"/>
    <cellStyle name="Calculation 3 2 2 2 4 2 7" xfId="3950"/>
    <cellStyle name="Calculation 3 2 2 2 4 2 8" xfId="3951"/>
    <cellStyle name="Calculation 3 2 2 2 4 3" xfId="3952"/>
    <cellStyle name="Calculation 3 2 2 2 4 3 2" xfId="3953"/>
    <cellStyle name="Calculation 3 2 2 2 4 3 3" xfId="3954"/>
    <cellStyle name="Calculation 3 2 2 2 4 3 4" xfId="3955"/>
    <cellStyle name="Calculation 3 2 2 2 4 3 5" xfId="3956"/>
    <cellStyle name="Calculation 3 2 2 2 4 3 6" xfId="3957"/>
    <cellStyle name="Calculation 3 2 2 2 4 4" xfId="3958"/>
    <cellStyle name="Calculation 3 2 2 2 4 4 2" xfId="3959"/>
    <cellStyle name="Calculation 3 2 2 2 4 4 3" xfId="3960"/>
    <cellStyle name="Calculation 3 2 2 2 4 4 4" xfId="3961"/>
    <cellStyle name="Calculation 3 2 2 2 4 4 5" xfId="3962"/>
    <cellStyle name="Calculation 3 2 2 2 4 4 6" xfId="3963"/>
    <cellStyle name="Calculation 3 2 2 2 4 5" xfId="3964"/>
    <cellStyle name="Calculation 3 2 2 2 4 6" xfId="3965"/>
    <cellStyle name="Calculation 3 2 2 2 4 7" xfId="3966"/>
    <cellStyle name="Calculation 3 2 2 2 4 8" xfId="3967"/>
    <cellStyle name="Calculation 3 2 2 2 4 9" xfId="3968"/>
    <cellStyle name="Calculation 3 2 2 2 5" xfId="3969"/>
    <cellStyle name="Calculation 3 2 2 2 5 2" xfId="3970"/>
    <cellStyle name="Calculation 3 2 2 2 5 2 2" xfId="3971"/>
    <cellStyle name="Calculation 3 2 2 2 5 2 3" xfId="3972"/>
    <cellStyle name="Calculation 3 2 2 2 5 2 4" xfId="3973"/>
    <cellStyle name="Calculation 3 2 2 2 5 2 5" xfId="3974"/>
    <cellStyle name="Calculation 3 2 2 2 5 2 6" xfId="3975"/>
    <cellStyle name="Calculation 3 2 2 2 5 3" xfId="3976"/>
    <cellStyle name="Calculation 3 2 2 2 5 3 2" xfId="3977"/>
    <cellStyle name="Calculation 3 2 2 2 5 3 3" xfId="3978"/>
    <cellStyle name="Calculation 3 2 2 2 5 3 4" xfId="3979"/>
    <cellStyle name="Calculation 3 2 2 2 5 3 5" xfId="3980"/>
    <cellStyle name="Calculation 3 2 2 2 5 3 6" xfId="3981"/>
    <cellStyle name="Calculation 3 2 2 2 5 4" xfId="3982"/>
    <cellStyle name="Calculation 3 2 2 2 5 5" xfId="3983"/>
    <cellStyle name="Calculation 3 2 2 2 5 6" xfId="3984"/>
    <cellStyle name="Calculation 3 2 2 2 5 7" xfId="3985"/>
    <cellStyle name="Calculation 3 2 2 2 5 8" xfId="3986"/>
    <cellStyle name="Calculation 3 2 2 2 6" xfId="3987"/>
    <cellStyle name="Calculation 3 2 2 2 6 2" xfId="3988"/>
    <cellStyle name="Calculation 3 2 2 2 6 3" xfId="3989"/>
    <cellStyle name="Calculation 3 2 2 2 6 4" xfId="3990"/>
    <cellStyle name="Calculation 3 2 2 2 6 5" xfId="3991"/>
    <cellStyle name="Calculation 3 2 2 2 6 6" xfId="3992"/>
    <cellStyle name="Calculation 3 2 2 2 7" xfId="3993"/>
    <cellStyle name="Calculation 3 2 2 2 7 2" xfId="3994"/>
    <cellStyle name="Calculation 3 2 2 2 7 3" xfId="3995"/>
    <cellStyle name="Calculation 3 2 2 2 7 4" xfId="3996"/>
    <cellStyle name="Calculation 3 2 2 2 7 5" xfId="3997"/>
    <cellStyle name="Calculation 3 2 2 2 7 6" xfId="3998"/>
    <cellStyle name="Calculation 3 2 2 2 8" xfId="3999"/>
    <cellStyle name="Calculation 3 2 2 2 9" xfId="4000"/>
    <cellStyle name="Calculation 3 2 2 3" xfId="4001"/>
    <cellStyle name="Calculation 3 2 2 3 10" xfId="4002"/>
    <cellStyle name="Calculation 3 2 2 3 11" xfId="4003"/>
    <cellStyle name="Calculation 3 2 2 3 2" xfId="4004"/>
    <cellStyle name="Calculation 3 2 2 3 2 10" xfId="4005"/>
    <cellStyle name="Calculation 3 2 2 3 2 2" xfId="4006"/>
    <cellStyle name="Calculation 3 2 2 3 2 2 2" xfId="4007"/>
    <cellStyle name="Calculation 3 2 2 3 2 2 2 2" xfId="4008"/>
    <cellStyle name="Calculation 3 2 2 3 2 2 2 2 2" xfId="4009"/>
    <cellStyle name="Calculation 3 2 2 3 2 2 2 2 3" xfId="4010"/>
    <cellStyle name="Calculation 3 2 2 3 2 2 2 2 4" xfId="4011"/>
    <cellStyle name="Calculation 3 2 2 3 2 2 2 2 5" xfId="4012"/>
    <cellStyle name="Calculation 3 2 2 3 2 2 2 2 6" xfId="4013"/>
    <cellStyle name="Calculation 3 2 2 3 2 2 2 3" xfId="4014"/>
    <cellStyle name="Calculation 3 2 2 3 2 2 2 3 2" xfId="4015"/>
    <cellStyle name="Calculation 3 2 2 3 2 2 2 3 3" xfId="4016"/>
    <cellStyle name="Calculation 3 2 2 3 2 2 2 3 4" xfId="4017"/>
    <cellStyle name="Calculation 3 2 2 3 2 2 2 3 5" xfId="4018"/>
    <cellStyle name="Calculation 3 2 2 3 2 2 2 3 6" xfId="4019"/>
    <cellStyle name="Calculation 3 2 2 3 2 2 2 4" xfId="4020"/>
    <cellStyle name="Calculation 3 2 2 3 2 2 2 5" xfId="4021"/>
    <cellStyle name="Calculation 3 2 2 3 2 2 2 6" xfId="4022"/>
    <cellStyle name="Calculation 3 2 2 3 2 2 2 7" xfId="4023"/>
    <cellStyle name="Calculation 3 2 2 3 2 2 2 8" xfId="4024"/>
    <cellStyle name="Calculation 3 2 2 3 2 2 3" xfId="4025"/>
    <cellStyle name="Calculation 3 2 2 3 2 2 3 2" xfId="4026"/>
    <cellStyle name="Calculation 3 2 2 3 2 2 3 3" xfId="4027"/>
    <cellStyle name="Calculation 3 2 2 3 2 2 3 4" xfId="4028"/>
    <cellStyle name="Calculation 3 2 2 3 2 2 3 5" xfId="4029"/>
    <cellStyle name="Calculation 3 2 2 3 2 2 3 6" xfId="4030"/>
    <cellStyle name="Calculation 3 2 2 3 2 2 4" xfId="4031"/>
    <cellStyle name="Calculation 3 2 2 3 2 2 4 2" xfId="4032"/>
    <cellStyle name="Calculation 3 2 2 3 2 2 4 3" xfId="4033"/>
    <cellStyle name="Calculation 3 2 2 3 2 2 4 4" xfId="4034"/>
    <cellStyle name="Calculation 3 2 2 3 2 2 4 5" xfId="4035"/>
    <cellStyle name="Calculation 3 2 2 3 2 2 4 6" xfId="4036"/>
    <cellStyle name="Calculation 3 2 2 3 2 2 5" xfId="4037"/>
    <cellStyle name="Calculation 3 2 2 3 2 2 6" xfId="4038"/>
    <cellStyle name="Calculation 3 2 2 3 2 2 7" xfId="4039"/>
    <cellStyle name="Calculation 3 2 2 3 2 2 8" xfId="4040"/>
    <cellStyle name="Calculation 3 2 2 3 2 2 9" xfId="4041"/>
    <cellStyle name="Calculation 3 2 2 3 2 3" xfId="4042"/>
    <cellStyle name="Calculation 3 2 2 3 2 3 2" xfId="4043"/>
    <cellStyle name="Calculation 3 2 2 3 2 3 2 2" xfId="4044"/>
    <cellStyle name="Calculation 3 2 2 3 2 3 2 3" xfId="4045"/>
    <cellStyle name="Calculation 3 2 2 3 2 3 2 4" xfId="4046"/>
    <cellStyle name="Calculation 3 2 2 3 2 3 2 5" xfId="4047"/>
    <cellStyle name="Calculation 3 2 2 3 2 3 2 6" xfId="4048"/>
    <cellStyle name="Calculation 3 2 2 3 2 3 3" xfId="4049"/>
    <cellStyle name="Calculation 3 2 2 3 2 3 3 2" xfId="4050"/>
    <cellStyle name="Calculation 3 2 2 3 2 3 3 3" xfId="4051"/>
    <cellStyle name="Calculation 3 2 2 3 2 3 3 4" xfId="4052"/>
    <cellStyle name="Calculation 3 2 2 3 2 3 3 5" xfId="4053"/>
    <cellStyle name="Calculation 3 2 2 3 2 3 3 6" xfId="4054"/>
    <cellStyle name="Calculation 3 2 2 3 2 3 4" xfId="4055"/>
    <cellStyle name="Calculation 3 2 2 3 2 3 5" xfId="4056"/>
    <cellStyle name="Calculation 3 2 2 3 2 3 6" xfId="4057"/>
    <cellStyle name="Calculation 3 2 2 3 2 3 7" xfId="4058"/>
    <cellStyle name="Calculation 3 2 2 3 2 3 8" xfId="4059"/>
    <cellStyle name="Calculation 3 2 2 3 2 4" xfId="4060"/>
    <cellStyle name="Calculation 3 2 2 3 2 4 2" xfId="4061"/>
    <cellStyle name="Calculation 3 2 2 3 2 4 3" xfId="4062"/>
    <cellStyle name="Calculation 3 2 2 3 2 4 4" xfId="4063"/>
    <cellStyle name="Calculation 3 2 2 3 2 4 5" xfId="4064"/>
    <cellStyle name="Calculation 3 2 2 3 2 4 6" xfId="4065"/>
    <cellStyle name="Calculation 3 2 2 3 2 5" xfId="4066"/>
    <cellStyle name="Calculation 3 2 2 3 2 5 2" xfId="4067"/>
    <cellStyle name="Calculation 3 2 2 3 2 5 3" xfId="4068"/>
    <cellStyle name="Calculation 3 2 2 3 2 5 4" xfId="4069"/>
    <cellStyle name="Calculation 3 2 2 3 2 5 5" xfId="4070"/>
    <cellStyle name="Calculation 3 2 2 3 2 5 6" xfId="4071"/>
    <cellStyle name="Calculation 3 2 2 3 2 6" xfId="4072"/>
    <cellStyle name="Calculation 3 2 2 3 2 7" xfId="4073"/>
    <cellStyle name="Calculation 3 2 2 3 2 8" xfId="4074"/>
    <cellStyle name="Calculation 3 2 2 3 2 9" xfId="4075"/>
    <cellStyle name="Calculation 3 2 2 3 3" xfId="4076"/>
    <cellStyle name="Calculation 3 2 2 3 3 2" xfId="4077"/>
    <cellStyle name="Calculation 3 2 2 3 3 2 2" xfId="4078"/>
    <cellStyle name="Calculation 3 2 2 3 3 2 2 2" xfId="4079"/>
    <cellStyle name="Calculation 3 2 2 3 3 2 2 3" xfId="4080"/>
    <cellStyle name="Calculation 3 2 2 3 3 2 2 4" xfId="4081"/>
    <cellStyle name="Calculation 3 2 2 3 3 2 2 5" xfId="4082"/>
    <cellStyle name="Calculation 3 2 2 3 3 2 2 6" xfId="4083"/>
    <cellStyle name="Calculation 3 2 2 3 3 2 3" xfId="4084"/>
    <cellStyle name="Calculation 3 2 2 3 3 2 3 2" xfId="4085"/>
    <cellStyle name="Calculation 3 2 2 3 3 2 3 3" xfId="4086"/>
    <cellStyle name="Calculation 3 2 2 3 3 2 3 4" xfId="4087"/>
    <cellStyle name="Calculation 3 2 2 3 3 2 3 5" xfId="4088"/>
    <cellStyle name="Calculation 3 2 2 3 3 2 3 6" xfId="4089"/>
    <cellStyle name="Calculation 3 2 2 3 3 2 4" xfId="4090"/>
    <cellStyle name="Calculation 3 2 2 3 3 2 5" xfId="4091"/>
    <cellStyle name="Calculation 3 2 2 3 3 2 6" xfId="4092"/>
    <cellStyle name="Calculation 3 2 2 3 3 2 7" xfId="4093"/>
    <cellStyle name="Calculation 3 2 2 3 3 2 8" xfId="4094"/>
    <cellStyle name="Calculation 3 2 2 3 3 3" xfId="4095"/>
    <cellStyle name="Calculation 3 2 2 3 3 3 2" xfId="4096"/>
    <cellStyle name="Calculation 3 2 2 3 3 3 3" xfId="4097"/>
    <cellStyle name="Calculation 3 2 2 3 3 3 4" xfId="4098"/>
    <cellStyle name="Calculation 3 2 2 3 3 3 5" xfId="4099"/>
    <cellStyle name="Calculation 3 2 2 3 3 3 6" xfId="4100"/>
    <cellStyle name="Calculation 3 2 2 3 3 4" xfId="4101"/>
    <cellStyle name="Calculation 3 2 2 3 3 4 2" xfId="4102"/>
    <cellStyle name="Calculation 3 2 2 3 3 4 3" xfId="4103"/>
    <cellStyle name="Calculation 3 2 2 3 3 4 4" xfId="4104"/>
    <cellStyle name="Calculation 3 2 2 3 3 4 5" xfId="4105"/>
    <cellStyle name="Calculation 3 2 2 3 3 4 6" xfId="4106"/>
    <cellStyle name="Calculation 3 2 2 3 3 5" xfId="4107"/>
    <cellStyle name="Calculation 3 2 2 3 3 6" xfId="4108"/>
    <cellStyle name="Calculation 3 2 2 3 3 7" xfId="4109"/>
    <cellStyle name="Calculation 3 2 2 3 3 8" xfId="4110"/>
    <cellStyle name="Calculation 3 2 2 3 3 9" xfId="4111"/>
    <cellStyle name="Calculation 3 2 2 3 4" xfId="4112"/>
    <cellStyle name="Calculation 3 2 2 3 4 2" xfId="4113"/>
    <cellStyle name="Calculation 3 2 2 3 4 2 2" xfId="4114"/>
    <cellStyle name="Calculation 3 2 2 3 4 2 3" xfId="4115"/>
    <cellStyle name="Calculation 3 2 2 3 4 2 4" xfId="4116"/>
    <cellStyle name="Calculation 3 2 2 3 4 2 5" xfId="4117"/>
    <cellStyle name="Calculation 3 2 2 3 4 2 6" xfId="4118"/>
    <cellStyle name="Calculation 3 2 2 3 4 3" xfId="4119"/>
    <cellStyle name="Calculation 3 2 2 3 4 3 2" xfId="4120"/>
    <cellStyle name="Calculation 3 2 2 3 4 3 3" xfId="4121"/>
    <cellStyle name="Calculation 3 2 2 3 4 3 4" xfId="4122"/>
    <cellStyle name="Calculation 3 2 2 3 4 3 5" xfId="4123"/>
    <cellStyle name="Calculation 3 2 2 3 4 3 6" xfId="4124"/>
    <cellStyle name="Calculation 3 2 2 3 4 4" xfId="4125"/>
    <cellStyle name="Calculation 3 2 2 3 4 5" xfId="4126"/>
    <cellStyle name="Calculation 3 2 2 3 4 6" xfId="4127"/>
    <cellStyle name="Calculation 3 2 2 3 4 7" xfId="4128"/>
    <cellStyle name="Calculation 3 2 2 3 4 8" xfId="4129"/>
    <cellStyle name="Calculation 3 2 2 3 5" xfId="4130"/>
    <cellStyle name="Calculation 3 2 2 3 5 2" xfId="4131"/>
    <cellStyle name="Calculation 3 2 2 3 5 3" xfId="4132"/>
    <cellStyle name="Calculation 3 2 2 3 5 4" xfId="4133"/>
    <cellStyle name="Calculation 3 2 2 3 5 5" xfId="4134"/>
    <cellStyle name="Calculation 3 2 2 3 5 6" xfId="4135"/>
    <cellStyle name="Calculation 3 2 2 3 6" xfId="4136"/>
    <cellStyle name="Calculation 3 2 2 3 6 2" xfId="4137"/>
    <cellStyle name="Calculation 3 2 2 3 6 3" xfId="4138"/>
    <cellStyle name="Calculation 3 2 2 3 6 4" xfId="4139"/>
    <cellStyle name="Calculation 3 2 2 3 6 5" xfId="4140"/>
    <cellStyle name="Calculation 3 2 2 3 6 6" xfId="4141"/>
    <cellStyle name="Calculation 3 2 2 3 7" xfId="4142"/>
    <cellStyle name="Calculation 3 2 2 3 8" xfId="4143"/>
    <cellStyle name="Calculation 3 2 2 3 9" xfId="4144"/>
    <cellStyle name="Calculation 3 2 2 4" xfId="4145"/>
    <cellStyle name="Calculation 3 2 2 4 10" xfId="4146"/>
    <cellStyle name="Calculation 3 2 2 4 2" xfId="4147"/>
    <cellStyle name="Calculation 3 2 2 4 2 2" xfId="4148"/>
    <cellStyle name="Calculation 3 2 2 4 2 2 2" xfId="4149"/>
    <cellStyle name="Calculation 3 2 2 4 2 2 2 2" xfId="4150"/>
    <cellStyle name="Calculation 3 2 2 4 2 2 2 3" xfId="4151"/>
    <cellStyle name="Calculation 3 2 2 4 2 2 2 4" xfId="4152"/>
    <cellStyle name="Calculation 3 2 2 4 2 2 2 5" xfId="4153"/>
    <cellStyle name="Calculation 3 2 2 4 2 2 2 6" xfId="4154"/>
    <cellStyle name="Calculation 3 2 2 4 2 2 3" xfId="4155"/>
    <cellStyle name="Calculation 3 2 2 4 2 2 3 2" xfId="4156"/>
    <cellStyle name="Calculation 3 2 2 4 2 2 3 3" xfId="4157"/>
    <cellStyle name="Calculation 3 2 2 4 2 2 3 4" xfId="4158"/>
    <cellStyle name="Calculation 3 2 2 4 2 2 3 5" xfId="4159"/>
    <cellStyle name="Calculation 3 2 2 4 2 2 3 6" xfId="4160"/>
    <cellStyle name="Calculation 3 2 2 4 2 2 4" xfId="4161"/>
    <cellStyle name="Calculation 3 2 2 4 2 2 5" xfId="4162"/>
    <cellStyle name="Calculation 3 2 2 4 2 2 6" xfId="4163"/>
    <cellStyle name="Calculation 3 2 2 4 2 2 7" xfId="4164"/>
    <cellStyle name="Calculation 3 2 2 4 2 2 8" xfId="4165"/>
    <cellStyle name="Calculation 3 2 2 4 2 3" xfId="4166"/>
    <cellStyle name="Calculation 3 2 2 4 2 3 2" xfId="4167"/>
    <cellStyle name="Calculation 3 2 2 4 2 3 3" xfId="4168"/>
    <cellStyle name="Calculation 3 2 2 4 2 3 4" xfId="4169"/>
    <cellStyle name="Calculation 3 2 2 4 2 3 5" xfId="4170"/>
    <cellStyle name="Calculation 3 2 2 4 2 3 6" xfId="4171"/>
    <cellStyle name="Calculation 3 2 2 4 2 4" xfId="4172"/>
    <cellStyle name="Calculation 3 2 2 4 2 4 2" xfId="4173"/>
    <cellStyle name="Calculation 3 2 2 4 2 4 3" xfId="4174"/>
    <cellStyle name="Calculation 3 2 2 4 2 4 4" xfId="4175"/>
    <cellStyle name="Calculation 3 2 2 4 2 4 5" xfId="4176"/>
    <cellStyle name="Calculation 3 2 2 4 2 4 6" xfId="4177"/>
    <cellStyle name="Calculation 3 2 2 4 2 5" xfId="4178"/>
    <cellStyle name="Calculation 3 2 2 4 2 6" xfId="4179"/>
    <cellStyle name="Calculation 3 2 2 4 2 7" xfId="4180"/>
    <cellStyle name="Calculation 3 2 2 4 2 8" xfId="4181"/>
    <cellStyle name="Calculation 3 2 2 4 2 9" xfId="4182"/>
    <cellStyle name="Calculation 3 2 2 4 3" xfId="4183"/>
    <cellStyle name="Calculation 3 2 2 4 3 2" xfId="4184"/>
    <cellStyle name="Calculation 3 2 2 4 3 2 2" xfId="4185"/>
    <cellStyle name="Calculation 3 2 2 4 3 2 3" xfId="4186"/>
    <cellStyle name="Calculation 3 2 2 4 3 2 4" xfId="4187"/>
    <cellStyle name="Calculation 3 2 2 4 3 2 5" xfId="4188"/>
    <cellStyle name="Calculation 3 2 2 4 3 2 6" xfId="4189"/>
    <cellStyle name="Calculation 3 2 2 4 3 3" xfId="4190"/>
    <cellStyle name="Calculation 3 2 2 4 3 3 2" xfId="4191"/>
    <cellStyle name="Calculation 3 2 2 4 3 3 3" xfId="4192"/>
    <cellStyle name="Calculation 3 2 2 4 3 3 4" xfId="4193"/>
    <cellStyle name="Calculation 3 2 2 4 3 3 5" xfId="4194"/>
    <cellStyle name="Calculation 3 2 2 4 3 3 6" xfId="4195"/>
    <cellStyle name="Calculation 3 2 2 4 3 4" xfId="4196"/>
    <cellStyle name="Calculation 3 2 2 4 3 5" xfId="4197"/>
    <cellStyle name="Calculation 3 2 2 4 3 6" xfId="4198"/>
    <cellStyle name="Calculation 3 2 2 4 3 7" xfId="4199"/>
    <cellStyle name="Calculation 3 2 2 4 3 8" xfId="4200"/>
    <cellStyle name="Calculation 3 2 2 4 4" xfId="4201"/>
    <cellStyle name="Calculation 3 2 2 4 4 2" xfId="4202"/>
    <cellStyle name="Calculation 3 2 2 4 4 3" xfId="4203"/>
    <cellStyle name="Calculation 3 2 2 4 4 4" xfId="4204"/>
    <cellStyle name="Calculation 3 2 2 4 4 5" xfId="4205"/>
    <cellStyle name="Calculation 3 2 2 4 4 6" xfId="4206"/>
    <cellStyle name="Calculation 3 2 2 4 5" xfId="4207"/>
    <cellStyle name="Calculation 3 2 2 4 5 2" xfId="4208"/>
    <cellStyle name="Calculation 3 2 2 4 5 3" xfId="4209"/>
    <cellStyle name="Calculation 3 2 2 4 5 4" xfId="4210"/>
    <cellStyle name="Calculation 3 2 2 4 5 5" xfId="4211"/>
    <cellStyle name="Calculation 3 2 2 4 5 6" xfId="4212"/>
    <cellStyle name="Calculation 3 2 2 4 6" xfId="4213"/>
    <cellStyle name="Calculation 3 2 2 4 7" xfId="4214"/>
    <cellStyle name="Calculation 3 2 2 4 8" xfId="4215"/>
    <cellStyle name="Calculation 3 2 2 4 9" xfId="4216"/>
    <cellStyle name="Calculation 3 2 2 5" xfId="4217"/>
    <cellStyle name="Calculation 3 2 2 5 2" xfId="4218"/>
    <cellStyle name="Calculation 3 2 2 5 2 2" xfId="4219"/>
    <cellStyle name="Calculation 3 2 2 5 2 2 2" xfId="4220"/>
    <cellStyle name="Calculation 3 2 2 5 2 2 3" xfId="4221"/>
    <cellStyle name="Calculation 3 2 2 5 2 2 4" xfId="4222"/>
    <cellStyle name="Calculation 3 2 2 5 2 2 5" xfId="4223"/>
    <cellStyle name="Calculation 3 2 2 5 2 2 6" xfId="4224"/>
    <cellStyle name="Calculation 3 2 2 5 2 3" xfId="4225"/>
    <cellStyle name="Calculation 3 2 2 5 2 3 2" xfId="4226"/>
    <cellStyle name="Calculation 3 2 2 5 2 3 3" xfId="4227"/>
    <cellStyle name="Calculation 3 2 2 5 2 3 4" xfId="4228"/>
    <cellStyle name="Calculation 3 2 2 5 2 3 5" xfId="4229"/>
    <cellStyle name="Calculation 3 2 2 5 2 3 6" xfId="4230"/>
    <cellStyle name="Calculation 3 2 2 5 2 4" xfId="4231"/>
    <cellStyle name="Calculation 3 2 2 5 2 5" xfId="4232"/>
    <cellStyle name="Calculation 3 2 2 5 2 6" xfId="4233"/>
    <cellStyle name="Calculation 3 2 2 5 2 7" xfId="4234"/>
    <cellStyle name="Calculation 3 2 2 5 2 8" xfId="4235"/>
    <cellStyle name="Calculation 3 2 2 5 3" xfId="4236"/>
    <cellStyle name="Calculation 3 2 2 5 3 2" xfId="4237"/>
    <cellStyle name="Calculation 3 2 2 5 3 3" xfId="4238"/>
    <cellStyle name="Calculation 3 2 2 5 3 4" xfId="4239"/>
    <cellStyle name="Calculation 3 2 2 5 3 5" xfId="4240"/>
    <cellStyle name="Calculation 3 2 2 5 3 6" xfId="4241"/>
    <cellStyle name="Calculation 3 2 2 5 4" xfId="4242"/>
    <cellStyle name="Calculation 3 2 2 5 4 2" xfId="4243"/>
    <cellStyle name="Calculation 3 2 2 5 4 3" xfId="4244"/>
    <cellStyle name="Calculation 3 2 2 5 4 4" xfId="4245"/>
    <cellStyle name="Calculation 3 2 2 5 4 5" xfId="4246"/>
    <cellStyle name="Calculation 3 2 2 5 4 6" xfId="4247"/>
    <cellStyle name="Calculation 3 2 2 5 5" xfId="4248"/>
    <cellStyle name="Calculation 3 2 2 5 6" xfId="4249"/>
    <cellStyle name="Calculation 3 2 2 5 7" xfId="4250"/>
    <cellStyle name="Calculation 3 2 2 5 8" xfId="4251"/>
    <cellStyle name="Calculation 3 2 2 5 9" xfId="4252"/>
    <cellStyle name="Calculation 3 2 2 6" xfId="4253"/>
    <cellStyle name="Calculation 3 2 2 6 2" xfId="4254"/>
    <cellStyle name="Calculation 3 2 2 6 2 2" xfId="4255"/>
    <cellStyle name="Calculation 3 2 2 6 2 3" xfId="4256"/>
    <cellStyle name="Calculation 3 2 2 6 2 4" xfId="4257"/>
    <cellStyle name="Calculation 3 2 2 6 2 5" xfId="4258"/>
    <cellStyle name="Calculation 3 2 2 6 2 6" xfId="4259"/>
    <cellStyle name="Calculation 3 2 2 6 3" xfId="4260"/>
    <cellStyle name="Calculation 3 2 2 6 3 2" xfId="4261"/>
    <cellStyle name="Calculation 3 2 2 6 3 3" xfId="4262"/>
    <cellStyle name="Calculation 3 2 2 6 3 4" xfId="4263"/>
    <cellStyle name="Calculation 3 2 2 6 3 5" xfId="4264"/>
    <cellStyle name="Calculation 3 2 2 6 3 6" xfId="4265"/>
    <cellStyle name="Calculation 3 2 2 6 4" xfId="4266"/>
    <cellStyle name="Calculation 3 2 2 6 5" xfId="4267"/>
    <cellStyle name="Calculation 3 2 2 6 6" xfId="4268"/>
    <cellStyle name="Calculation 3 2 2 6 7" xfId="4269"/>
    <cellStyle name="Calculation 3 2 2 6 8" xfId="4270"/>
    <cellStyle name="Calculation 3 2 2 7" xfId="4271"/>
    <cellStyle name="Calculation 3 2 2 7 2" xfId="4272"/>
    <cellStyle name="Calculation 3 2 2 7 3" xfId="4273"/>
    <cellStyle name="Calculation 3 2 2 7 4" xfId="4274"/>
    <cellStyle name="Calculation 3 2 2 7 5" xfId="4275"/>
    <cellStyle name="Calculation 3 2 2 7 6" xfId="4276"/>
    <cellStyle name="Calculation 3 2 2 8" xfId="4277"/>
    <cellStyle name="Calculation 3 2 2 8 2" xfId="4278"/>
    <cellStyle name="Calculation 3 2 2 8 3" xfId="4279"/>
    <cellStyle name="Calculation 3 2 2 8 4" xfId="4280"/>
    <cellStyle name="Calculation 3 2 2 8 5" xfId="4281"/>
    <cellStyle name="Calculation 3 2 2 8 6" xfId="4282"/>
    <cellStyle name="Calculation 3 2 2 9" xfId="4283"/>
    <cellStyle name="Calculation 3 2 3" xfId="4284"/>
    <cellStyle name="Calculation 3 2 3 10" xfId="4285"/>
    <cellStyle name="Calculation 3 2 3 11" xfId="4286"/>
    <cellStyle name="Calculation 3 2 3 12" xfId="4287"/>
    <cellStyle name="Calculation 3 2 3 2" xfId="4288"/>
    <cellStyle name="Calculation 3 2 3 2 10" xfId="4289"/>
    <cellStyle name="Calculation 3 2 3 2 11" xfId="4290"/>
    <cellStyle name="Calculation 3 2 3 2 2" xfId="4291"/>
    <cellStyle name="Calculation 3 2 3 2 2 10" xfId="4292"/>
    <cellStyle name="Calculation 3 2 3 2 2 2" xfId="4293"/>
    <cellStyle name="Calculation 3 2 3 2 2 2 2" xfId="4294"/>
    <cellStyle name="Calculation 3 2 3 2 2 2 2 2" xfId="4295"/>
    <cellStyle name="Calculation 3 2 3 2 2 2 2 2 2" xfId="4296"/>
    <cellStyle name="Calculation 3 2 3 2 2 2 2 2 3" xfId="4297"/>
    <cellStyle name="Calculation 3 2 3 2 2 2 2 2 4" xfId="4298"/>
    <cellStyle name="Calculation 3 2 3 2 2 2 2 2 5" xfId="4299"/>
    <cellStyle name="Calculation 3 2 3 2 2 2 2 2 6" xfId="4300"/>
    <cellStyle name="Calculation 3 2 3 2 2 2 2 3" xfId="4301"/>
    <cellStyle name="Calculation 3 2 3 2 2 2 2 3 2" xfId="4302"/>
    <cellStyle name="Calculation 3 2 3 2 2 2 2 3 3" xfId="4303"/>
    <cellStyle name="Calculation 3 2 3 2 2 2 2 3 4" xfId="4304"/>
    <cellStyle name="Calculation 3 2 3 2 2 2 2 3 5" xfId="4305"/>
    <cellStyle name="Calculation 3 2 3 2 2 2 2 3 6" xfId="4306"/>
    <cellStyle name="Calculation 3 2 3 2 2 2 2 4" xfId="4307"/>
    <cellStyle name="Calculation 3 2 3 2 2 2 2 5" xfId="4308"/>
    <cellStyle name="Calculation 3 2 3 2 2 2 2 6" xfId="4309"/>
    <cellStyle name="Calculation 3 2 3 2 2 2 2 7" xfId="4310"/>
    <cellStyle name="Calculation 3 2 3 2 2 2 2 8" xfId="4311"/>
    <cellStyle name="Calculation 3 2 3 2 2 2 3" xfId="4312"/>
    <cellStyle name="Calculation 3 2 3 2 2 2 3 2" xfId="4313"/>
    <cellStyle name="Calculation 3 2 3 2 2 2 3 3" xfId="4314"/>
    <cellStyle name="Calculation 3 2 3 2 2 2 3 4" xfId="4315"/>
    <cellStyle name="Calculation 3 2 3 2 2 2 3 5" xfId="4316"/>
    <cellStyle name="Calculation 3 2 3 2 2 2 3 6" xfId="4317"/>
    <cellStyle name="Calculation 3 2 3 2 2 2 4" xfId="4318"/>
    <cellStyle name="Calculation 3 2 3 2 2 2 4 2" xfId="4319"/>
    <cellStyle name="Calculation 3 2 3 2 2 2 4 3" xfId="4320"/>
    <cellStyle name="Calculation 3 2 3 2 2 2 4 4" xfId="4321"/>
    <cellStyle name="Calculation 3 2 3 2 2 2 4 5" xfId="4322"/>
    <cellStyle name="Calculation 3 2 3 2 2 2 4 6" xfId="4323"/>
    <cellStyle name="Calculation 3 2 3 2 2 2 5" xfId="4324"/>
    <cellStyle name="Calculation 3 2 3 2 2 2 6" xfId="4325"/>
    <cellStyle name="Calculation 3 2 3 2 2 2 7" xfId="4326"/>
    <cellStyle name="Calculation 3 2 3 2 2 2 8" xfId="4327"/>
    <cellStyle name="Calculation 3 2 3 2 2 2 9" xfId="4328"/>
    <cellStyle name="Calculation 3 2 3 2 2 3" xfId="4329"/>
    <cellStyle name="Calculation 3 2 3 2 2 3 2" xfId="4330"/>
    <cellStyle name="Calculation 3 2 3 2 2 3 2 2" xfId="4331"/>
    <cellStyle name="Calculation 3 2 3 2 2 3 2 3" xfId="4332"/>
    <cellStyle name="Calculation 3 2 3 2 2 3 2 4" xfId="4333"/>
    <cellStyle name="Calculation 3 2 3 2 2 3 2 5" xfId="4334"/>
    <cellStyle name="Calculation 3 2 3 2 2 3 2 6" xfId="4335"/>
    <cellStyle name="Calculation 3 2 3 2 2 3 3" xfId="4336"/>
    <cellStyle name="Calculation 3 2 3 2 2 3 3 2" xfId="4337"/>
    <cellStyle name="Calculation 3 2 3 2 2 3 3 3" xfId="4338"/>
    <cellStyle name="Calculation 3 2 3 2 2 3 3 4" xfId="4339"/>
    <cellStyle name="Calculation 3 2 3 2 2 3 3 5" xfId="4340"/>
    <cellStyle name="Calculation 3 2 3 2 2 3 3 6" xfId="4341"/>
    <cellStyle name="Calculation 3 2 3 2 2 3 4" xfId="4342"/>
    <cellStyle name="Calculation 3 2 3 2 2 3 5" xfId="4343"/>
    <cellStyle name="Calculation 3 2 3 2 2 3 6" xfId="4344"/>
    <cellStyle name="Calculation 3 2 3 2 2 3 7" xfId="4345"/>
    <cellStyle name="Calculation 3 2 3 2 2 3 8" xfId="4346"/>
    <cellStyle name="Calculation 3 2 3 2 2 4" xfId="4347"/>
    <cellStyle name="Calculation 3 2 3 2 2 4 2" xfId="4348"/>
    <cellStyle name="Calculation 3 2 3 2 2 4 3" xfId="4349"/>
    <cellStyle name="Calculation 3 2 3 2 2 4 4" xfId="4350"/>
    <cellStyle name="Calculation 3 2 3 2 2 4 5" xfId="4351"/>
    <cellStyle name="Calculation 3 2 3 2 2 4 6" xfId="4352"/>
    <cellStyle name="Calculation 3 2 3 2 2 5" xfId="4353"/>
    <cellStyle name="Calculation 3 2 3 2 2 5 2" xfId="4354"/>
    <cellStyle name="Calculation 3 2 3 2 2 5 3" xfId="4355"/>
    <cellStyle name="Calculation 3 2 3 2 2 5 4" xfId="4356"/>
    <cellStyle name="Calculation 3 2 3 2 2 5 5" xfId="4357"/>
    <cellStyle name="Calculation 3 2 3 2 2 5 6" xfId="4358"/>
    <cellStyle name="Calculation 3 2 3 2 2 6" xfId="4359"/>
    <cellStyle name="Calculation 3 2 3 2 2 7" xfId="4360"/>
    <cellStyle name="Calculation 3 2 3 2 2 8" xfId="4361"/>
    <cellStyle name="Calculation 3 2 3 2 2 9" xfId="4362"/>
    <cellStyle name="Calculation 3 2 3 2 3" xfId="4363"/>
    <cellStyle name="Calculation 3 2 3 2 3 2" xfId="4364"/>
    <cellStyle name="Calculation 3 2 3 2 3 2 2" xfId="4365"/>
    <cellStyle name="Calculation 3 2 3 2 3 2 2 2" xfId="4366"/>
    <cellStyle name="Calculation 3 2 3 2 3 2 2 3" xfId="4367"/>
    <cellStyle name="Calculation 3 2 3 2 3 2 2 4" xfId="4368"/>
    <cellStyle name="Calculation 3 2 3 2 3 2 2 5" xfId="4369"/>
    <cellStyle name="Calculation 3 2 3 2 3 2 2 6" xfId="4370"/>
    <cellStyle name="Calculation 3 2 3 2 3 2 3" xfId="4371"/>
    <cellStyle name="Calculation 3 2 3 2 3 2 3 2" xfId="4372"/>
    <cellStyle name="Calculation 3 2 3 2 3 2 3 3" xfId="4373"/>
    <cellStyle name="Calculation 3 2 3 2 3 2 3 4" xfId="4374"/>
    <cellStyle name="Calculation 3 2 3 2 3 2 3 5" xfId="4375"/>
    <cellStyle name="Calculation 3 2 3 2 3 2 3 6" xfId="4376"/>
    <cellStyle name="Calculation 3 2 3 2 3 2 4" xfId="4377"/>
    <cellStyle name="Calculation 3 2 3 2 3 2 5" xfId="4378"/>
    <cellStyle name="Calculation 3 2 3 2 3 2 6" xfId="4379"/>
    <cellStyle name="Calculation 3 2 3 2 3 2 7" xfId="4380"/>
    <cellStyle name="Calculation 3 2 3 2 3 2 8" xfId="4381"/>
    <cellStyle name="Calculation 3 2 3 2 3 3" xfId="4382"/>
    <cellStyle name="Calculation 3 2 3 2 3 3 2" xfId="4383"/>
    <cellStyle name="Calculation 3 2 3 2 3 3 3" xfId="4384"/>
    <cellStyle name="Calculation 3 2 3 2 3 3 4" xfId="4385"/>
    <cellStyle name="Calculation 3 2 3 2 3 3 5" xfId="4386"/>
    <cellStyle name="Calculation 3 2 3 2 3 3 6" xfId="4387"/>
    <cellStyle name="Calculation 3 2 3 2 3 4" xfId="4388"/>
    <cellStyle name="Calculation 3 2 3 2 3 4 2" xfId="4389"/>
    <cellStyle name="Calculation 3 2 3 2 3 4 3" xfId="4390"/>
    <cellStyle name="Calculation 3 2 3 2 3 4 4" xfId="4391"/>
    <cellStyle name="Calculation 3 2 3 2 3 4 5" xfId="4392"/>
    <cellStyle name="Calculation 3 2 3 2 3 4 6" xfId="4393"/>
    <cellStyle name="Calculation 3 2 3 2 3 5" xfId="4394"/>
    <cellStyle name="Calculation 3 2 3 2 3 6" xfId="4395"/>
    <cellStyle name="Calculation 3 2 3 2 3 7" xfId="4396"/>
    <cellStyle name="Calculation 3 2 3 2 3 8" xfId="4397"/>
    <cellStyle name="Calculation 3 2 3 2 3 9" xfId="4398"/>
    <cellStyle name="Calculation 3 2 3 2 4" xfId="4399"/>
    <cellStyle name="Calculation 3 2 3 2 4 2" xfId="4400"/>
    <cellStyle name="Calculation 3 2 3 2 4 2 2" xfId="4401"/>
    <cellStyle name="Calculation 3 2 3 2 4 2 3" xfId="4402"/>
    <cellStyle name="Calculation 3 2 3 2 4 2 4" xfId="4403"/>
    <cellStyle name="Calculation 3 2 3 2 4 2 5" xfId="4404"/>
    <cellStyle name="Calculation 3 2 3 2 4 2 6" xfId="4405"/>
    <cellStyle name="Calculation 3 2 3 2 4 3" xfId="4406"/>
    <cellStyle name="Calculation 3 2 3 2 4 3 2" xfId="4407"/>
    <cellStyle name="Calculation 3 2 3 2 4 3 3" xfId="4408"/>
    <cellStyle name="Calculation 3 2 3 2 4 3 4" xfId="4409"/>
    <cellStyle name="Calculation 3 2 3 2 4 3 5" xfId="4410"/>
    <cellStyle name="Calculation 3 2 3 2 4 3 6" xfId="4411"/>
    <cellStyle name="Calculation 3 2 3 2 4 4" xfId="4412"/>
    <cellStyle name="Calculation 3 2 3 2 4 5" xfId="4413"/>
    <cellStyle name="Calculation 3 2 3 2 4 6" xfId="4414"/>
    <cellStyle name="Calculation 3 2 3 2 4 7" xfId="4415"/>
    <cellStyle name="Calculation 3 2 3 2 4 8" xfId="4416"/>
    <cellStyle name="Calculation 3 2 3 2 5" xfId="4417"/>
    <cellStyle name="Calculation 3 2 3 2 5 2" xfId="4418"/>
    <cellStyle name="Calculation 3 2 3 2 5 3" xfId="4419"/>
    <cellStyle name="Calculation 3 2 3 2 5 4" xfId="4420"/>
    <cellStyle name="Calculation 3 2 3 2 5 5" xfId="4421"/>
    <cellStyle name="Calculation 3 2 3 2 5 6" xfId="4422"/>
    <cellStyle name="Calculation 3 2 3 2 6" xfId="4423"/>
    <cellStyle name="Calculation 3 2 3 2 6 2" xfId="4424"/>
    <cellStyle name="Calculation 3 2 3 2 6 3" xfId="4425"/>
    <cellStyle name="Calculation 3 2 3 2 6 4" xfId="4426"/>
    <cellStyle name="Calculation 3 2 3 2 6 5" xfId="4427"/>
    <cellStyle name="Calculation 3 2 3 2 6 6" xfId="4428"/>
    <cellStyle name="Calculation 3 2 3 2 7" xfId="4429"/>
    <cellStyle name="Calculation 3 2 3 2 8" xfId="4430"/>
    <cellStyle name="Calculation 3 2 3 2 9" xfId="4431"/>
    <cellStyle name="Calculation 3 2 3 3" xfId="4432"/>
    <cellStyle name="Calculation 3 2 3 3 10" xfId="4433"/>
    <cellStyle name="Calculation 3 2 3 3 2" xfId="4434"/>
    <cellStyle name="Calculation 3 2 3 3 2 2" xfId="4435"/>
    <cellStyle name="Calculation 3 2 3 3 2 2 2" xfId="4436"/>
    <cellStyle name="Calculation 3 2 3 3 2 2 2 2" xfId="4437"/>
    <cellStyle name="Calculation 3 2 3 3 2 2 2 3" xfId="4438"/>
    <cellStyle name="Calculation 3 2 3 3 2 2 2 4" xfId="4439"/>
    <cellStyle name="Calculation 3 2 3 3 2 2 2 5" xfId="4440"/>
    <cellStyle name="Calculation 3 2 3 3 2 2 2 6" xfId="4441"/>
    <cellStyle name="Calculation 3 2 3 3 2 2 3" xfId="4442"/>
    <cellStyle name="Calculation 3 2 3 3 2 2 3 2" xfId="4443"/>
    <cellStyle name="Calculation 3 2 3 3 2 2 3 3" xfId="4444"/>
    <cellStyle name="Calculation 3 2 3 3 2 2 3 4" xfId="4445"/>
    <cellStyle name="Calculation 3 2 3 3 2 2 3 5" xfId="4446"/>
    <cellStyle name="Calculation 3 2 3 3 2 2 3 6" xfId="4447"/>
    <cellStyle name="Calculation 3 2 3 3 2 2 4" xfId="4448"/>
    <cellStyle name="Calculation 3 2 3 3 2 2 5" xfId="4449"/>
    <cellStyle name="Calculation 3 2 3 3 2 2 6" xfId="4450"/>
    <cellStyle name="Calculation 3 2 3 3 2 2 7" xfId="4451"/>
    <cellStyle name="Calculation 3 2 3 3 2 2 8" xfId="4452"/>
    <cellStyle name="Calculation 3 2 3 3 2 3" xfId="4453"/>
    <cellStyle name="Calculation 3 2 3 3 2 3 2" xfId="4454"/>
    <cellStyle name="Calculation 3 2 3 3 2 3 3" xfId="4455"/>
    <cellStyle name="Calculation 3 2 3 3 2 3 4" xfId="4456"/>
    <cellStyle name="Calculation 3 2 3 3 2 3 5" xfId="4457"/>
    <cellStyle name="Calculation 3 2 3 3 2 3 6" xfId="4458"/>
    <cellStyle name="Calculation 3 2 3 3 2 4" xfId="4459"/>
    <cellStyle name="Calculation 3 2 3 3 2 4 2" xfId="4460"/>
    <cellStyle name="Calculation 3 2 3 3 2 4 3" xfId="4461"/>
    <cellStyle name="Calculation 3 2 3 3 2 4 4" xfId="4462"/>
    <cellStyle name="Calculation 3 2 3 3 2 4 5" xfId="4463"/>
    <cellStyle name="Calculation 3 2 3 3 2 4 6" xfId="4464"/>
    <cellStyle name="Calculation 3 2 3 3 2 5" xfId="4465"/>
    <cellStyle name="Calculation 3 2 3 3 2 6" xfId="4466"/>
    <cellStyle name="Calculation 3 2 3 3 2 7" xfId="4467"/>
    <cellStyle name="Calculation 3 2 3 3 2 8" xfId="4468"/>
    <cellStyle name="Calculation 3 2 3 3 2 9" xfId="4469"/>
    <cellStyle name="Calculation 3 2 3 3 3" xfId="4470"/>
    <cellStyle name="Calculation 3 2 3 3 3 2" xfId="4471"/>
    <cellStyle name="Calculation 3 2 3 3 3 2 2" xfId="4472"/>
    <cellStyle name="Calculation 3 2 3 3 3 2 3" xfId="4473"/>
    <cellStyle name="Calculation 3 2 3 3 3 2 4" xfId="4474"/>
    <cellStyle name="Calculation 3 2 3 3 3 2 5" xfId="4475"/>
    <cellStyle name="Calculation 3 2 3 3 3 2 6" xfId="4476"/>
    <cellStyle name="Calculation 3 2 3 3 3 3" xfId="4477"/>
    <cellStyle name="Calculation 3 2 3 3 3 3 2" xfId="4478"/>
    <cellStyle name="Calculation 3 2 3 3 3 3 3" xfId="4479"/>
    <cellStyle name="Calculation 3 2 3 3 3 3 4" xfId="4480"/>
    <cellStyle name="Calculation 3 2 3 3 3 3 5" xfId="4481"/>
    <cellStyle name="Calculation 3 2 3 3 3 3 6" xfId="4482"/>
    <cellStyle name="Calculation 3 2 3 3 3 4" xfId="4483"/>
    <cellStyle name="Calculation 3 2 3 3 3 5" xfId="4484"/>
    <cellStyle name="Calculation 3 2 3 3 3 6" xfId="4485"/>
    <cellStyle name="Calculation 3 2 3 3 3 7" xfId="4486"/>
    <cellStyle name="Calculation 3 2 3 3 3 8" xfId="4487"/>
    <cellStyle name="Calculation 3 2 3 3 4" xfId="4488"/>
    <cellStyle name="Calculation 3 2 3 3 4 2" xfId="4489"/>
    <cellStyle name="Calculation 3 2 3 3 4 3" xfId="4490"/>
    <cellStyle name="Calculation 3 2 3 3 4 4" xfId="4491"/>
    <cellStyle name="Calculation 3 2 3 3 4 5" xfId="4492"/>
    <cellStyle name="Calculation 3 2 3 3 4 6" xfId="4493"/>
    <cellStyle name="Calculation 3 2 3 3 5" xfId="4494"/>
    <cellStyle name="Calculation 3 2 3 3 5 2" xfId="4495"/>
    <cellStyle name="Calculation 3 2 3 3 5 3" xfId="4496"/>
    <cellStyle name="Calculation 3 2 3 3 5 4" xfId="4497"/>
    <cellStyle name="Calculation 3 2 3 3 5 5" xfId="4498"/>
    <cellStyle name="Calculation 3 2 3 3 5 6" xfId="4499"/>
    <cellStyle name="Calculation 3 2 3 3 6" xfId="4500"/>
    <cellStyle name="Calculation 3 2 3 3 7" xfId="4501"/>
    <cellStyle name="Calculation 3 2 3 3 8" xfId="4502"/>
    <cellStyle name="Calculation 3 2 3 3 9" xfId="4503"/>
    <cellStyle name="Calculation 3 2 3 4" xfId="4504"/>
    <cellStyle name="Calculation 3 2 3 4 2" xfId="4505"/>
    <cellStyle name="Calculation 3 2 3 4 2 2" xfId="4506"/>
    <cellStyle name="Calculation 3 2 3 4 2 2 2" xfId="4507"/>
    <cellStyle name="Calculation 3 2 3 4 2 2 3" xfId="4508"/>
    <cellStyle name="Calculation 3 2 3 4 2 2 4" xfId="4509"/>
    <cellStyle name="Calculation 3 2 3 4 2 2 5" xfId="4510"/>
    <cellStyle name="Calculation 3 2 3 4 2 2 6" xfId="4511"/>
    <cellStyle name="Calculation 3 2 3 4 2 3" xfId="4512"/>
    <cellStyle name="Calculation 3 2 3 4 2 3 2" xfId="4513"/>
    <cellStyle name="Calculation 3 2 3 4 2 3 3" xfId="4514"/>
    <cellStyle name="Calculation 3 2 3 4 2 3 4" xfId="4515"/>
    <cellStyle name="Calculation 3 2 3 4 2 3 5" xfId="4516"/>
    <cellStyle name="Calculation 3 2 3 4 2 3 6" xfId="4517"/>
    <cellStyle name="Calculation 3 2 3 4 2 4" xfId="4518"/>
    <cellStyle name="Calculation 3 2 3 4 2 5" xfId="4519"/>
    <cellStyle name="Calculation 3 2 3 4 2 6" xfId="4520"/>
    <cellStyle name="Calculation 3 2 3 4 2 7" xfId="4521"/>
    <cellStyle name="Calculation 3 2 3 4 2 8" xfId="4522"/>
    <cellStyle name="Calculation 3 2 3 4 3" xfId="4523"/>
    <cellStyle name="Calculation 3 2 3 4 3 2" xfId="4524"/>
    <cellStyle name="Calculation 3 2 3 4 3 3" xfId="4525"/>
    <cellStyle name="Calculation 3 2 3 4 3 4" xfId="4526"/>
    <cellStyle name="Calculation 3 2 3 4 3 5" xfId="4527"/>
    <cellStyle name="Calculation 3 2 3 4 3 6" xfId="4528"/>
    <cellStyle name="Calculation 3 2 3 4 4" xfId="4529"/>
    <cellStyle name="Calculation 3 2 3 4 4 2" xfId="4530"/>
    <cellStyle name="Calculation 3 2 3 4 4 3" xfId="4531"/>
    <cellStyle name="Calculation 3 2 3 4 4 4" xfId="4532"/>
    <cellStyle name="Calculation 3 2 3 4 4 5" xfId="4533"/>
    <cellStyle name="Calculation 3 2 3 4 4 6" xfId="4534"/>
    <cellStyle name="Calculation 3 2 3 4 5" xfId="4535"/>
    <cellStyle name="Calculation 3 2 3 4 6" xfId="4536"/>
    <cellStyle name="Calculation 3 2 3 4 7" xfId="4537"/>
    <cellStyle name="Calculation 3 2 3 4 8" xfId="4538"/>
    <cellStyle name="Calculation 3 2 3 4 9" xfId="4539"/>
    <cellStyle name="Calculation 3 2 3 5" xfId="4540"/>
    <cellStyle name="Calculation 3 2 3 5 2" xfId="4541"/>
    <cellStyle name="Calculation 3 2 3 5 2 2" xfId="4542"/>
    <cellStyle name="Calculation 3 2 3 5 2 3" xfId="4543"/>
    <cellStyle name="Calculation 3 2 3 5 2 4" xfId="4544"/>
    <cellStyle name="Calculation 3 2 3 5 2 5" xfId="4545"/>
    <cellStyle name="Calculation 3 2 3 5 2 6" xfId="4546"/>
    <cellStyle name="Calculation 3 2 3 5 3" xfId="4547"/>
    <cellStyle name="Calculation 3 2 3 5 3 2" xfId="4548"/>
    <cellStyle name="Calculation 3 2 3 5 3 3" xfId="4549"/>
    <cellStyle name="Calculation 3 2 3 5 3 4" xfId="4550"/>
    <cellStyle name="Calculation 3 2 3 5 3 5" xfId="4551"/>
    <cellStyle name="Calculation 3 2 3 5 3 6" xfId="4552"/>
    <cellStyle name="Calculation 3 2 3 5 4" xfId="4553"/>
    <cellStyle name="Calculation 3 2 3 5 5" xfId="4554"/>
    <cellStyle name="Calculation 3 2 3 5 6" xfId="4555"/>
    <cellStyle name="Calculation 3 2 3 5 7" xfId="4556"/>
    <cellStyle name="Calculation 3 2 3 5 8" xfId="4557"/>
    <cellStyle name="Calculation 3 2 3 6" xfId="4558"/>
    <cellStyle name="Calculation 3 2 3 6 2" xfId="4559"/>
    <cellStyle name="Calculation 3 2 3 6 3" xfId="4560"/>
    <cellStyle name="Calculation 3 2 3 6 4" xfId="4561"/>
    <cellStyle name="Calculation 3 2 3 6 5" xfId="4562"/>
    <cellStyle name="Calculation 3 2 3 6 6" xfId="4563"/>
    <cellStyle name="Calculation 3 2 3 7" xfId="4564"/>
    <cellStyle name="Calculation 3 2 3 7 2" xfId="4565"/>
    <cellStyle name="Calculation 3 2 3 7 3" xfId="4566"/>
    <cellStyle name="Calculation 3 2 3 7 4" xfId="4567"/>
    <cellStyle name="Calculation 3 2 3 7 5" xfId="4568"/>
    <cellStyle name="Calculation 3 2 3 7 6" xfId="4569"/>
    <cellStyle name="Calculation 3 2 3 8" xfId="4570"/>
    <cellStyle name="Calculation 3 2 3 9" xfId="4571"/>
    <cellStyle name="Calculation 3 2 4" xfId="4572"/>
    <cellStyle name="Calculation 3 2 4 10" xfId="4573"/>
    <cellStyle name="Calculation 3 2 4 11" xfId="4574"/>
    <cellStyle name="Calculation 3 2 4 2" xfId="4575"/>
    <cellStyle name="Calculation 3 2 4 2 10" xfId="4576"/>
    <cellStyle name="Calculation 3 2 4 2 2" xfId="4577"/>
    <cellStyle name="Calculation 3 2 4 2 2 2" xfId="4578"/>
    <cellStyle name="Calculation 3 2 4 2 2 2 2" xfId="4579"/>
    <cellStyle name="Calculation 3 2 4 2 2 2 2 2" xfId="4580"/>
    <cellStyle name="Calculation 3 2 4 2 2 2 2 3" xfId="4581"/>
    <cellStyle name="Calculation 3 2 4 2 2 2 2 4" xfId="4582"/>
    <cellStyle name="Calculation 3 2 4 2 2 2 2 5" xfId="4583"/>
    <cellStyle name="Calculation 3 2 4 2 2 2 2 6" xfId="4584"/>
    <cellStyle name="Calculation 3 2 4 2 2 2 3" xfId="4585"/>
    <cellStyle name="Calculation 3 2 4 2 2 2 3 2" xfId="4586"/>
    <cellStyle name="Calculation 3 2 4 2 2 2 3 3" xfId="4587"/>
    <cellStyle name="Calculation 3 2 4 2 2 2 3 4" xfId="4588"/>
    <cellStyle name="Calculation 3 2 4 2 2 2 3 5" xfId="4589"/>
    <cellStyle name="Calculation 3 2 4 2 2 2 3 6" xfId="4590"/>
    <cellStyle name="Calculation 3 2 4 2 2 2 4" xfId="4591"/>
    <cellStyle name="Calculation 3 2 4 2 2 2 5" xfId="4592"/>
    <cellStyle name="Calculation 3 2 4 2 2 2 6" xfId="4593"/>
    <cellStyle name="Calculation 3 2 4 2 2 2 7" xfId="4594"/>
    <cellStyle name="Calculation 3 2 4 2 2 2 8" xfId="4595"/>
    <cellStyle name="Calculation 3 2 4 2 2 3" xfId="4596"/>
    <cellStyle name="Calculation 3 2 4 2 2 3 2" xfId="4597"/>
    <cellStyle name="Calculation 3 2 4 2 2 3 3" xfId="4598"/>
    <cellStyle name="Calculation 3 2 4 2 2 3 4" xfId="4599"/>
    <cellStyle name="Calculation 3 2 4 2 2 3 5" xfId="4600"/>
    <cellStyle name="Calculation 3 2 4 2 2 3 6" xfId="4601"/>
    <cellStyle name="Calculation 3 2 4 2 2 4" xfId="4602"/>
    <cellStyle name="Calculation 3 2 4 2 2 4 2" xfId="4603"/>
    <cellStyle name="Calculation 3 2 4 2 2 4 3" xfId="4604"/>
    <cellStyle name="Calculation 3 2 4 2 2 4 4" xfId="4605"/>
    <cellStyle name="Calculation 3 2 4 2 2 4 5" xfId="4606"/>
    <cellStyle name="Calculation 3 2 4 2 2 4 6" xfId="4607"/>
    <cellStyle name="Calculation 3 2 4 2 2 5" xfId="4608"/>
    <cellStyle name="Calculation 3 2 4 2 2 6" xfId="4609"/>
    <cellStyle name="Calculation 3 2 4 2 2 7" xfId="4610"/>
    <cellStyle name="Calculation 3 2 4 2 2 8" xfId="4611"/>
    <cellStyle name="Calculation 3 2 4 2 2 9" xfId="4612"/>
    <cellStyle name="Calculation 3 2 4 2 3" xfId="4613"/>
    <cellStyle name="Calculation 3 2 4 2 3 2" xfId="4614"/>
    <cellStyle name="Calculation 3 2 4 2 3 2 2" xfId="4615"/>
    <cellStyle name="Calculation 3 2 4 2 3 2 3" xfId="4616"/>
    <cellStyle name="Calculation 3 2 4 2 3 2 4" xfId="4617"/>
    <cellStyle name="Calculation 3 2 4 2 3 2 5" xfId="4618"/>
    <cellStyle name="Calculation 3 2 4 2 3 2 6" xfId="4619"/>
    <cellStyle name="Calculation 3 2 4 2 3 3" xfId="4620"/>
    <cellStyle name="Calculation 3 2 4 2 3 3 2" xfId="4621"/>
    <cellStyle name="Calculation 3 2 4 2 3 3 3" xfId="4622"/>
    <cellStyle name="Calculation 3 2 4 2 3 3 4" xfId="4623"/>
    <cellStyle name="Calculation 3 2 4 2 3 3 5" xfId="4624"/>
    <cellStyle name="Calculation 3 2 4 2 3 3 6" xfId="4625"/>
    <cellStyle name="Calculation 3 2 4 2 3 4" xfId="4626"/>
    <cellStyle name="Calculation 3 2 4 2 3 5" xfId="4627"/>
    <cellStyle name="Calculation 3 2 4 2 3 6" xfId="4628"/>
    <cellStyle name="Calculation 3 2 4 2 3 7" xfId="4629"/>
    <cellStyle name="Calculation 3 2 4 2 3 8" xfId="4630"/>
    <cellStyle name="Calculation 3 2 4 2 4" xfId="4631"/>
    <cellStyle name="Calculation 3 2 4 2 4 2" xfId="4632"/>
    <cellStyle name="Calculation 3 2 4 2 4 3" xfId="4633"/>
    <cellStyle name="Calculation 3 2 4 2 4 4" xfId="4634"/>
    <cellStyle name="Calculation 3 2 4 2 4 5" xfId="4635"/>
    <cellStyle name="Calculation 3 2 4 2 4 6" xfId="4636"/>
    <cellStyle name="Calculation 3 2 4 2 5" xfId="4637"/>
    <cellStyle name="Calculation 3 2 4 2 5 2" xfId="4638"/>
    <cellStyle name="Calculation 3 2 4 2 5 3" xfId="4639"/>
    <cellStyle name="Calculation 3 2 4 2 5 4" xfId="4640"/>
    <cellStyle name="Calculation 3 2 4 2 5 5" xfId="4641"/>
    <cellStyle name="Calculation 3 2 4 2 5 6" xfId="4642"/>
    <cellStyle name="Calculation 3 2 4 2 6" xfId="4643"/>
    <cellStyle name="Calculation 3 2 4 2 7" xfId="4644"/>
    <cellStyle name="Calculation 3 2 4 2 8" xfId="4645"/>
    <cellStyle name="Calculation 3 2 4 2 9" xfId="4646"/>
    <cellStyle name="Calculation 3 2 4 3" xfId="4647"/>
    <cellStyle name="Calculation 3 2 4 3 2" xfId="4648"/>
    <cellStyle name="Calculation 3 2 4 3 2 2" xfId="4649"/>
    <cellStyle name="Calculation 3 2 4 3 2 2 2" xfId="4650"/>
    <cellStyle name="Calculation 3 2 4 3 2 2 3" xfId="4651"/>
    <cellStyle name="Calculation 3 2 4 3 2 2 4" xfId="4652"/>
    <cellStyle name="Calculation 3 2 4 3 2 2 5" xfId="4653"/>
    <cellStyle name="Calculation 3 2 4 3 2 2 6" xfId="4654"/>
    <cellStyle name="Calculation 3 2 4 3 2 3" xfId="4655"/>
    <cellStyle name="Calculation 3 2 4 3 2 3 2" xfId="4656"/>
    <cellStyle name="Calculation 3 2 4 3 2 3 3" xfId="4657"/>
    <cellStyle name="Calculation 3 2 4 3 2 3 4" xfId="4658"/>
    <cellStyle name="Calculation 3 2 4 3 2 3 5" xfId="4659"/>
    <cellStyle name="Calculation 3 2 4 3 2 3 6" xfId="4660"/>
    <cellStyle name="Calculation 3 2 4 3 2 4" xfId="4661"/>
    <cellStyle name="Calculation 3 2 4 3 2 5" xfId="4662"/>
    <cellStyle name="Calculation 3 2 4 3 2 6" xfId="4663"/>
    <cellStyle name="Calculation 3 2 4 3 2 7" xfId="4664"/>
    <cellStyle name="Calculation 3 2 4 3 2 8" xfId="4665"/>
    <cellStyle name="Calculation 3 2 4 3 3" xfId="4666"/>
    <cellStyle name="Calculation 3 2 4 3 3 2" xfId="4667"/>
    <cellStyle name="Calculation 3 2 4 3 3 3" xfId="4668"/>
    <cellStyle name="Calculation 3 2 4 3 3 4" xfId="4669"/>
    <cellStyle name="Calculation 3 2 4 3 3 5" xfId="4670"/>
    <cellStyle name="Calculation 3 2 4 3 3 6" xfId="4671"/>
    <cellStyle name="Calculation 3 2 4 3 4" xfId="4672"/>
    <cellStyle name="Calculation 3 2 4 3 4 2" xfId="4673"/>
    <cellStyle name="Calculation 3 2 4 3 4 3" xfId="4674"/>
    <cellStyle name="Calculation 3 2 4 3 4 4" xfId="4675"/>
    <cellStyle name="Calculation 3 2 4 3 4 5" xfId="4676"/>
    <cellStyle name="Calculation 3 2 4 3 4 6" xfId="4677"/>
    <cellStyle name="Calculation 3 2 4 3 5" xfId="4678"/>
    <cellStyle name="Calculation 3 2 4 3 6" xfId="4679"/>
    <cellStyle name="Calculation 3 2 4 3 7" xfId="4680"/>
    <cellStyle name="Calculation 3 2 4 3 8" xfId="4681"/>
    <cellStyle name="Calculation 3 2 4 3 9" xfId="4682"/>
    <cellStyle name="Calculation 3 2 4 4" xfId="4683"/>
    <cellStyle name="Calculation 3 2 4 4 2" xfId="4684"/>
    <cellStyle name="Calculation 3 2 4 4 2 2" xfId="4685"/>
    <cellStyle name="Calculation 3 2 4 4 2 3" xfId="4686"/>
    <cellStyle name="Calculation 3 2 4 4 2 4" xfId="4687"/>
    <cellStyle name="Calculation 3 2 4 4 2 5" xfId="4688"/>
    <cellStyle name="Calculation 3 2 4 4 2 6" xfId="4689"/>
    <cellStyle name="Calculation 3 2 4 4 3" xfId="4690"/>
    <cellStyle name="Calculation 3 2 4 4 3 2" xfId="4691"/>
    <cellStyle name="Calculation 3 2 4 4 3 3" xfId="4692"/>
    <cellStyle name="Calculation 3 2 4 4 3 4" xfId="4693"/>
    <cellStyle name="Calculation 3 2 4 4 3 5" xfId="4694"/>
    <cellStyle name="Calculation 3 2 4 4 3 6" xfId="4695"/>
    <cellStyle name="Calculation 3 2 4 4 4" xfId="4696"/>
    <cellStyle name="Calculation 3 2 4 4 5" xfId="4697"/>
    <cellStyle name="Calculation 3 2 4 4 6" xfId="4698"/>
    <cellStyle name="Calculation 3 2 4 4 7" xfId="4699"/>
    <cellStyle name="Calculation 3 2 4 4 8" xfId="4700"/>
    <cellStyle name="Calculation 3 2 4 5" xfId="4701"/>
    <cellStyle name="Calculation 3 2 4 5 2" xfId="4702"/>
    <cellStyle name="Calculation 3 2 4 5 3" xfId="4703"/>
    <cellStyle name="Calculation 3 2 4 5 4" xfId="4704"/>
    <cellStyle name="Calculation 3 2 4 5 5" xfId="4705"/>
    <cellStyle name="Calculation 3 2 4 5 6" xfId="4706"/>
    <cellStyle name="Calculation 3 2 4 6" xfId="4707"/>
    <cellStyle name="Calculation 3 2 4 6 2" xfId="4708"/>
    <cellStyle name="Calculation 3 2 4 6 3" xfId="4709"/>
    <cellStyle name="Calculation 3 2 4 6 4" xfId="4710"/>
    <cellStyle name="Calculation 3 2 4 6 5" xfId="4711"/>
    <cellStyle name="Calculation 3 2 4 6 6" xfId="4712"/>
    <cellStyle name="Calculation 3 2 4 7" xfId="4713"/>
    <cellStyle name="Calculation 3 2 4 8" xfId="4714"/>
    <cellStyle name="Calculation 3 2 4 9" xfId="4715"/>
    <cellStyle name="Calculation 3 2 5" xfId="4716"/>
    <cellStyle name="Calculation 3 2 5 10" xfId="4717"/>
    <cellStyle name="Calculation 3 2 5 2" xfId="4718"/>
    <cellStyle name="Calculation 3 2 5 2 2" xfId="4719"/>
    <cellStyle name="Calculation 3 2 5 2 2 2" xfId="4720"/>
    <cellStyle name="Calculation 3 2 5 2 2 2 2" xfId="4721"/>
    <cellStyle name="Calculation 3 2 5 2 2 2 3" xfId="4722"/>
    <cellStyle name="Calculation 3 2 5 2 2 2 4" xfId="4723"/>
    <cellStyle name="Calculation 3 2 5 2 2 2 5" xfId="4724"/>
    <cellStyle name="Calculation 3 2 5 2 2 2 6" xfId="4725"/>
    <cellStyle name="Calculation 3 2 5 2 2 3" xfId="4726"/>
    <cellStyle name="Calculation 3 2 5 2 2 3 2" xfId="4727"/>
    <cellStyle name="Calculation 3 2 5 2 2 3 3" xfId="4728"/>
    <cellStyle name="Calculation 3 2 5 2 2 3 4" xfId="4729"/>
    <cellStyle name="Calculation 3 2 5 2 2 3 5" xfId="4730"/>
    <cellStyle name="Calculation 3 2 5 2 2 3 6" xfId="4731"/>
    <cellStyle name="Calculation 3 2 5 2 2 4" xfId="4732"/>
    <cellStyle name="Calculation 3 2 5 2 2 5" xfId="4733"/>
    <cellStyle name="Calculation 3 2 5 2 2 6" xfId="4734"/>
    <cellStyle name="Calculation 3 2 5 2 2 7" xfId="4735"/>
    <cellStyle name="Calculation 3 2 5 2 2 8" xfId="4736"/>
    <cellStyle name="Calculation 3 2 5 2 3" xfId="4737"/>
    <cellStyle name="Calculation 3 2 5 2 3 2" xfId="4738"/>
    <cellStyle name="Calculation 3 2 5 2 3 3" xfId="4739"/>
    <cellStyle name="Calculation 3 2 5 2 3 4" xfId="4740"/>
    <cellStyle name="Calculation 3 2 5 2 3 5" xfId="4741"/>
    <cellStyle name="Calculation 3 2 5 2 3 6" xfId="4742"/>
    <cellStyle name="Calculation 3 2 5 2 4" xfId="4743"/>
    <cellStyle name="Calculation 3 2 5 2 4 2" xfId="4744"/>
    <cellStyle name="Calculation 3 2 5 2 4 3" xfId="4745"/>
    <cellStyle name="Calculation 3 2 5 2 4 4" xfId="4746"/>
    <cellStyle name="Calculation 3 2 5 2 4 5" xfId="4747"/>
    <cellStyle name="Calculation 3 2 5 2 4 6" xfId="4748"/>
    <cellStyle name="Calculation 3 2 5 2 5" xfId="4749"/>
    <cellStyle name="Calculation 3 2 5 2 6" xfId="4750"/>
    <cellStyle name="Calculation 3 2 5 2 7" xfId="4751"/>
    <cellStyle name="Calculation 3 2 5 2 8" xfId="4752"/>
    <cellStyle name="Calculation 3 2 5 2 9" xfId="4753"/>
    <cellStyle name="Calculation 3 2 5 3" xfId="4754"/>
    <cellStyle name="Calculation 3 2 5 3 2" xfId="4755"/>
    <cellStyle name="Calculation 3 2 5 3 2 2" xfId="4756"/>
    <cellStyle name="Calculation 3 2 5 3 2 3" xfId="4757"/>
    <cellStyle name="Calculation 3 2 5 3 2 4" xfId="4758"/>
    <cellStyle name="Calculation 3 2 5 3 2 5" xfId="4759"/>
    <cellStyle name="Calculation 3 2 5 3 2 6" xfId="4760"/>
    <cellStyle name="Calculation 3 2 5 3 3" xfId="4761"/>
    <cellStyle name="Calculation 3 2 5 3 3 2" xfId="4762"/>
    <cellStyle name="Calculation 3 2 5 3 3 3" xfId="4763"/>
    <cellStyle name="Calculation 3 2 5 3 3 4" xfId="4764"/>
    <cellStyle name="Calculation 3 2 5 3 3 5" xfId="4765"/>
    <cellStyle name="Calculation 3 2 5 3 3 6" xfId="4766"/>
    <cellStyle name="Calculation 3 2 5 3 4" xfId="4767"/>
    <cellStyle name="Calculation 3 2 5 3 5" xfId="4768"/>
    <cellStyle name="Calculation 3 2 5 3 6" xfId="4769"/>
    <cellStyle name="Calculation 3 2 5 3 7" xfId="4770"/>
    <cellStyle name="Calculation 3 2 5 3 8" xfId="4771"/>
    <cellStyle name="Calculation 3 2 5 4" xfId="4772"/>
    <cellStyle name="Calculation 3 2 5 4 2" xfId="4773"/>
    <cellStyle name="Calculation 3 2 5 4 3" xfId="4774"/>
    <cellStyle name="Calculation 3 2 5 4 4" xfId="4775"/>
    <cellStyle name="Calculation 3 2 5 4 5" xfId="4776"/>
    <cellStyle name="Calculation 3 2 5 4 6" xfId="4777"/>
    <cellStyle name="Calculation 3 2 5 5" xfId="4778"/>
    <cellStyle name="Calculation 3 2 5 5 2" xfId="4779"/>
    <cellStyle name="Calculation 3 2 5 5 3" xfId="4780"/>
    <cellStyle name="Calculation 3 2 5 5 4" xfId="4781"/>
    <cellStyle name="Calculation 3 2 5 5 5" xfId="4782"/>
    <cellStyle name="Calculation 3 2 5 5 6" xfId="4783"/>
    <cellStyle name="Calculation 3 2 5 6" xfId="4784"/>
    <cellStyle name="Calculation 3 2 5 7" xfId="4785"/>
    <cellStyle name="Calculation 3 2 5 8" xfId="4786"/>
    <cellStyle name="Calculation 3 2 5 9" xfId="4787"/>
    <cellStyle name="Calculation 3 2 6" xfId="4788"/>
    <cellStyle name="Calculation 3 2 6 2" xfId="4789"/>
    <cellStyle name="Calculation 3 2 6 2 2" xfId="4790"/>
    <cellStyle name="Calculation 3 2 6 2 2 2" xfId="4791"/>
    <cellStyle name="Calculation 3 2 6 2 2 3" xfId="4792"/>
    <cellStyle name="Calculation 3 2 6 2 2 4" xfId="4793"/>
    <cellStyle name="Calculation 3 2 6 2 2 5" xfId="4794"/>
    <cellStyle name="Calculation 3 2 6 2 2 6" xfId="4795"/>
    <cellStyle name="Calculation 3 2 6 2 3" xfId="4796"/>
    <cellStyle name="Calculation 3 2 6 2 3 2" xfId="4797"/>
    <cellStyle name="Calculation 3 2 6 2 3 3" xfId="4798"/>
    <cellStyle name="Calculation 3 2 6 2 3 4" xfId="4799"/>
    <cellStyle name="Calculation 3 2 6 2 3 5" xfId="4800"/>
    <cellStyle name="Calculation 3 2 6 2 3 6" xfId="4801"/>
    <cellStyle name="Calculation 3 2 6 2 4" xfId="4802"/>
    <cellStyle name="Calculation 3 2 6 2 5" xfId="4803"/>
    <cellStyle name="Calculation 3 2 6 2 6" xfId="4804"/>
    <cellStyle name="Calculation 3 2 6 2 7" xfId="4805"/>
    <cellStyle name="Calculation 3 2 6 2 8" xfId="4806"/>
    <cellStyle name="Calculation 3 2 6 3" xfId="4807"/>
    <cellStyle name="Calculation 3 2 6 3 2" xfId="4808"/>
    <cellStyle name="Calculation 3 2 6 3 3" xfId="4809"/>
    <cellStyle name="Calculation 3 2 6 3 4" xfId="4810"/>
    <cellStyle name="Calculation 3 2 6 3 5" xfId="4811"/>
    <cellStyle name="Calculation 3 2 6 3 6" xfId="4812"/>
    <cellStyle name="Calculation 3 2 6 4" xfId="4813"/>
    <cellStyle name="Calculation 3 2 6 4 2" xfId="4814"/>
    <cellStyle name="Calculation 3 2 6 4 3" xfId="4815"/>
    <cellStyle name="Calculation 3 2 6 4 4" xfId="4816"/>
    <cellStyle name="Calculation 3 2 6 4 5" xfId="4817"/>
    <cellStyle name="Calculation 3 2 6 4 6" xfId="4818"/>
    <cellStyle name="Calculation 3 2 6 5" xfId="4819"/>
    <cellStyle name="Calculation 3 2 6 6" xfId="4820"/>
    <cellStyle name="Calculation 3 2 6 7" xfId="4821"/>
    <cellStyle name="Calculation 3 2 6 8" xfId="4822"/>
    <cellStyle name="Calculation 3 2 6 9" xfId="4823"/>
    <cellStyle name="Calculation 3 2 7" xfId="4824"/>
    <cellStyle name="Calculation 3 2 7 2" xfId="4825"/>
    <cellStyle name="Calculation 3 2 7 2 2" xfId="4826"/>
    <cellStyle name="Calculation 3 2 7 2 3" xfId="4827"/>
    <cellStyle name="Calculation 3 2 7 2 4" xfId="4828"/>
    <cellStyle name="Calculation 3 2 7 2 5" xfId="4829"/>
    <cellStyle name="Calculation 3 2 7 2 6" xfId="4830"/>
    <cellStyle name="Calculation 3 2 7 3" xfId="4831"/>
    <cellStyle name="Calculation 3 2 7 3 2" xfId="4832"/>
    <cellStyle name="Calculation 3 2 7 3 3" xfId="4833"/>
    <cellStyle name="Calculation 3 2 7 3 4" xfId="4834"/>
    <cellStyle name="Calculation 3 2 7 3 5" xfId="4835"/>
    <cellStyle name="Calculation 3 2 7 3 6" xfId="4836"/>
    <cellStyle name="Calculation 3 2 7 4" xfId="4837"/>
    <cellStyle name="Calculation 3 2 7 5" xfId="4838"/>
    <cellStyle name="Calculation 3 2 7 6" xfId="4839"/>
    <cellStyle name="Calculation 3 2 7 7" xfId="4840"/>
    <cellStyle name="Calculation 3 2 7 8" xfId="4841"/>
    <cellStyle name="Calculation 3 2 8" xfId="4842"/>
    <cellStyle name="Calculation 3 2 8 2" xfId="4843"/>
    <cellStyle name="Calculation 3 2 8 3" xfId="4844"/>
    <cellStyle name="Calculation 3 2 8 4" xfId="4845"/>
    <cellStyle name="Calculation 3 2 8 5" xfId="4846"/>
    <cellStyle name="Calculation 3 2 8 6" xfId="4847"/>
    <cellStyle name="Calculation 3 2 9" xfId="4848"/>
    <cellStyle name="Calculation 3 2 9 2" xfId="4849"/>
    <cellStyle name="Calculation 3 2 9 3" xfId="4850"/>
    <cellStyle name="Calculation 3 2 9 4" xfId="4851"/>
    <cellStyle name="Calculation 3 2 9 5" xfId="4852"/>
    <cellStyle name="Calculation 3 2 9 6" xfId="4853"/>
    <cellStyle name="Calculation 3 3" xfId="4854"/>
    <cellStyle name="Calculation 3 3 10" xfId="4855"/>
    <cellStyle name="Calculation 3 3 11" xfId="4856"/>
    <cellStyle name="Calculation 3 3 12" xfId="4857"/>
    <cellStyle name="Calculation 3 3 13" xfId="4858"/>
    <cellStyle name="Calculation 3 3 14" xfId="4859"/>
    <cellStyle name="Calculation 3 3 2" xfId="4860"/>
    <cellStyle name="Calculation 3 3 2 10" xfId="4861"/>
    <cellStyle name="Calculation 3 3 2 11" xfId="4862"/>
    <cellStyle name="Calculation 3 3 2 12" xfId="4863"/>
    <cellStyle name="Calculation 3 3 2 13" xfId="4864"/>
    <cellStyle name="Calculation 3 3 2 2" xfId="4865"/>
    <cellStyle name="Calculation 3 3 2 2 10" xfId="4866"/>
    <cellStyle name="Calculation 3 3 2 2 11" xfId="4867"/>
    <cellStyle name="Calculation 3 3 2 2 12" xfId="4868"/>
    <cellStyle name="Calculation 3 3 2 2 2" xfId="4869"/>
    <cellStyle name="Calculation 3 3 2 2 2 10" xfId="4870"/>
    <cellStyle name="Calculation 3 3 2 2 2 11" xfId="4871"/>
    <cellStyle name="Calculation 3 3 2 2 2 2" xfId="4872"/>
    <cellStyle name="Calculation 3 3 2 2 2 2 10" xfId="4873"/>
    <cellStyle name="Calculation 3 3 2 2 2 2 2" xfId="4874"/>
    <cellStyle name="Calculation 3 3 2 2 2 2 2 2" xfId="4875"/>
    <cellStyle name="Calculation 3 3 2 2 2 2 2 2 2" xfId="4876"/>
    <cellStyle name="Calculation 3 3 2 2 2 2 2 2 2 2" xfId="4877"/>
    <cellStyle name="Calculation 3 3 2 2 2 2 2 2 2 3" xfId="4878"/>
    <cellStyle name="Calculation 3 3 2 2 2 2 2 2 2 4" xfId="4879"/>
    <cellStyle name="Calculation 3 3 2 2 2 2 2 2 2 5" xfId="4880"/>
    <cellStyle name="Calculation 3 3 2 2 2 2 2 2 2 6" xfId="4881"/>
    <cellStyle name="Calculation 3 3 2 2 2 2 2 2 3" xfId="4882"/>
    <cellStyle name="Calculation 3 3 2 2 2 2 2 2 3 2" xfId="4883"/>
    <cellStyle name="Calculation 3 3 2 2 2 2 2 2 3 3" xfId="4884"/>
    <cellStyle name="Calculation 3 3 2 2 2 2 2 2 3 4" xfId="4885"/>
    <cellStyle name="Calculation 3 3 2 2 2 2 2 2 3 5" xfId="4886"/>
    <cellStyle name="Calculation 3 3 2 2 2 2 2 2 3 6" xfId="4887"/>
    <cellStyle name="Calculation 3 3 2 2 2 2 2 2 4" xfId="4888"/>
    <cellStyle name="Calculation 3 3 2 2 2 2 2 2 5" xfId="4889"/>
    <cellStyle name="Calculation 3 3 2 2 2 2 2 2 6" xfId="4890"/>
    <cellStyle name="Calculation 3 3 2 2 2 2 2 2 7" xfId="4891"/>
    <cellStyle name="Calculation 3 3 2 2 2 2 2 2 8" xfId="4892"/>
    <cellStyle name="Calculation 3 3 2 2 2 2 2 3" xfId="4893"/>
    <cellStyle name="Calculation 3 3 2 2 2 2 2 3 2" xfId="4894"/>
    <cellStyle name="Calculation 3 3 2 2 2 2 2 3 3" xfId="4895"/>
    <cellStyle name="Calculation 3 3 2 2 2 2 2 3 4" xfId="4896"/>
    <cellStyle name="Calculation 3 3 2 2 2 2 2 3 5" xfId="4897"/>
    <cellStyle name="Calculation 3 3 2 2 2 2 2 3 6" xfId="4898"/>
    <cellStyle name="Calculation 3 3 2 2 2 2 2 4" xfId="4899"/>
    <cellStyle name="Calculation 3 3 2 2 2 2 2 4 2" xfId="4900"/>
    <cellStyle name="Calculation 3 3 2 2 2 2 2 4 3" xfId="4901"/>
    <cellStyle name="Calculation 3 3 2 2 2 2 2 4 4" xfId="4902"/>
    <cellStyle name="Calculation 3 3 2 2 2 2 2 4 5" xfId="4903"/>
    <cellStyle name="Calculation 3 3 2 2 2 2 2 4 6" xfId="4904"/>
    <cellStyle name="Calculation 3 3 2 2 2 2 2 5" xfId="4905"/>
    <cellStyle name="Calculation 3 3 2 2 2 2 2 6" xfId="4906"/>
    <cellStyle name="Calculation 3 3 2 2 2 2 2 7" xfId="4907"/>
    <cellStyle name="Calculation 3 3 2 2 2 2 2 8" xfId="4908"/>
    <cellStyle name="Calculation 3 3 2 2 2 2 2 9" xfId="4909"/>
    <cellStyle name="Calculation 3 3 2 2 2 2 3" xfId="4910"/>
    <cellStyle name="Calculation 3 3 2 2 2 2 3 2" xfId="4911"/>
    <cellStyle name="Calculation 3 3 2 2 2 2 3 2 2" xfId="4912"/>
    <cellStyle name="Calculation 3 3 2 2 2 2 3 2 3" xfId="4913"/>
    <cellStyle name="Calculation 3 3 2 2 2 2 3 2 4" xfId="4914"/>
    <cellStyle name="Calculation 3 3 2 2 2 2 3 2 5" xfId="4915"/>
    <cellStyle name="Calculation 3 3 2 2 2 2 3 2 6" xfId="4916"/>
    <cellStyle name="Calculation 3 3 2 2 2 2 3 3" xfId="4917"/>
    <cellStyle name="Calculation 3 3 2 2 2 2 3 3 2" xfId="4918"/>
    <cellStyle name="Calculation 3 3 2 2 2 2 3 3 3" xfId="4919"/>
    <cellStyle name="Calculation 3 3 2 2 2 2 3 3 4" xfId="4920"/>
    <cellStyle name="Calculation 3 3 2 2 2 2 3 3 5" xfId="4921"/>
    <cellStyle name="Calculation 3 3 2 2 2 2 3 3 6" xfId="4922"/>
    <cellStyle name="Calculation 3 3 2 2 2 2 3 4" xfId="4923"/>
    <cellStyle name="Calculation 3 3 2 2 2 2 3 5" xfId="4924"/>
    <cellStyle name="Calculation 3 3 2 2 2 2 3 6" xfId="4925"/>
    <cellStyle name="Calculation 3 3 2 2 2 2 3 7" xfId="4926"/>
    <cellStyle name="Calculation 3 3 2 2 2 2 3 8" xfId="4927"/>
    <cellStyle name="Calculation 3 3 2 2 2 2 4" xfId="4928"/>
    <cellStyle name="Calculation 3 3 2 2 2 2 4 2" xfId="4929"/>
    <cellStyle name="Calculation 3 3 2 2 2 2 4 3" xfId="4930"/>
    <cellStyle name="Calculation 3 3 2 2 2 2 4 4" xfId="4931"/>
    <cellStyle name="Calculation 3 3 2 2 2 2 4 5" xfId="4932"/>
    <cellStyle name="Calculation 3 3 2 2 2 2 4 6" xfId="4933"/>
    <cellStyle name="Calculation 3 3 2 2 2 2 5" xfId="4934"/>
    <cellStyle name="Calculation 3 3 2 2 2 2 5 2" xfId="4935"/>
    <cellStyle name="Calculation 3 3 2 2 2 2 5 3" xfId="4936"/>
    <cellStyle name="Calculation 3 3 2 2 2 2 5 4" xfId="4937"/>
    <cellStyle name="Calculation 3 3 2 2 2 2 5 5" xfId="4938"/>
    <cellStyle name="Calculation 3 3 2 2 2 2 5 6" xfId="4939"/>
    <cellStyle name="Calculation 3 3 2 2 2 2 6" xfId="4940"/>
    <cellStyle name="Calculation 3 3 2 2 2 2 7" xfId="4941"/>
    <cellStyle name="Calculation 3 3 2 2 2 2 8" xfId="4942"/>
    <cellStyle name="Calculation 3 3 2 2 2 2 9" xfId="4943"/>
    <cellStyle name="Calculation 3 3 2 2 2 3" xfId="4944"/>
    <cellStyle name="Calculation 3 3 2 2 2 3 2" xfId="4945"/>
    <cellStyle name="Calculation 3 3 2 2 2 3 2 2" xfId="4946"/>
    <cellStyle name="Calculation 3 3 2 2 2 3 2 2 2" xfId="4947"/>
    <cellStyle name="Calculation 3 3 2 2 2 3 2 2 3" xfId="4948"/>
    <cellStyle name="Calculation 3 3 2 2 2 3 2 2 4" xfId="4949"/>
    <cellStyle name="Calculation 3 3 2 2 2 3 2 2 5" xfId="4950"/>
    <cellStyle name="Calculation 3 3 2 2 2 3 2 2 6" xfId="4951"/>
    <cellStyle name="Calculation 3 3 2 2 2 3 2 3" xfId="4952"/>
    <cellStyle name="Calculation 3 3 2 2 2 3 2 3 2" xfId="4953"/>
    <cellStyle name="Calculation 3 3 2 2 2 3 2 3 3" xfId="4954"/>
    <cellStyle name="Calculation 3 3 2 2 2 3 2 3 4" xfId="4955"/>
    <cellStyle name="Calculation 3 3 2 2 2 3 2 3 5" xfId="4956"/>
    <cellStyle name="Calculation 3 3 2 2 2 3 2 3 6" xfId="4957"/>
    <cellStyle name="Calculation 3 3 2 2 2 3 2 4" xfId="4958"/>
    <cellStyle name="Calculation 3 3 2 2 2 3 2 5" xfId="4959"/>
    <cellStyle name="Calculation 3 3 2 2 2 3 2 6" xfId="4960"/>
    <cellStyle name="Calculation 3 3 2 2 2 3 2 7" xfId="4961"/>
    <cellStyle name="Calculation 3 3 2 2 2 3 2 8" xfId="4962"/>
    <cellStyle name="Calculation 3 3 2 2 2 3 3" xfId="4963"/>
    <cellStyle name="Calculation 3 3 2 2 2 3 3 2" xfId="4964"/>
    <cellStyle name="Calculation 3 3 2 2 2 3 3 3" xfId="4965"/>
    <cellStyle name="Calculation 3 3 2 2 2 3 3 4" xfId="4966"/>
    <cellStyle name="Calculation 3 3 2 2 2 3 3 5" xfId="4967"/>
    <cellStyle name="Calculation 3 3 2 2 2 3 3 6" xfId="4968"/>
    <cellStyle name="Calculation 3 3 2 2 2 3 4" xfId="4969"/>
    <cellStyle name="Calculation 3 3 2 2 2 3 4 2" xfId="4970"/>
    <cellStyle name="Calculation 3 3 2 2 2 3 4 3" xfId="4971"/>
    <cellStyle name="Calculation 3 3 2 2 2 3 4 4" xfId="4972"/>
    <cellStyle name="Calculation 3 3 2 2 2 3 4 5" xfId="4973"/>
    <cellStyle name="Calculation 3 3 2 2 2 3 4 6" xfId="4974"/>
    <cellStyle name="Calculation 3 3 2 2 2 3 5" xfId="4975"/>
    <cellStyle name="Calculation 3 3 2 2 2 3 6" xfId="4976"/>
    <cellStyle name="Calculation 3 3 2 2 2 3 7" xfId="4977"/>
    <cellStyle name="Calculation 3 3 2 2 2 3 8" xfId="4978"/>
    <cellStyle name="Calculation 3 3 2 2 2 3 9" xfId="4979"/>
    <cellStyle name="Calculation 3 3 2 2 2 4" xfId="4980"/>
    <cellStyle name="Calculation 3 3 2 2 2 4 2" xfId="4981"/>
    <cellStyle name="Calculation 3 3 2 2 2 4 2 2" xfId="4982"/>
    <cellStyle name="Calculation 3 3 2 2 2 4 2 3" xfId="4983"/>
    <cellStyle name="Calculation 3 3 2 2 2 4 2 4" xfId="4984"/>
    <cellStyle name="Calculation 3 3 2 2 2 4 2 5" xfId="4985"/>
    <cellStyle name="Calculation 3 3 2 2 2 4 2 6" xfId="4986"/>
    <cellStyle name="Calculation 3 3 2 2 2 4 3" xfId="4987"/>
    <cellStyle name="Calculation 3 3 2 2 2 4 3 2" xfId="4988"/>
    <cellStyle name="Calculation 3 3 2 2 2 4 3 3" xfId="4989"/>
    <cellStyle name="Calculation 3 3 2 2 2 4 3 4" xfId="4990"/>
    <cellStyle name="Calculation 3 3 2 2 2 4 3 5" xfId="4991"/>
    <cellStyle name="Calculation 3 3 2 2 2 4 3 6" xfId="4992"/>
    <cellStyle name="Calculation 3 3 2 2 2 4 4" xfId="4993"/>
    <cellStyle name="Calculation 3 3 2 2 2 4 5" xfId="4994"/>
    <cellStyle name="Calculation 3 3 2 2 2 4 6" xfId="4995"/>
    <cellStyle name="Calculation 3 3 2 2 2 4 7" xfId="4996"/>
    <cellStyle name="Calculation 3 3 2 2 2 4 8" xfId="4997"/>
    <cellStyle name="Calculation 3 3 2 2 2 5" xfId="4998"/>
    <cellStyle name="Calculation 3 3 2 2 2 5 2" xfId="4999"/>
    <cellStyle name="Calculation 3 3 2 2 2 5 3" xfId="5000"/>
    <cellStyle name="Calculation 3 3 2 2 2 5 4" xfId="5001"/>
    <cellStyle name="Calculation 3 3 2 2 2 5 5" xfId="5002"/>
    <cellStyle name="Calculation 3 3 2 2 2 5 6" xfId="5003"/>
    <cellStyle name="Calculation 3 3 2 2 2 6" xfId="5004"/>
    <cellStyle name="Calculation 3 3 2 2 2 6 2" xfId="5005"/>
    <cellStyle name="Calculation 3 3 2 2 2 6 3" xfId="5006"/>
    <cellStyle name="Calculation 3 3 2 2 2 6 4" xfId="5007"/>
    <cellStyle name="Calculation 3 3 2 2 2 6 5" xfId="5008"/>
    <cellStyle name="Calculation 3 3 2 2 2 6 6" xfId="5009"/>
    <cellStyle name="Calculation 3 3 2 2 2 7" xfId="5010"/>
    <cellStyle name="Calculation 3 3 2 2 2 8" xfId="5011"/>
    <cellStyle name="Calculation 3 3 2 2 2 9" xfId="5012"/>
    <cellStyle name="Calculation 3 3 2 2 3" xfId="5013"/>
    <cellStyle name="Calculation 3 3 2 2 3 10" xfId="5014"/>
    <cellStyle name="Calculation 3 3 2 2 3 2" xfId="5015"/>
    <cellStyle name="Calculation 3 3 2 2 3 2 2" xfId="5016"/>
    <cellStyle name="Calculation 3 3 2 2 3 2 2 2" xfId="5017"/>
    <cellStyle name="Calculation 3 3 2 2 3 2 2 2 2" xfId="5018"/>
    <cellStyle name="Calculation 3 3 2 2 3 2 2 2 3" xfId="5019"/>
    <cellStyle name="Calculation 3 3 2 2 3 2 2 2 4" xfId="5020"/>
    <cellStyle name="Calculation 3 3 2 2 3 2 2 2 5" xfId="5021"/>
    <cellStyle name="Calculation 3 3 2 2 3 2 2 2 6" xfId="5022"/>
    <cellStyle name="Calculation 3 3 2 2 3 2 2 3" xfId="5023"/>
    <cellStyle name="Calculation 3 3 2 2 3 2 2 3 2" xfId="5024"/>
    <cellStyle name="Calculation 3 3 2 2 3 2 2 3 3" xfId="5025"/>
    <cellStyle name="Calculation 3 3 2 2 3 2 2 3 4" xfId="5026"/>
    <cellStyle name="Calculation 3 3 2 2 3 2 2 3 5" xfId="5027"/>
    <cellStyle name="Calculation 3 3 2 2 3 2 2 3 6" xfId="5028"/>
    <cellStyle name="Calculation 3 3 2 2 3 2 2 4" xfId="5029"/>
    <cellStyle name="Calculation 3 3 2 2 3 2 2 5" xfId="5030"/>
    <cellStyle name="Calculation 3 3 2 2 3 2 2 6" xfId="5031"/>
    <cellStyle name="Calculation 3 3 2 2 3 2 2 7" xfId="5032"/>
    <cellStyle name="Calculation 3 3 2 2 3 2 2 8" xfId="5033"/>
    <cellStyle name="Calculation 3 3 2 2 3 2 3" xfId="5034"/>
    <cellStyle name="Calculation 3 3 2 2 3 2 3 2" xfId="5035"/>
    <cellStyle name="Calculation 3 3 2 2 3 2 3 3" xfId="5036"/>
    <cellStyle name="Calculation 3 3 2 2 3 2 3 4" xfId="5037"/>
    <cellStyle name="Calculation 3 3 2 2 3 2 3 5" xfId="5038"/>
    <cellStyle name="Calculation 3 3 2 2 3 2 3 6" xfId="5039"/>
    <cellStyle name="Calculation 3 3 2 2 3 2 4" xfId="5040"/>
    <cellStyle name="Calculation 3 3 2 2 3 2 4 2" xfId="5041"/>
    <cellStyle name="Calculation 3 3 2 2 3 2 4 3" xfId="5042"/>
    <cellStyle name="Calculation 3 3 2 2 3 2 4 4" xfId="5043"/>
    <cellStyle name="Calculation 3 3 2 2 3 2 4 5" xfId="5044"/>
    <cellStyle name="Calculation 3 3 2 2 3 2 4 6" xfId="5045"/>
    <cellStyle name="Calculation 3 3 2 2 3 2 5" xfId="5046"/>
    <cellStyle name="Calculation 3 3 2 2 3 2 6" xfId="5047"/>
    <cellStyle name="Calculation 3 3 2 2 3 2 7" xfId="5048"/>
    <cellStyle name="Calculation 3 3 2 2 3 2 8" xfId="5049"/>
    <cellStyle name="Calculation 3 3 2 2 3 2 9" xfId="5050"/>
    <cellStyle name="Calculation 3 3 2 2 3 3" xfId="5051"/>
    <cellStyle name="Calculation 3 3 2 2 3 3 2" xfId="5052"/>
    <cellStyle name="Calculation 3 3 2 2 3 3 2 2" xfId="5053"/>
    <cellStyle name="Calculation 3 3 2 2 3 3 2 3" xfId="5054"/>
    <cellStyle name="Calculation 3 3 2 2 3 3 2 4" xfId="5055"/>
    <cellStyle name="Calculation 3 3 2 2 3 3 2 5" xfId="5056"/>
    <cellStyle name="Calculation 3 3 2 2 3 3 2 6" xfId="5057"/>
    <cellStyle name="Calculation 3 3 2 2 3 3 3" xfId="5058"/>
    <cellStyle name="Calculation 3 3 2 2 3 3 3 2" xfId="5059"/>
    <cellStyle name="Calculation 3 3 2 2 3 3 3 3" xfId="5060"/>
    <cellStyle name="Calculation 3 3 2 2 3 3 3 4" xfId="5061"/>
    <cellStyle name="Calculation 3 3 2 2 3 3 3 5" xfId="5062"/>
    <cellStyle name="Calculation 3 3 2 2 3 3 3 6" xfId="5063"/>
    <cellStyle name="Calculation 3 3 2 2 3 3 4" xfId="5064"/>
    <cellStyle name="Calculation 3 3 2 2 3 3 5" xfId="5065"/>
    <cellStyle name="Calculation 3 3 2 2 3 3 6" xfId="5066"/>
    <cellStyle name="Calculation 3 3 2 2 3 3 7" xfId="5067"/>
    <cellStyle name="Calculation 3 3 2 2 3 3 8" xfId="5068"/>
    <cellStyle name="Calculation 3 3 2 2 3 4" xfId="5069"/>
    <cellStyle name="Calculation 3 3 2 2 3 4 2" xfId="5070"/>
    <cellStyle name="Calculation 3 3 2 2 3 4 3" xfId="5071"/>
    <cellStyle name="Calculation 3 3 2 2 3 4 4" xfId="5072"/>
    <cellStyle name="Calculation 3 3 2 2 3 4 5" xfId="5073"/>
    <cellStyle name="Calculation 3 3 2 2 3 4 6" xfId="5074"/>
    <cellStyle name="Calculation 3 3 2 2 3 5" xfId="5075"/>
    <cellStyle name="Calculation 3 3 2 2 3 5 2" xfId="5076"/>
    <cellStyle name="Calculation 3 3 2 2 3 5 3" xfId="5077"/>
    <cellStyle name="Calculation 3 3 2 2 3 5 4" xfId="5078"/>
    <cellStyle name="Calculation 3 3 2 2 3 5 5" xfId="5079"/>
    <cellStyle name="Calculation 3 3 2 2 3 5 6" xfId="5080"/>
    <cellStyle name="Calculation 3 3 2 2 3 6" xfId="5081"/>
    <cellStyle name="Calculation 3 3 2 2 3 7" xfId="5082"/>
    <cellStyle name="Calculation 3 3 2 2 3 8" xfId="5083"/>
    <cellStyle name="Calculation 3 3 2 2 3 9" xfId="5084"/>
    <cellStyle name="Calculation 3 3 2 2 4" xfId="5085"/>
    <cellStyle name="Calculation 3 3 2 2 4 2" xfId="5086"/>
    <cellStyle name="Calculation 3 3 2 2 4 2 2" xfId="5087"/>
    <cellStyle name="Calculation 3 3 2 2 4 2 2 2" xfId="5088"/>
    <cellStyle name="Calculation 3 3 2 2 4 2 2 3" xfId="5089"/>
    <cellStyle name="Calculation 3 3 2 2 4 2 2 4" xfId="5090"/>
    <cellStyle name="Calculation 3 3 2 2 4 2 2 5" xfId="5091"/>
    <cellStyle name="Calculation 3 3 2 2 4 2 2 6" xfId="5092"/>
    <cellStyle name="Calculation 3 3 2 2 4 2 3" xfId="5093"/>
    <cellStyle name="Calculation 3 3 2 2 4 2 3 2" xfId="5094"/>
    <cellStyle name="Calculation 3 3 2 2 4 2 3 3" xfId="5095"/>
    <cellStyle name="Calculation 3 3 2 2 4 2 3 4" xfId="5096"/>
    <cellStyle name="Calculation 3 3 2 2 4 2 3 5" xfId="5097"/>
    <cellStyle name="Calculation 3 3 2 2 4 2 3 6" xfId="5098"/>
    <cellStyle name="Calculation 3 3 2 2 4 2 4" xfId="5099"/>
    <cellStyle name="Calculation 3 3 2 2 4 2 5" xfId="5100"/>
    <cellStyle name="Calculation 3 3 2 2 4 2 6" xfId="5101"/>
    <cellStyle name="Calculation 3 3 2 2 4 2 7" xfId="5102"/>
    <cellStyle name="Calculation 3 3 2 2 4 2 8" xfId="5103"/>
    <cellStyle name="Calculation 3 3 2 2 4 3" xfId="5104"/>
    <cellStyle name="Calculation 3 3 2 2 4 3 2" xfId="5105"/>
    <cellStyle name="Calculation 3 3 2 2 4 3 3" xfId="5106"/>
    <cellStyle name="Calculation 3 3 2 2 4 3 4" xfId="5107"/>
    <cellStyle name="Calculation 3 3 2 2 4 3 5" xfId="5108"/>
    <cellStyle name="Calculation 3 3 2 2 4 3 6" xfId="5109"/>
    <cellStyle name="Calculation 3 3 2 2 4 4" xfId="5110"/>
    <cellStyle name="Calculation 3 3 2 2 4 4 2" xfId="5111"/>
    <cellStyle name="Calculation 3 3 2 2 4 4 3" xfId="5112"/>
    <cellStyle name="Calculation 3 3 2 2 4 4 4" xfId="5113"/>
    <cellStyle name="Calculation 3 3 2 2 4 4 5" xfId="5114"/>
    <cellStyle name="Calculation 3 3 2 2 4 4 6" xfId="5115"/>
    <cellStyle name="Calculation 3 3 2 2 4 5" xfId="5116"/>
    <cellStyle name="Calculation 3 3 2 2 4 6" xfId="5117"/>
    <cellStyle name="Calculation 3 3 2 2 4 7" xfId="5118"/>
    <cellStyle name="Calculation 3 3 2 2 4 8" xfId="5119"/>
    <cellStyle name="Calculation 3 3 2 2 4 9" xfId="5120"/>
    <cellStyle name="Calculation 3 3 2 2 5" xfId="5121"/>
    <cellStyle name="Calculation 3 3 2 2 5 2" xfId="5122"/>
    <cellStyle name="Calculation 3 3 2 2 5 2 2" xfId="5123"/>
    <cellStyle name="Calculation 3 3 2 2 5 2 3" xfId="5124"/>
    <cellStyle name="Calculation 3 3 2 2 5 2 4" xfId="5125"/>
    <cellStyle name="Calculation 3 3 2 2 5 2 5" xfId="5126"/>
    <cellStyle name="Calculation 3 3 2 2 5 2 6" xfId="5127"/>
    <cellStyle name="Calculation 3 3 2 2 5 3" xfId="5128"/>
    <cellStyle name="Calculation 3 3 2 2 5 3 2" xfId="5129"/>
    <cellStyle name="Calculation 3 3 2 2 5 3 3" xfId="5130"/>
    <cellStyle name="Calculation 3 3 2 2 5 3 4" xfId="5131"/>
    <cellStyle name="Calculation 3 3 2 2 5 3 5" xfId="5132"/>
    <cellStyle name="Calculation 3 3 2 2 5 3 6" xfId="5133"/>
    <cellStyle name="Calculation 3 3 2 2 5 4" xfId="5134"/>
    <cellStyle name="Calculation 3 3 2 2 5 5" xfId="5135"/>
    <cellStyle name="Calculation 3 3 2 2 5 6" xfId="5136"/>
    <cellStyle name="Calculation 3 3 2 2 5 7" xfId="5137"/>
    <cellStyle name="Calculation 3 3 2 2 5 8" xfId="5138"/>
    <cellStyle name="Calculation 3 3 2 2 6" xfId="5139"/>
    <cellStyle name="Calculation 3 3 2 2 6 2" xfId="5140"/>
    <cellStyle name="Calculation 3 3 2 2 6 3" xfId="5141"/>
    <cellStyle name="Calculation 3 3 2 2 6 4" xfId="5142"/>
    <cellStyle name="Calculation 3 3 2 2 6 5" xfId="5143"/>
    <cellStyle name="Calculation 3 3 2 2 6 6" xfId="5144"/>
    <cellStyle name="Calculation 3 3 2 2 7" xfId="5145"/>
    <cellStyle name="Calculation 3 3 2 2 7 2" xfId="5146"/>
    <cellStyle name="Calculation 3 3 2 2 7 3" xfId="5147"/>
    <cellStyle name="Calculation 3 3 2 2 7 4" xfId="5148"/>
    <cellStyle name="Calculation 3 3 2 2 7 5" xfId="5149"/>
    <cellStyle name="Calculation 3 3 2 2 7 6" xfId="5150"/>
    <cellStyle name="Calculation 3 3 2 2 8" xfId="5151"/>
    <cellStyle name="Calculation 3 3 2 2 9" xfId="5152"/>
    <cellStyle name="Calculation 3 3 2 3" xfId="5153"/>
    <cellStyle name="Calculation 3 3 2 3 10" xfId="5154"/>
    <cellStyle name="Calculation 3 3 2 3 11" xfId="5155"/>
    <cellStyle name="Calculation 3 3 2 3 2" xfId="5156"/>
    <cellStyle name="Calculation 3 3 2 3 2 10" xfId="5157"/>
    <cellStyle name="Calculation 3 3 2 3 2 2" xfId="5158"/>
    <cellStyle name="Calculation 3 3 2 3 2 2 2" xfId="5159"/>
    <cellStyle name="Calculation 3 3 2 3 2 2 2 2" xfId="5160"/>
    <cellStyle name="Calculation 3 3 2 3 2 2 2 2 2" xfId="5161"/>
    <cellStyle name="Calculation 3 3 2 3 2 2 2 2 3" xfId="5162"/>
    <cellStyle name="Calculation 3 3 2 3 2 2 2 2 4" xfId="5163"/>
    <cellStyle name="Calculation 3 3 2 3 2 2 2 2 5" xfId="5164"/>
    <cellStyle name="Calculation 3 3 2 3 2 2 2 2 6" xfId="5165"/>
    <cellStyle name="Calculation 3 3 2 3 2 2 2 3" xfId="5166"/>
    <cellStyle name="Calculation 3 3 2 3 2 2 2 3 2" xfId="5167"/>
    <cellStyle name="Calculation 3 3 2 3 2 2 2 3 3" xfId="5168"/>
    <cellStyle name="Calculation 3 3 2 3 2 2 2 3 4" xfId="5169"/>
    <cellStyle name="Calculation 3 3 2 3 2 2 2 3 5" xfId="5170"/>
    <cellStyle name="Calculation 3 3 2 3 2 2 2 3 6" xfId="5171"/>
    <cellStyle name="Calculation 3 3 2 3 2 2 2 4" xfId="5172"/>
    <cellStyle name="Calculation 3 3 2 3 2 2 2 5" xfId="5173"/>
    <cellStyle name="Calculation 3 3 2 3 2 2 2 6" xfId="5174"/>
    <cellStyle name="Calculation 3 3 2 3 2 2 2 7" xfId="5175"/>
    <cellStyle name="Calculation 3 3 2 3 2 2 2 8" xfId="5176"/>
    <cellStyle name="Calculation 3 3 2 3 2 2 3" xfId="5177"/>
    <cellStyle name="Calculation 3 3 2 3 2 2 3 2" xfId="5178"/>
    <cellStyle name="Calculation 3 3 2 3 2 2 3 3" xfId="5179"/>
    <cellStyle name="Calculation 3 3 2 3 2 2 3 4" xfId="5180"/>
    <cellStyle name="Calculation 3 3 2 3 2 2 3 5" xfId="5181"/>
    <cellStyle name="Calculation 3 3 2 3 2 2 3 6" xfId="5182"/>
    <cellStyle name="Calculation 3 3 2 3 2 2 4" xfId="5183"/>
    <cellStyle name="Calculation 3 3 2 3 2 2 4 2" xfId="5184"/>
    <cellStyle name="Calculation 3 3 2 3 2 2 4 3" xfId="5185"/>
    <cellStyle name="Calculation 3 3 2 3 2 2 4 4" xfId="5186"/>
    <cellStyle name="Calculation 3 3 2 3 2 2 4 5" xfId="5187"/>
    <cellStyle name="Calculation 3 3 2 3 2 2 4 6" xfId="5188"/>
    <cellStyle name="Calculation 3 3 2 3 2 2 5" xfId="5189"/>
    <cellStyle name="Calculation 3 3 2 3 2 2 6" xfId="5190"/>
    <cellStyle name="Calculation 3 3 2 3 2 2 7" xfId="5191"/>
    <cellStyle name="Calculation 3 3 2 3 2 2 8" xfId="5192"/>
    <cellStyle name="Calculation 3 3 2 3 2 2 9" xfId="5193"/>
    <cellStyle name="Calculation 3 3 2 3 2 3" xfId="5194"/>
    <cellStyle name="Calculation 3 3 2 3 2 3 2" xfId="5195"/>
    <cellStyle name="Calculation 3 3 2 3 2 3 2 2" xfId="5196"/>
    <cellStyle name="Calculation 3 3 2 3 2 3 2 3" xfId="5197"/>
    <cellStyle name="Calculation 3 3 2 3 2 3 2 4" xfId="5198"/>
    <cellStyle name="Calculation 3 3 2 3 2 3 2 5" xfId="5199"/>
    <cellStyle name="Calculation 3 3 2 3 2 3 2 6" xfId="5200"/>
    <cellStyle name="Calculation 3 3 2 3 2 3 3" xfId="5201"/>
    <cellStyle name="Calculation 3 3 2 3 2 3 3 2" xfId="5202"/>
    <cellStyle name="Calculation 3 3 2 3 2 3 3 3" xfId="5203"/>
    <cellStyle name="Calculation 3 3 2 3 2 3 3 4" xfId="5204"/>
    <cellStyle name="Calculation 3 3 2 3 2 3 3 5" xfId="5205"/>
    <cellStyle name="Calculation 3 3 2 3 2 3 3 6" xfId="5206"/>
    <cellStyle name="Calculation 3 3 2 3 2 3 4" xfId="5207"/>
    <cellStyle name="Calculation 3 3 2 3 2 3 5" xfId="5208"/>
    <cellStyle name="Calculation 3 3 2 3 2 3 6" xfId="5209"/>
    <cellStyle name="Calculation 3 3 2 3 2 3 7" xfId="5210"/>
    <cellStyle name="Calculation 3 3 2 3 2 3 8" xfId="5211"/>
    <cellStyle name="Calculation 3 3 2 3 2 4" xfId="5212"/>
    <cellStyle name="Calculation 3 3 2 3 2 4 2" xfId="5213"/>
    <cellStyle name="Calculation 3 3 2 3 2 4 3" xfId="5214"/>
    <cellStyle name="Calculation 3 3 2 3 2 4 4" xfId="5215"/>
    <cellStyle name="Calculation 3 3 2 3 2 4 5" xfId="5216"/>
    <cellStyle name="Calculation 3 3 2 3 2 4 6" xfId="5217"/>
    <cellStyle name="Calculation 3 3 2 3 2 5" xfId="5218"/>
    <cellStyle name="Calculation 3 3 2 3 2 5 2" xfId="5219"/>
    <cellStyle name="Calculation 3 3 2 3 2 5 3" xfId="5220"/>
    <cellStyle name="Calculation 3 3 2 3 2 5 4" xfId="5221"/>
    <cellStyle name="Calculation 3 3 2 3 2 5 5" xfId="5222"/>
    <cellStyle name="Calculation 3 3 2 3 2 5 6" xfId="5223"/>
    <cellStyle name="Calculation 3 3 2 3 2 6" xfId="5224"/>
    <cellStyle name="Calculation 3 3 2 3 2 7" xfId="5225"/>
    <cellStyle name="Calculation 3 3 2 3 2 8" xfId="5226"/>
    <cellStyle name="Calculation 3 3 2 3 2 9" xfId="5227"/>
    <cellStyle name="Calculation 3 3 2 3 3" xfId="5228"/>
    <cellStyle name="Calculation 3 3 2 3 3 2" xfId="5229"/>
    <cellStyle name="Calculation 3 3 2 3 3 2 2" xfId="5230"/>
    <cellStyle name="Calculation 3 3 2 3 3 2 2 2" xfId="5231"/>
    <cellStyle name="Calculation 3 3 2 3 3 2 2 3" xfId="5232"/>
    <cellStyle name="Calculation 3 3 2 3 3 2 2 4" xfId="5233"/>
    <cellStyle name="Calculation 3 3 2 3 3 2 2 5" xfId="5234"/>
    <cellStyle name="Calculation 3 3 2 3 3 2 2 6" xfId="5235"/>
    <cellStyle name="Calculation 3 3 2 3 3 2 3" xfId="5236"/>
    <cellStyle name="Calculation 3 3 2 3 3 2 3 2" xfId="5237"/>
    <cellStyle name="Calculation 3 3 2 3 3 2 3 3" xfId="5238"/>
    <cellStyle name="Calculation 3 3 2 3 3 2 3 4" xfId="5239"/>
    <cellStyle name="Calculation 3 3 2 3 3 2 3 5" xfId="5240"/>
    <cellStyle name="Calculation 3 3 2 3 3 2 3 6" xfId="5241"/>
    <cellStyle name="Calculation 3 3 2 3 3 2 4" xfId="5242"/>
    <cellStyle name="Calculation 3 3 2 3 3 2 5" xfId="5243"/>
    <cellStyle name="Calculation 3 3 2 3 3 2 6" xfId="5244"/>
    <cellStyle name="Calculation 3 3 2 3 3 2 7" xfId="5245"/>
    <cellStyle name="Calculation 3 3 2 3 3 2 8" xfId="5246"/>
    <cellStyle name="Calculation 3 3 2 3 3 3" xfId="5247"/>
    <cellStyle name="Calculation 3 3 2 3 3 3 2" xfId="5248"/>
    <cellStyle name="Calculation 3 3 2 3 3 3 3" xfId="5249"/>
    <cellStyle name="Calculation 3 3 2 3 3 3 4" xfId="5250"/>
    <cellStyle name="Calculation 3 3 2 3 3 3 5" xfId="5251"/>
    <cellStyle name="Calculation 3 3 2 3 3 3 6" xfId="5252"/>
    <cellStyle name="Calculation 3 3 2 3 3 4" xfId="5253"/>
    <cellStyle name="Calculation 3 3 2 3 3 4 2" xfId="5254"/>
    <cellStyle name="Calculation 3 3 2 3 3 4 3" xfId="5255"/>
    <cellStyle name="Calculation 3 3 2 3 3 4 4" xfId="5256"/>
    <cellStyle name="Calculation 3 3 2 3 3 4 5" xfId="5257"/>
    <cellStyle name="Calculation 3 3 2 3 3 4 6" xfId="5258"/>
    <cellStyle name="Calculation 3 3 2 3 3 5" xfId="5259"/>
    <cellStyle name="Calculation 3 3 2 3 3 6" xfId="5260"/>
    <cellStyle name="Calculation 3 3 2 3 3 7" xfId="5261"/>
    <cellStyle name="Calculation 3 3 2 3 3 8" xfId="5262"/>
    <cellStyle name="Calculation 3 3 2 3 3 9" xfId="5263"/>
    <cellStyle name="Calculation 3 3 2 3 4" xfId="5264"/>
    <cellStyle name="Calculation 3 3 2 3 4 2" xfId="5265"/>
    <cellStyle name="Calculation 3 3 2 3 4 2 2" xfId="5266"/>
    <cellStyle name="Calculation 3 3 2 3 4 2 3" xfId="5267"/>
    <cellStyle name="Calculation 3 3 2 3 4 2 4" xfId="5268"/>
    <cellStyle name="Calculation 3 3 2 3 4 2 5" xfId="5269"/>
    <cellStyle name="Calculation 3 3 2 3 4 2 6" xfId="5270"/>
    <cellStyle name="Calculation 3 3 2 3 4 3" xfId="5271"/>
    <cellStyle name="Calculation 3 3 2 3 4 3 2" xfId="5272"/>
    <cellStyle name="Calculation 3 3 2 3 4 3 3" xfId="5273"/>
    <cellStyle name="Calculation 3 3 2 3 4 3 4" xfId="5274"/>
    <cellStyle name="Calculation 3 3 2 3 4 3 5" xfId="5275"/>
    <cellStyle name="Calculation 3 3 2 3 4 3 6" xfId="5276"/>
    <cellStyle name="Calculation 3 3 2 3 4 4" xfId="5277"/>
    <cellStyle name="Calculation 3 3 2 3 4 5" xfId="5278"/>
    <cellStyle name="Calculation 3 3 2 3 4 6" xfId="5279"/>
    <cellStyle name="Calculation 3 3 2 3 4 7" xfId="5280"/>
    <cellStyle name="Calculation 3 3 2 3 4 8" xfId="5281"/>
    <cellStyle name="Calculation 3 3 2 3 5" xfId="5282"/>
    <cellStyle name="Calculation 3 3 2 3 5 2" xfId="5283"/>
    <cellStyle name="Calculation 3 3 2 3 5 3" xfId="5284"/>
    <cellStyle name="Calculation 3 3 2 3 5 4" xfId="5285"/>
    <cellStyle name="Calculation 3 3 2 3 5 5" xfId="5286"/>
    <cellStyle name="Calculation 3 3 2 3 5 6" xfId="5287"/>
    <cellStyle name="Calculation 3 3 2 3 6" xfId="5288"/>
    <cellStyle name="Calculation 3 3 2 3 6 2" xfId="5289"/>
    <cellStyle name="Calculation 3 3 2 3 6 3" xfId="5290"/>
    <cellStyle name="Calculation 3 3 2 3 6 4" xfId="5291"/>
    <cellStyle name="Calculation 3 3 2 3 6 5" xfId="5292"/>
    <cellStyle name="Calculation 3 3 2 3 6 6" xfId="5293"/>
    <cellStyle name="Calculation 3 3 2 3 7" xfId="5294"/>
    <cellStyle name="Calculation 3 3 2 3 8" xfId="5295"/>
    <cellStyle name="Calculation 3 3 2 3 9" xfId="5296"/>
    <cellStyle name="Calculation 3 3 2 4" xfId="5297"/>
    <cellStyle name="Calculation 3 3 2 4 10" xfId="5298"/>
    <cellStyle name="Calculation 3 3 2 4 2" xfId="5299"/>
    <cellStyle name="Calculation 3 3 2 4 2 2" xfId="5300"/>
    <cellStyle name="Calculation 3 3 2 4 2 2 2" xfId="5301"/>
    <cellStyle name="Calculation 3 3 2 4 2 2 2 2" xfId="5302"/>
    <cellStyle name="Calculation 3 3 2 4 2 2 2 3" xfId="5303"/>
    <cellStyle name="Calculation 3 3 2 4 2 2 2 4" xfId="5304"/>
    <cellStyle name="Calculation 3 3 2 4 2 2 2 5" xfId="5305"/>
    <cellStyle name="Calculation 3 3 2 4 2 2 2 6" xfId="5306"/>
    <cellStyle name="Calculation 3 3 2 4 2 2 3" xfId="5307"/>
    <cellStyle name="Calculation 3 3 2 4 2 2 3 2" xfId="5308"/>
    <cellStyle name="Calculation 3 3 2 4 2 2 3 3" xfId="5309"/>
    <cellStyle name="Calculation 3 3 2 4 2 2 3 4" xfId="5310"/>
    <cellStyle name="Calculation 3 3 2 4 2 2 3 5" xfId="5311"/>
    <cellStyle name="Calculation 3 3 2 4 2 2 3 6" xfId="5312"/>
    <cellStyle name="Calculation 3 3 2 4 2 2 4" xfId="5313"/>
    <cellStyle name="Calculation 3 3 2 4 2 2 5" xfId="5314"/>
    <cellStyle name="Calculation 3 3 2 4 2 2 6" xfId="5315"/>
    <cellStyle name="Calculation 3 3 2 4 2 2 7" xfId="5316"/>
    <cellStyle name="Calculation 3 3 2 4 2 2 8" xfId="5317"/>
    <cellStyle name="Calculation 3 3 2 4 2 3" xfId="5318"/>
    <cellStyle name="Calculation 3 3 2 4 2 3 2" xfId="5319"/>
    <cellStyle name="Calculation 3 3 2 4 2 3 3" xfId="5320"/>
    <cellStyle name="Calculation 3 3 2 4 2 3 4" xfId="5321"/>
    <cellStyle name="Calculation 3 3 2 4 2 3 5" xfId="5322"/>
    <cellStyle name="Calculation 3 3 2 4 2 3 6" xfId="5323"/>
    <cellStyle name="Calculation 3 3 2 4 2 4" xfId="5324"/>
    <cellStyle name="Calculation 3 3 2 4 2 4 2" xfId="5325"/>
    <cellStyle name="Calculation 3 3 2 4 2 4 3" xfId="5326"/>
    <cellStyle name="Calculation 3 3 2 4 2 4 4" xfId="5327"/>
    <cellStyle name="Calculation 3 3 2 4 2 4 5" xfId="5328"/>
    <cellStyle name="Calculation 3 3 2 4 2 4 6" xfId="5329"/>
    <cellStyle name="Calculation 3 3 2 4 2 5" xfId="5330"/>
    <cellStyle name="Calculation 3 3 2 4 2 6" xfId="5331"/>
    <cellStyle name="Calculation 3 3 2 4 2 7" xfId="5332"/>
    <cellStyle name="Calculation 3 3 2 4 2 8" xfId="5333"/>
    <cellStyle name="Calculation 3 3 2 4 2 9" xfId="5334"/>
    <cellStyle name="Calculation 3 3 2 4 3" xfId="5335"/>
    <cellStyle name="Calculation 3 3 2 4 3 2" xfId="5336"/>
    <cellStyle name="Calculation 3 3 2 4 3 2 2" xfId="5337"/>
    <cellStyle name="Calculation 3 3 2 4 3 2 3" xfId="5338"/>
    <cellStyle name="Calculation 3 3 2 4 3 2 4" xfId="5339"/>
    <cellStyle name="Calculation 3 3 2 4 3 2 5" xfId="5340"/>
    <cellStyle name="Calculation 3 3 2 4 3 2 6" xfId="5341"/>
    <cellStyle name="Calculation 3 3 2 4 3 3" xfId="5342"/>
    <cellStyle name="Calculation 3 3 2 4 3 3 2" xfId="5343"/>
    <cellStyle name="Calculation 3 3 2 4 3 3 3" xfId="5344"/>
    <cellStyle name="Calculation 3 3 2 4 3 3 4" xfId="5345"/>
    <cellStyle name="Calculation 3 3 2 4 3 3 5" xfId="5346"/>
    <cellStyle name="Calculation 3 3 2 4 3 3 6" xfId="5347"/>
    <cellStyle name="Calculation 3 3 2 4 3 4" xfId="5348"/>
    <cellStyle name="Calculation 3 3 2 4 3 5" xfId="5349"/>
    <cellStyle name="Calculation 3 3 2 4 3 6" xfId="5350"/>
    <cellStyle name="Calculation 3 3 2 4 3 7" xfId="5351"/>
    <cellStyle name="Calculation 3 3 2 4 3 8" xfId="5352"/>
    <cellStyle name="Calculation 3 3 2 4 4" xfId="5353"/>
    <cellStyle name="Calculation 3 3 2 4 4 2" xfId="5354"/>
    <cellStyle name="Calculation 3 3 2 4 4 3" xfId="5355"/>
    <cellStyle name="Calculation 3 3 2 4 4 4" xfId="5356"/>
    <cellStyle name="Calculation 3 3 2 4 4 5" xfId="5357"/>
    <cellStyle name="Calculation 3 3 2 4 4 6" xfId="5358"/>
    <cellStyle name="Calculation 3 3 2 4 5" xfId="5359"/>
    <cellStyle name="Calculation 3 3 2 4 5 2" xfId="5360"/>
    <cellStyle name="Calculation 3 3 2 4 5 3" xfId="5361"/>
    <cellStyle name="Calculation 3 3 2 4 5 4" xfId="5362"/>
    <cellStyle name="Calculation 3 3 2 4 5 5" xfId="5363"/>
    <cellStyle name="Calculation 3 3 2 4 5 6" xfId="5364"/>
    <cellStyle name="Calculation 3 3 2 4 6" xfId="5365"/>
    <cellStyle name="Calculation 3 3 2 4 7" xfId="5366"/>
    <cellStyle name="Calculation 3 3 2 4 8" xfId="5367"/>
    <cellStyle name="Calculation 3 3 2 4 9" xfId="5368"/>
    <cellStyle name="Calculation 3 3 2 5" xfId="5369"/>
    <cellStyle name="Calculation 3 3 2 5 2" xfId="5370"/>
    <cellStyle name="Calculation 3 3 2 5 2 2" xfId="5371"/>
    <cellStyle name="Calculation 3 3 2 5 2 2 2" xfId="5372"/>
    <cellStyle name="Calculation 3 3 2 5 2 2 3" xfId="5373"/>
    <cellStyle name="Calculation 3 3 2 5 2 2 4" xfId="5374"/>
    <cellStyle name="Calculation 3 3 2 5 2 2 5" xfId="5375"/>
    <cellStyle name="Calculation 3 3 2 5 2 2 6" xfId="5376"/>
    <cellStyle name="Calculation 3 3 2 5 2 3" xfId="5377"/>
    <cellStyle name="Calculation 3 3 2 5 2 3 2" xfId="5378"/>
    <cellStyle name="Calculation 3 3 2 5 2 3 3" xfId="5379"/>
    <cellStyle name="Calculation 3 3 2 5 2 3 4" xfId="5380"/>
    <cellStyle name="Calculation 3 3 2 5 2 3 5" xfId="5381"/>
    <cellStyle name="Calculation 3 3 2 5 2 3 6" xfId="5382"/>
    <cellStyle name="Calculation 3 3 2 5 2 4" xfId="5383"/>
    <cellStyle name="Calculation 3 3 2 5 2 5" xfId="5384"/>
    <cellStyle name="Calculation 3 3 2 5 2 6" xfId="5385"/>
    <cellStyle name="Calculation 3 3 2 5 2 7" xfId="5386"/>
    <cellStyle name="Calculation 3 3 2 5 2 8" xfId="5387"/>
    <cellStyle name="Calculation 3 3 2 5 3" xfId="5388"/>
    <cellStyle name="Calculation 3 3 2 5 3 2" xfId="5389"/>
    <cellStyle name="Calculation 3 3 2 5 3 3" xfId="5390"/>
    <cellStyle name="Calculation 3 3 2 5 3 4" xfId="5391"/>
    <cellStyle name="Calculation 3 3 2 5 3 5" xfId="5392"/>
    <cellStyle name="Calculation 3 3 2 5 3 6" xfId="5393"/>
    <cellStyle name="Calculation 3 3 2 5 4" xfId="5394"/>
    <cellStyle name="Calculation 3 3 2 5 4 2" xfId="5395"/>
    <cellStyle name="Calculation 3 3 2 5 4 3" xfId="5396"/>
    <cellStyle name="Calculation 3 3 2 5 4 4" xfId="5397"/>
    <cellStyle name="Calculation 3 3 2 5 4 5" xfId="5398"/>
    <cellStyle name="Calculation 3 3 2 5 4 6" xfId="5399"/>
    <cellStyle name="Calculation 3 3 2 5 5" xfId="5400"/>
    <cellStyle name="Calculation 3 3 2 5 6" xfId="5401"/>
    <cellStyle name="Calculation 3 3 2 5 7" xfId="5402"/>
    <cellStyle name="Calculation 3 3 2 5 8" xfId="5403"/>
    <cellStyle name="Calculation 3 3 2 5 9" xfId="5404"/>
    <cellStyle name="Calculation 3 3 2 6" xfId="5405"/>
    <cellStyle name="Calculation 3 3 2 6 2" xfId="5406"/>
    <cellStyle name="Calculation 3 3 2 6 2 2" xfId="5407"/>
    <cellStyle name="Calculation 3 3 2 6 2 3" xfId="5408"/>
    <cellStyle name="Calculation 3 3 2 6 2 4" xfId="5409"/>
    <cellStyle name="Calculation 3 3 2 6 2 5" xfId="5410"/>
    <cellStyle name="Calculation 3 3 2 6 2 6" xfId="5411"/>
    <cellStyle name="Calculation 3 3 2 6 3" xfId="5412"/>
    <cellStyle name="Calculation 3 3 2 6 3 2" xfId="5413"/>
    <cellStyle name="Calculation 3 3 2 6 3 3" xfId="5414"/>
    <cellStyle name="Calculation 3 3 2 6 3 4" xfId="5415"/>
    <cellStyle name="Calculation 3 3 2 6 3 5" xfId="5416"/>
    <cellStyle name="Calculation 3 3 2 6 3 6" xfId="5417"/>
    <cellStyle name="Calculation 3 3 2 6 4" xfId="5418"/>
    <cellStyle name="Calculation 3 3 2 6 5" xfId="5419"/>
    <cellStyle name="Calculation 3 3 2 6 6" xfId="5420"/>
    <cellStyle name="Calculation 3 3 2 6 7" xfId="5421"/>
    <cellStyle name="Calculation 3 3 2 6 8" xfId="5422"/>
    <cellStyle name="Calculation 3 3 2 7" xfId="5423"/>
    <cellStyle name="Calculation 3 3 2 7 2" xfId="5424"/>
    <cellStyle name="Calculation 3 3 2 7 3" xfId="5425"/>
    <cellStyle name="Calculation 3 3 2 7 4" xfId="5426"/>
    <cellStyle name="Calculation 3 3 2 7 5" xfId="5427"/>
    <cellStyle name="Calculation 3 3 2 7 6" xfId="5428"/>
    <cellStyle name="Calculation 3 3 2 8" xfId="5429"/>
    <cellStyle name="Calculation 3 3 2 8 2" xfId="5430"/>
    <cellStyle name="Calculation 3 3 2 8 3" xfId="5431"/>
    <cellStyle name="Calculation 3 3 2 8 4" xfId="5432"/>
    <cellStyle name="Calculation 3 3 2 8 5" xfId="5433"/>
    <cellStyle name="Calculation 3 3 2 8 6" xfId="5434"/>
    <cellStyle name="Calculation 3 3 2 9" xfId="5435"/>
    <cellStyle name="Calculation 3 3 3" xfId="5436"/>
    <cellStyle name="Calculation 3 3 3 10" xfId="5437"/>
    <cellStyle name="Calculation 3 3 3 11" xfId="5438"/>
    <cellStyle name="Calculation 3 3 3 12" xfId="5439"/>
    <cellStyle name="Calculation 3 3 3 2" xfId="5440"/>
    <cellStyle name="Calculation 3 3 3 2 10" xfId="5441"/>
    <cellStyle name="Calculation 3 3 3 2 11" xfId="5442"/>
    <cellStyle name="Calculation 3 3 3 2 2" xfId="5443"/>
    <cellStyle name="Calculation 3 3 3 2 2 10" xfId="5444"/>
    <cellStyle name="Calculation 3 3 3 2 2 2" xfId="5445"/>
    <cellStyle name="Calculation 3 3 3 2 2 2 2" xfId="5446"/>
    <cellStyle name="Calculation 3 3 3 2 2 2 2 2" xfId="5447"/>
    <cellStyle name="Calculation 3 3 3 2 2 2 2 2 2" xfId="5448"/>
    <cellStyle name="Calculation 3 3 3 2 2 2 2 2 3" xfId="5449"/>
    <cellStyle name="Calculation 3 3 3 2 2 2 2 2 4" xfId="5450"/>
    <cellStyle name="Calculation 3 3 3 2 2 2 2 2 5" xfId="5451"/>
    <cellStyle name="Calculation 3 3 3 2 2 2 2 2 6" xfId="5452"/>
    <cellStyle name="Calculation 3 3 3 2 2 2 2 3" xfId="5453"/>
    <cellStyle name="Calculation 3 3 3 2 2 2 2 3 2" xfId="5454"/>
    <cellStyle name="Calculation 3 3 3 2 2 2 2 3 3" xfId="5455"/>
    <cellStyle name="Calculation 3 3 3 2 2 2 2 3 4" xfId="5456"/>
    <cellStyle name="Calculation 3 3 3 2 2 2 2 3 5" xfId="5457"/>
    <cellStyle name="Calculation 3 3 3 2 2 2 2 3 6" xfId="5458"/>
    <cellStyle name="Calculation 3 3 3 2 2 2 2 4" xfId="5459"/>
    <cellStyle name="Calculation 3 3 3 2 2 2 2 5" xfId="5460"/>
    <cellStyle name="Calculation 3 3 3 2 2 2 2 6" xfId="5461"/>
    <cellStyle name="Calculation 3 3 3 2 2 2 2 7" xfId="5462"/>
    <cellStyle name="Calculation 3 3 3 2 2 2 2 8" xfId="5463"/>
    <cellStyle name="Calculation 3 3 3 2 2 2 3" xfId="5464"/>
    <cellStyle name="Calculation 3 3 3 2 2 2 3 2" xfId="5465"/>
    <cellStyle name="Calculation 3 3 3 2 2 2 3 3" xfId="5466"/>
    <cellStyle name="Calculation 3 3 3 2 2 2 3 4" xfId="5467"/>
    <cellStyle name="Calculation 3 3 3 2 2 2 3 5" xfId="5468"/>
    <cellStyle name="Calculation 3 3 3 2 2 2 3 6" xfId="5469"/>
    <cellStyle name="Calculation 3 3 3 2 2 2 4" xfId="5470"/>
    <cellStyle name="Calculation 3 3 3 2 2 2 4 2" xfId="5471"/>
    <cellStyle name="Calculation 3 3 3 2 2 2 4 3" xfId="5472"/>
    <cellStyle name="Calculation 3 3 3 2 2 2 4 4" xfId="5473"/>
    <cellStyle name="Calculation 3 3 3 2 2 2 4 5" xfId="5474"/>
    <cellStyle name="Calculation 3 3 3 2 2 2 4 6" xfId="5475"/>
    <cellStyle name="Calculation 3 3 3 2 2 2 5" xfId="5476"/>
    <cellStyle name="Calculation 3 3 3 2 2 2 6" xfId="5477"/>
    <cellStyle name="Calculation 3 3 3 2 2 2 7" xfId="5478"/>
    <cellStyle name="Calculation 3 3 3 2 2 2 8" xfId="5479"/>
    <cellStyle name="Calculation 3 3 3 2 2 2 9" xfId="5480"/>
    <cellStyle name="Calculation 3 3 3 2 2 3" xfId="5481"/>
    <cellStyle name="Calculation 3 3 3 2 2 3 2" xfId="5482"/>
    <cellStyle name="Calculation 3 3 3 2 2 3 2 2" xfId="5483"/>
    <cellStyle name="Calculation 3 3 3 2 2 3 2 3" xfId="5484"/>
    <cellStyle name="Calculation 3 3 3 2 2 3 2 4" xfId="5485"/>
    <cellStyle name="Calculation 3 3 3 2 2 3 2 5" xfId="5486"/>
    <cellStyle name="Calculation 3 3 3 2 2 3 2 6" xfId="5487"/>
    <cellStyle name="Calculation 3 3 3 2 2 3 3" xfId="5488"/>
    <cellStyle name="Calculation 3 3 3 2 2 3 3 2" xfId="5489"/>
    <cellStyle name="Calculation 3 3 3 2 2 3 3 3" xfId="5490"/>
    <cellStyle name="Calculation 3 3 3 2 2 3 3 4" xfId="5491"/>
    <cellStyle name="Calculation 3 3 3 2 2 3 3 5" xfId="5492"/>
    <cellStyle name="Calculation 3 3 3 2 2 3 3 6" xfId="5493"/>
    <cellStyle name="Calculation 3 3 3 2 2 3 4" xfId="5494"/>
    <cellStyle name="Calculation 3 3 3 2 2 3 5" xfId="5495"/>
    <cellStyle name="Calculation 3 3 3 2 2 3 6" xfId="5496"/>
    <cellStyle name="Calculation 3 3 3 2 2 3 7" xfId="5497"/>
    <cellStyle name="Calculation 3 3 3 2 2 3 8" xfId="5498"/>
    <cellStyle name="Calculation 3 3 3 2 2 4" xfId="5499"/>
    <cellStyle name="Calculation 3 3 3 2 2 4 2" xfId="5500"/>
    <cellStyle name="Calculation 3 3 3 2 2 4 3" xfId="5501"/>
    <cellStyle name="Calculation 3 3 3 2 2 4 4" xfId="5502"/>
    <cellStyle name="Calculation 3 3 3 2 2 4 5" xfId="5503"/>
    <cellStyle name="Calculation 3 3 3 2 2 4 6" xfId="5504"/>
    <cellStyle name="Calculation 3 3 3 2 2 5" xfId="5505"/>
    <cellStyle name="Calculation 3 3 3 2 2 5 2" xfId="5506"/>
    <cellStyle name="Calculation 3 3 3 2 2 5 3" xfId="5507"/>
    <cellStyle name="Calculation 3 3 3 2 2 5 4" xfId="5508"/>
    <cellStyle name="Calculation 3 3 3 2 2 5 5" xfId="5509"/>
    <cellStyle name="Calculation 3 3 3 2 2 5 6" xfId="5510"/>
    <cellStyle name="Calculation 3 3 3 2 2 6" xfId="5511"/>
    <cellStyle name="Calculation 3 3 3 2 2 7" xfId="5512"/>
    <cellStyle name="Calculation 3 3 3 2 2 8" xfId="5513"/>
    <cellStyle name="Calculation 3 3 3 2 2 9" xfId="5514"/>
    <cellStyle name="Calculation 3 3 3 2 3" xfId="5515"/>
    <cellStyle name="Calculation 3 3 3 2 3 2" xfId="5516"/>
    <cellStyle name="Calculation 3 3 3 2 3 2 2" xfId="5517"/>
    <cellStyle name="Calculation 3 3 3 2 3 2 2 2" xfId="5518"/>
    <cellStyle name="Calculation 3 3 3 2 3 2 2 3" xfId="5519"/>
    <cellStyle name="Calculation 3 3 3 2 3 2 2 4" xfId="5520"/>
    <cellStyle name="Calculation 3 3 3 2 3 2 2 5" xfId="5521"/>
    <cellStyle name="Calculation 3 3 3 2 3 2 2 6" xfId="5522"/>
    <cellStyle name="Calculation 3 3 3 2 3 2 3" xfId="5523"/>
    <cellStyle name="Calculation 3 3 3 2 3 2 3 2" xfId="5524"/>
    <cellStyle name="Calculation 3 3 3 2 3 2 3 3" xfId="5525"/>
    <cellStyle name="Calculation 3 3 3 2 3 2 3 4" xfId="5526"/>
    <cellStyle name="Calculation 3 3 3 2 3 2 3 5" xfId="5527"/>
    <cellStyle name="Calculation 3 3 3 2 3 2 3 6" xfId="5528"/>
    <cellStyle name="Calculation 3 3 3 2 3 2 4" xfId="5529"/>
    <cellStyle name="Calculation 3 3 3 2 3 2 5" xfId="5530"/>
    <cellStyle name="Calculation 3 3 3 2 3 2 6" xfId="5531"/>
    <cellStyle name="Calculation 3 3 3 2 3 2 7" xfId="5532"/>
    <cellStyle name="Calculation 3 3 3 2 3 2 8" xfId="5533"/>
    <cellStyle name="Calculation 3 3 3 2 3 3" xfId="5534"/>
    <cellStyle name="Calculation 3 3 3 2 3 3 2" xfId="5535"/>
    <cellStyle name="Calculation 3 3 3 2 3 3 3" xfId="5536"/>
    <cellStyle name="Calculation 3 3 3 2 3 3 4" xfId="5537"/>
    <cellStyle name="Calculation 3 3 3 2 3 3 5" xfId="5538"/>
    <cellStyle name="Calculation 3 3 3 2 3 3 6" xfId="5539"/>
    <cellStyle name="Calculation 3 3 3 2 3 4" xfId="5540"/>
    <cellStyle name="Calculation 3 3 3 2 3 4 2" xfId="5541"/>
    <cellStyle name="Calculation 3 3 3 2 3 4 3" xfId="5542"/>
    <cellStyle name="Calculation 3 3 3 2 3 4 4" xfId="5543"/>
    <cellStyle name="Calculation 3 3 3 2 3 4 5" xfId="5544"/>
    <cellStyle name="Calculation 3 3 3 2 3 4 6" xfId="5545"/>
    <cellStyle name="Calculation 3 3 3 2 3 5" xfId="5546"/>
    <cellStyle name="Calculation 3 3 3 2 3 6" xfId="5547"/>
    <cellStyle name="Calculation 3 3 3 2 3 7" xfId="5548"/>
    <cellStyle name="Calculation 3 3 3 2 3 8" xfId="5549"/>
    <cellStyle name="Calculation 3 3 3 2 3 9" xfId="5550"/>
    <cellStyle name="Calculation 3 3 3 2 4" xfId="5551"/>
    <cellStyle name="Calculation 3 3 3 2 4 2" xfId="5552"/>
    <cellStyle name="Calculation 3 3 3 2 4 2 2" xfId="5553"/>
    <cellStyle name="Calculation 3 3 3 2 4 2 3" xfId="5554"/>
    <cellStyle name="Calculation 3 3 3 2 4 2 4" xfId="5555"/>
    <cellStyle name="Calculation 3 3 3 2 4 2 5" xfId="5556"/>
    <cellStyle name="Calculation 3 3 3 2 4 2 6" xfId="5557"/>
    <cellStyle name="Calculation 3 3 3 2 4 3" xfId="5558"/>
    <cellStyle name="Calculation 3 3 3 2 4 3 2" xfId="5559"/>
    <cellStyle name="Calculation 3 3 3 2 4 3 3" xfId="5560"/>
    <cellStyle name="Calculation 3 3 3 2 4 3 4" xfId="5561"/>
    <cellStyle name="Calculation 3 3 3 2 4 3 5" xfId="5562"/>
    <cellStyle name="Calculation 3 3 3 2 4 3 6" xfId="5563"/>
    <cellStyle name="Calculation 3 3 3 2 4 4" xfId="5564"/>
    <cellStyle name="Calculation 3 3 3 2 4 5" xfId="5565"/>
    <cellStyle name="Calculation 3 3 3 2 4 6" xfId="5566"/>
    <cellStyle name="Calculation 3 3 3 2 4 7" xfId="5567"/>
    <cellStyle name="Calculation 3 3 3 2 4 8" xfId="5568"/>
    <cellStyle name="Calculation 3 3 3 2 5" xfId="5569"/>
    <cellStyle name="Calculation 3 3 3 2 5 2" xfId="5570"/>
    <cellStyle name="Calculation 3 3 3 2 5 3" xfId="5571"/>
    <cellStyle name="Calculation 3 3 3 2 5 4" xfId="5572"/>
    <cellStyle name="Calculation 3 3 3 2 5 5" xfId="5573"/>
    <cellStyle name="Calculation 3 3 3 2 5 6" xfId="5574"/>
    <cellStyle name="Calculation 3 3 3 2 6" xfId="5575"/>
    <cellStyle name="Calculation 3 3 3 2 6 2" xfId="5576"/>
    <cellStyle name="Calculation 3 3 3 2 6 3" xfId="5577"/>
    <cellStyle name="Calculation 3 3 3 2 6 4" xfId="5578"/>
    <cellStyle name="Calculation 3 3 3 2 6 5" xfId="5579"/>
    <cellStyle name="Calculation 3 3 3 2 6 6" xfId="5580"/>
    <cellStyle name="Calculation 3 3 3 2 7" xfId="5581"/>
    <cellStyle name="Calculation 3 3 3 2 8" xfId="5582"/>
    <cellStyle name="Calculation 3 3 3 2 9" xfId="5583"/>
    <cellStyle name="Calculation 3 3 3 3" xfId="5584"/>
    <cellStyle name="Calculation 3 3 3 3 10" xfId="5585"/>
    <cellStyle name="Calculation 3 3 3 3 2" xfId="5586"/>
    <cellStyle name="Calculation 3 3 3 3 2 2" xfId="5587"/>
    <cellStyle name="Calculation 3 3 3 3 2 2 2" xfId="5588"/>
    <cellStyle name="Calculation 3 3 3 3 2 2 2 2" xfId="5589"/>
    <cellStyle name="Calculation 3 3 3 3 2 2 2 3" xfId="5590"/>
    <cellStyle name="Calculation 3 3 3 3 2 2 2 4" xfId="5591"/>
    <cellStyle name="Calculation 3 3 3 3 2 2 2 5" xfId="5592"/>
    <cellStyle name="Calculation 3 3 3 3 2 2 2 6" xfId="5593"/>
    <cellStyle name="Calculation 3 3 3 3 2 2 3" xfId="5594"/>
    <cellStyle name="Calculation 3 3 3 3 2 2 3 2" xfId="5595"/>
    <cellStyle name="Calculation 3 3 3 3 2 2 3 3" xfId="5596"/>
    <cellStyle name="Calculation 3 3 3 3 2 2 3 4" xfId="5597"/>
    <cellStyle name="Calculation 3 3 3 3 2 2 3 5" xfId="5598"/>
    <cellStyle name="Calculation 3 3 3 3 2 2 3 6" xfId="5599"/>
    <cellStyle name="Calculation 3 3 3 3 2 2 4" xfId="5600"/>
    <cellStyle name="Calculation 3 3 3 3 2 2 5" xfId="5601"/>
    <cellStyle name="Calculation 3 3 3 3 2 2 6" xfId="5602"/>
    <cellStyle name="Calculation 3 3 3 3 2 2 7" xfId="5603"/>
    <cellStyle name="Calculation 3 3 3 3 2 2 8" xfId="5604"/>
    <cellStyle name="Calculation 3 3 3 3 2 3" xfId="5605"/>
    <cellStyle name="Calculation 3 3 3 3 2 3 2" xfId="5606"/>
    <cellStyle name="Calculation 3 3 3 3 2 3 3" xfId="5607"/>
    <cellStyle name="Calculation 3 3 3 3 2 3 4" xfId="5608"/>
    <cellStyle name="Calculation 3 3 3 3 2 3 5" xfId="5609"/>
    <cellStyle name="Calculation 3 3 3 3 2 3 6" xfId="5610"/>
    <cellStyle name="Calculation 3 3 3 3 2 4" xfId="5611"/>
    <cellStyle name="Calculation 3 3 3 3 2 4 2" xfId="5612"/>
    <cellStyle name="Calculation 3 3 3 3 2 4 3" xfId="5613"/>
    <cellStyle name="Calculation 3 3 3 3 2 4 4" xfId="5614"/>
    <cellStyle name="Calculation 3 3 3 3 2 4 5" xfId="5615"/>
    <cellStyle name="Calculation 3 3 3 3 2 4 6" xfId="5616"/>
    <cellStyle name="Calculation 3 3 3 3 2 5" xfId="5617"/>
    <cellStyle name="Calculation 3 3 3 3 2 6" xfId="5618"/>
    <cellStyle name="Calculation 3 3 3 3 2 7" xfId="5619"/>
    <cellStyle name="Calculation 3 3 3 3 2 8" xfId="5620"/>
    <cellStyle name="Calculation 3 3 3 3 2 9" xfId="5621"/>
    <cellStyle name="Calculation 3 3 3 3 3" xfId="5622"/>
    <cellStyle name="Calculation 3 3 3 3 3 2" xfId="5623"/>
    <cellStyle name="Calculation 3 3 3 3 3 2 2" xfId="5624"/>
    <cellStyle name="Calculation 3 3 3 3 3 2 3" xfId="5625"/>
    <cellStyle name="Calculation 3 3 3 3 3 2 4" xfId="5626"/>
    <cellStyle name="Calculation 3 3 3 3 3 2 5" xfId="5627"/>
    <cellStyle name="Calculation 3 3 3 3 3 2 6" xfId="5628"/>
    <cellStyle name="Calculation 3 3 3 3 3 3" xfId="5629"/>
    <cellStyle name="Calculation 3 3 3 3 3 3 2" xfId="5630"/>
    <cellStyle name="Calculation 3 3 3 3 3 3 3" xfId="5631"/>
    <cellStyle name="Calculation 3 3 3 3 3 3 4" xfId="5632"/>
    <cellStyle name="Calculation 3 3 3 3 3 3 5" xfId="5633"/>
    <cellStyle name="Calculation 3 3 3 3 3 3 6" xfId="5634"/>
    <cellStyle name="Calculation 3 3 3 3 3 4" xfId="5635"/>
    <cellStyle name="Calculation 3 3 3 3 3 5" xfId="5636"/>
    <cellStyle name="Calculation 3 3 3 3 3 6" xfId="5637"/>
    <cellStyle name="Calculation 3 3 3 3 3 7" xfId="5638"/>
    <cellStyle name="Calculation 3 3 3 3 3 8" xfId="5639"/>
    <cellStyle name="Calculation 3 3 3 3 4" xfId="5640"/>
    <cellStyle name="Calculation 3 3 3 3 4 2" xfId="5641"/>
    <cellStyle name="Calculation 3 3 3 3 4 3" xfId="5642"/>
    <cellStyle name="Calculation 3 3 3 3 4 4" xfId="5643"/>
    <cellStyle name="Calculation 3 3 3 3 4 5" xfId="5644"/>
    <cellStyle name="Calculation 3 3 3 3 4 6" xfId="5645"/>
    <cellStyle name="Calculation 3 3 3 3 5" xfId="5646"/>
    <cellStyle name="Calculation 3 3 3 3 5 2" xfId="5647"/>
    <cellStyle name="Calculation 3 3 3 3 5 3" xfId="5648"/>
    <cellStyle name="Calculation 3 3 3 3 5 4" xfId="5649"/>
    <cellStyle name="Calculation 3 3 3 3 5 5" xfId="5650"/>
    <cellStyle name="Calculation 3 3 3 3 5 6" xfId="5651"/>
    <cellStyle name="Calculation 3 3 3 3 6" xfId="5652"/>
    <cellStyle name="Calculation 3 3 3 3 7" xfId="5653"/>
    <cellStyle name="Calculation 3 3 3 3 8" xfId="5654"/>
    <cellStyle name="Calculation 3 3 3 3 9" xfId="5655"/>
    <cellStyle name="Calculation 3 3 3 4" xfId="5656"/>
    <cellStyle name="Calculation 3 3 3 4 2" xfId="5657"/>
    <cellStyle name="Calculation 3 3 3 4 2 2" xfId="5658"/>
    <cellStyle name="Calculation 3 3 3 4 2 2 2" xfId="5659"/>
    <cellStyle name="Calculation 3 3 3 4 2 2 3" xfId="5660"/>
    <cellStyle name="Calculation 3 3 3 4 2 2 4" xfId="5661"/>
    <cellStyle name="Calculation 3 3 3 4 2 2 5" xfId="5662"/>
    <cellStyle name="Calculation 3 3 3 4 2 2 6" xfId="5663"/>
    <cellStyle name="Calculation 3 3 3 4 2 3" xfId="5664"/>
    <cellStyle name="Calculation 3 3 3 4 2 3 2" xfId="5665"/>
    <cellStyle name="Calculation 3 3 3 4 2 3 3" xfId="5666"/>
    <cellStyle name="Calculation 3 3 3 4 2 3 4" xfId="5667"/>
    <cellStyle name="Calculation 3 3 3 4 2 3 5" xfId="5668"/>
    <cellStyle name="Calculation 3 3 3 4 2 3 6" xfId="5669"/>
    <cellStyle name="Calculation 3 3 3 4 2 4" xfId="5670"/>
    <cellStyle name="Calculation 3 3 3 4 2 5" xfId="5671"/>
    <cellStyle name="Calculation 3 3 3 4 2 6" xfId="5672"/>
    <cellStyle name="Calculation 3 3 3 4 2 7" xfId="5673"/>
    <cellStyle name="Calculation 3 3 3 4 2 8" xfId="5674"/>
    <cellStyle name="Calculation 3 3 3 4 3" xfId="5675"/>
    <cellStyle name="Calculation 3 3 3 4 3 2" xfId="5676"/>
    <cellStyle name="Calculation 3 3 3 4 3 3" xfId="5677"/>
    <cellStyle name="Calculation 3 3 3 4 3 4" xfId="5678"/>
    <cellStyle name="Calculation 3 3 3 4 3 5" xfId="5679"/>
    <cellStyle name="Calculation 3 3 3 4 3 6" xfId="5680"/>
    <cellStyle name="Calculation 3 3 3 4 4" xfId="5681"/>
    <cellStyle name="Calculation 3 3 3 4 4 2" xfId="5682"/>
    <cellStyle name="Calculation 3 3 3 4 4 3" xfId="5683"/>
    <cellStyle name="Calculation 3 3 3 4 4 4" xfId="5684"/>
    <cellStyle name="Calculation 3 3 3 4 4 5" xfId="5685"/>
    <cellStyle name="Calculation 3 3 3 4 4 6" xfId="5686"/>
    <cellStyle name="Calculation 3 3 3 4 5" xfId="5687"/>
    <cellStyle name="Calculation 3 3 3 4 6" xfId="5688"/>
    <cellStyle name="Calculation 3 3 3 4 7" xfId="5689"/>
    <cellStyle name="Calculation 3 3 3 4 8" xfId="5690"/>
    <cellStyle name="Calculation 3 3 3 4 9" xfId="5691"/>
    <cellStyle name="Calculation 3 3 3 5" xfId="5692"/>
    <cellStyle name="Calculation 3 3 3 5 2" xfId="5693"/>
    <cellStyle name="Calculation 3 3 3 5 2 2" xfId="5694"/>
    <cellStyle name="Calculation 3 3 3 5 2 3" xfId="5695"/>
    <cellStyle name="Calculation 3 3 3 5 2 4" xfId="5696"/>
    <cellStyle name="Calculation 3 3 3 5 2 5" xfId="5697"/>
    <cellStyle name="Calculation 3 3 3 5 2 6" xfId="5698"/>
    <cellStyle name="Calculation 3 3 3 5 3" xfId="5699"/>
    <cellStyle name="Calculation 3 3 3 5 3 2" xfId="5700"/>
    <cellStyle name="Calculation 3 3 3 5 3 3" xfId="5701"/>
    <cellStyle name="Calculation 3 3 3 5 3 4" xfId="5702"/>
    <cellStyle name="Calculation 3 3 3 5 3 5" xfId="5703"/>
    <cellStyle name="Calculation 3 3 3 5 3 6" xfId="5704"/>
    <cellStyle name="Calculation 3 3 3 5 4" xfId="5705"/>
    <cellStyle name="Calculation 3 3 3 5 5" xfId="5706"/>
    <cellStyle name="Calculation 3 3 3 5 6" xfId="5707"/>
    <cellStyle name="Calculation 3 3 3 5 7" xfId="5708"/>
    <cellStyle name="Calculation 3 3 3 5 8" xfId="5709"/>
    <cellStyle name="Calculation 3 3 3 6" xfId="5710"/>
    <cellStyle name="Calculation 3 3 3 6 2" xfId="5711"/>
    <cellStyle name="Calculation 3 3 3 6 3" xfId="5712"/>
    <cellStyle name="Calculation 3 3 3 6 4" xfId="5713"/>
    <cellStyle name="Calculation 3 3 3 6 5" xfId="5714"/>
    <cellStyle name="Calculation 3 3 3 6 6" xfId="5715"/>
    <cellStyle name="Calculation 3 3 3 7" xfId="5716"/>
    <cellStyle name="Calculation 3 3 3 7 2" xfId="5717"/>
    <cellStyle name="Calculation 3 3 3 7 3" xfId="5718"/>
    <cellStyle name="Calculation 3 3 3 7 4" xfId="5719"/>
    <cellStyle name="Calculation 3 3 3 7 5" xfId="5720"/>
    <cellStyle name="Calculation 3 3 3 7 6" xfId="5721"/>
    <cellStyle name="Calculation 3 3 3 8" xfId="5722"/>
    <cellStyle name="Calculation 3 3 3 9" xfId="5723"/>
    <cellStyle name="Calculation 3 3 4" xfId="5724"/>
    <cellStyle name="Calculation 3 3 4 10" xfId="5725"/>
    <cellStyle name="Calculation 3 3 4 11" xfId="5726"/>
    <cellStyle name="Calculation 3 3 4 2" xfId="5727"/>
    <cellStyle name="Calculation 3 3 4 2 10" xfId="5728"/>
    <cellStyle name="Calculation 3 3 4 2 2" xfId="5729"/>
    <cellStyle name="Calculation 3 3 4 2 2 2" xfId="5730"/>
    <cellStyle name="Calculation 3 3 4 2 2 2 2" xfId="5731"/>
    <cellStyle name="Calculation 3 3 4 2 2 2 2 2" xfId="5732"/>
    <cellStyle name="Calculation 3 3 4 2 2 2 2 3" xfId="5733"/>
    <cellStyle name="Calculation 3 3 4 2 2 2 2 4" xfId="5734"/>
    <cellStyle name="Calculation 3 3 4 2 2 2 2 5" xfId="5735"/>
    <cellStyle name="Calculation 3 3 4 2 2 2 2 6" xfId="5736"/>
    <cellStyle name="Calculation 3 3 4 2 2 2 3" xfId="5737"/>
    <cellStyle name="Calculation 3 3 4 2 2 2 3 2" xfId="5738"/>
    <cellStyle name="Calculation 3 3 4 2 2 2 3 3" xfId="5739"/>
    <cellStyle name="Calculation 3 3 4 2 2 2 3 4" xfId="5740"/>
    <cellStyle name="Calculation 3 3 4 2 2 2 3 5" xfId="5741"/>
    <cellStyle name="Calculation 3 3 4 2 2 2 3 6" xfId="5742"/>
    <cellStyle name="Calculation 3 3 4 2 2 2 4" xfId="5743"/>
    <cellStyle name="Calculation 3 3 4 2 2 2 5" xfId="5744"/>
    <cellStyle name="Calculation 3 3 4 2 2 2 6" xfId="5745"/>
    <cellStyle name="Calculation 3 3 4 2 2 2 7" xfId="5746"/>
    <cellStyle name="Calculation 3 3 4 2 2 2 8" xfId="5747"/>
    <cellStyle name="Calculation 3 3 4 2 2 3" xfId="5748"/>
    <cellStyle name="Calculation 3 3 4 2 2 3 2" xfId="5749"/>
    <cellStyle name="Calculation 3 3 4 2 2 3 3" xfId="5750"/>
    <cellStyle name="Calculation 3 3 4 2 2 3 4" xfId="5751"/>
    <cellStyle name="Calculation 3 3 4 2 2 3 5" xfId="5752"/>
    <cellStyle name="Calculation 3 3 4 2 2 3 6" xfId="5753"/>
    <cellStyle name="Calculation 3 3 4 2 2 4" xfId="5754"/>
    <cellStyle name="Calculation 3 3 4 2 2 4 2" xfId="5755"/>
    <cellStyle name="Calculation 3 3 4 2 2 4 3" xfId="5756"/>
    <cellStyle name="Calculation 3 3 4 2 2 4 4" xfId="5757"/>
    <cellStyle name="Calculation 3 3 4 2 2 4 5" xfId="5758"/>
    <cellStyle name="Calculation 3 3 4 2 2 4 6" xfId="5759"/>
    <cellStyle name="Calculation 3 3 4 2 2 5" xfId="5760"/>
    <cellStyle name="Calculation 3 3 4 2 2 6" xfId="5761"/>
    <cellStyle name="Calculation 3 3 4 2 2 7" xfId="5762"/>
    <cellStyle name="Calculation 3 3 4 2 2 8" xfId="5763"/>
    <cellStyle name="Calculation 3 3 4 2 2 9" xfId="5764"/>
    <cellStyle name="Calculation 3 3 4 2 3" xfId="5765"/>
    <cellStyle name="Calculation 3 3 4 2 3 2" xfId="5766"/>
    <cellStyle name="Calculation 3 3 4 2 3 2 2" xfId="5767"/>
    <cellStyle name="Calculation 3 3 4 2 3 2 3" xfId="5768"/>
    <cellStyle name="Calculation 3 3 4 2 3 2 4" xfId="5769"/>
    <cellStyle name="Calculation 3 3 4 2 3 2 5" xfId="5770"/>
    <cellStyle name="Calculation 3 3 4 2 3 2 6" xfId="5771"/>
    <cellStyle name="Calculation 3 3 4 2 3 3" xfId="5772"/>
    <cellStyle name="Calculation 3 3 4 2 3 3 2" xfId="5773"/>
    <cellStyle name="Calculation 3 3 4 2 3 3 3" xfId="5774"/>
    <cellStyle name="Calculation 3 3 4 2 3 3 4" xfId="5775"/>
    <cellStyle name="Calculation 3 3 4 2 3 3 5" xfId="5776"/>
    <cellStyle name="Calculation 3 3 4 2 3 3 6" xfId="5777"/>
    <cellStyle name="Calculation 3 3 4 2 3 4" xfId="5778"/>
    <cellStyle name="Calculation 3 3 4 2 3 5" xfId="5779"/>
    <cellStyle name="Calculation 3 3 4 2 3 6" xfId="5780"/>
    <cellStyle name="Calculation 3 3 4 2 3 7" xfId="5781"/>
    <cellStyle name="Calculation 3 3 4 2 3 8" xfId="5782"/>
    <cellStyle name="Calculation 3 3 4 2 4" xfId="5783"/>
    <cellStyle name="Calculation 3 3 4 2 4 2" xfId="5784"/>
    <cellStyle name="Calculation 3 3 4 2 4 3" xfId="5785"/>
    <cellStyle name="Calculation 3 3 4 2 4 4" xfId="5786"/>
    <cellStyle name="Calculation 3 3 4 2 4 5" xfId="5787"/>
    <cellStyle name="Calculation 3 3 4 2 4 6" xfId="5788"/>
    <cellStyle name="Calculation 3 3 4 2 5" xfId="5789"/>
    <cellStyle name="Calculation 3 3 4 2 5 2" xfId="5790"/>
    <cellStyle name="Calculation 3 3 4 2 5 3" xfId="5791"/>
    <cellStyle name="Calculation 3 3 4 2 5 4" xfId="5792"/>
    <cellStyle name="Calculation 3 3 4 2 5 5" xfId="5793"/>
    <cellStyle name="Calculation 3 3 4 2 5 6" xfId="5794"/>
    <cellStyle name="Calculation 3 3 4 2 6" xfId="5795"/>
    <cellStyle name="Calculation 3 3 4 2 7" xfId="5796"/>
    <cellStyle name="Calculation 3 3 4 2 8" xfId="5797"/>
    <cellStyle name="Calculation 3 3 4 2 9" xfId="5798"/>
    <cellStyle name="Calculation 3 3 4 3" xfId="5799"/>
    <cellStyle name="Calculation 3 3 4 3 2" xfId="5800"/>
    <cellStyle name="Calculation 3 3 4 3 2 2" xfId="5801"/>
    <cellStyle name="Calculation 3 3 4 3 2 2 2" xfId="5802"/>
    <cellStyle name="Calculation 3 3 4 3 2 2 3" xfId="5803"/>
    <cellStyle name="Calculation 3 3 4 3 2 2 4" xfId="5804"/>
    <cellStyle name="Calculation 3 3 4 3 2 2 5" xfId="5805"/>
    <cellStyle name="Calculation 3 3 4 3 2 2 6" xfId="5806"/>
    <cellStyle name="Calculation 3 3 4 3 2 3" xfId="5807"/>
    <cellStyle name="Calculation 3 3 4 3 2 3 2" xfId="5808"/>
    <cellStyle name="Calculation 3 3 4 3 2 3 3" xfId="5809"/>
    <cellStyle name="Calculation 3 3 4 3 2 3 4" xfId="5810"/>
    <cellStyle name="Calculation 3 3 4 3 2 3 5" xfId="5811"/>
    <cellStyle name="Calculation 3 3 4 3 2 3 6" xfId="5812"/>
    <cellStyle name="Calculation 3 3 4 3 2 4" xfId="5813"/>
    <cellStyle name="Calculation 3 3 4 3 2 5" xfId="5814"/>
    <cellStyle name="Calculation 3 3 4 3 2 6" xfId="5815"/>
    <cellStyle name="Calculation 3 3 4 3 2 7" xfId="5816"/>
    <cellStyle name="Calculation 3 3 4 3 2 8" xfId="5817"/>
    <cellStyle name="Calculation 3 3 4 3 3" xfId="5818"/>
    <cellStyle name="Calculation 3 3 4 3 3 2" xfId="5819"/>
    <cellStyle name="Calculation 3 3 4 3 3 3" xfId="5820"/>
    <cellStyle name="Calculation 3 3 4 3 3 4" xfId="5821"/>
    <cellStyle name="Calculation 3 3 4 3 3 5" xfId="5822"/>
    <cellStyle name="Calculation 3 3 4 3 3 6" xfId="5823"/>
    <cellStyle name="Calculation 3 3 4 3 4" xfId="5824"/>
    <cellStyle name="Calculation 3 3 4 3 4 2" xfId="5825"/>
    <cellStyle name="Calculation 3 3 4 3 4 3" xfId="5826"/>
    <cellStyle name="Calculation 3 3 4 3 4 4" xfId="5827"/>
    <cellStyle name="Calculation 3 3 4 3 4 5" xfId="5828"/>
    <cellStyle name="Calculation 3 3 4 3 4 6" xfId="5829"/>
    <cellStyle name="Calculation 3 3 4 3 5" xfId="5830"/>
    <cellStyle name="Calculation 3 3 4 3 6" xfId="5831"/>
    <cellStyle name="Calculation 3 3 4 3 7" xfId="5832"/>
    <cellStyle name="Calculation 3 3 4 3 8" xfId="5833"/>
    <cellStyle name="Calculation 3 3 4 3 9" xfId="5834"/>
    <cellStyle name="Calculation 3 3 4 4" xfId="5835"/>
    <cellStyle name="Calculation 3 3 4 4 2" xfId="5836"/>
    <cellStyle name="Calculation 3 3 4 4 2 2" xfId="5837"/>
    <cellStyle name="Calculation 3 3 4 4 2 3" xfId="5838"/>
    <cellStyle name="Calculation 3 3 4 4 2 4" xfId="5839"/>
    <cellStyle name="Calculation 3 3 4 4 2 5" xfId="5840"/>
    <cellStyle name="Calculation 3 3 4 4 2 6" xfId="5841"/>
    <cellStyle name="Calculation 3 3 4 4 3" xfId="5842"/>
    <cellStyle name="Calculation 3 3 4 4 3 2" xfId="5843"/>
    <cellStyle name="Calculation 3 3 4 4 3 3" xfId="5844"/>
    <cellStyle name="Calculation 3 3 4 4 3 4" xfId="5845"/>
    <cellStyle name="Calculation 3 3 4 4 3 5" xfId="5846"/>
    <cellStyle name="Calculation 3 3 4 4 3 6" xfId="5847"/>
    <cellStyle name="Calculation 3 3 4 4 4" xfId="5848"/>
    <cellStyle name="Calculation 3 3 4 4 5" xfId="5849"/>
    <cellStyle name="Calculation 3 3 4 4 6" xfId="5850"/>
    <cellStyle name="Calculation 3 3 4 4 7" xfId="5851"/>
    <cellStyle name="Calculation 3 3 4 4 8" xfId="5852"/>
    <cellStyle name="Calculation 3 3 4 5" xfId="5853"/>
    <cellStyle name="Calculation 3 3 4 5 2" xfId="5854"/>
    <cellStyle name="Calculation 3 3 4 5 3" xfId="5855"/>
    <cellStyle name="Calculation 3 3 4 5 4" xfId="5856"/>
    <cellStyle name="Calculation 3 3 4 5 5" xfId="5857"/>
    <cellStyle name="Calculation 3 3 4 5 6" xfId="5858"/>
    <cellStyle name="Calculation 3 3 4 6" xfId="5859"/>
    <cellStyle name="Calculation 3 3 4 6 2" xfId="5860"/>
    <cellStyle name="Calculation 3 3 4 6 3" xfId="5861"/>
    <cellStyle name="Calculation 3 3 4 6 4" xfId="5862"/>
    <cellStyle name="Calculation 3 3 4 6 5" xfId="5863"/>
    <cellStyle name="Calculation 3 3 4 6 6" xfId="5864"/>
    <cellStyle name="Calculation 3 3 4 7" xfId="5865"/>
    <cellStyle name="Calculation 3 3 4 8" xfId="5866"/>
    <cellStyle name="Calculation 3 3 4 9" xfId="5867"/>
    <cellStyle name="Calculation 3 3 5" xfId="5868"/>
    <cellStyle name="Calculation 3 3 5 10" xfId="5869"/>
    <cellStyle name="Calculation 3 3 5 2" xfId="5870"/>
    <cellStyle name="Calculation 3 3 5 2 2" xfId="5871"/>
    <cellStyle name="Calculation 3 3 5 2 2 2" xfId="5872"/>
    <cellStyle name="Calculation 3 3 5 2 2 2 2" xfId="5873"/>
    <cellStyle name="Calculation 3 3 5 2 2 2 3" xfId="5874"/>
    <cellStyle name="Calculation 3 3 5 2 2 2 4" xfId="5875"/>
    <cellStyle name="Calculation 3 3 5 2 2 2 5" xfId="5876"/>
    <cellStyle name="Calculation 3 3 5 2 2 2 6" xfId="5877"/>
    <cellStyle name="Calculation 3 3 5 2 2 3" xfId="5878"/>
    <cellStyle name="Calculation 3 3 5 2 2 3 2" xfId="5879"/>
    <cellStyle name="Calculation 3 3 5 2 2 3 3" xfId="5880"/>
    <cellStyle name="Calculation 3 3 5 2 2 3 4" xfId="5881"/>
    <cellStyle name="Calculation 3 3 5 2 2 3 5" xfId="5882"/>
    <cellStyle name="Calculation 3 3 5 2 2 3 6" xfId="5883"/>
    <cellStyle name="Calculation 3 3 5 2 2 4" xfId="5884"/>
    <cellStyle name="Calculation 3 3 5 2 2 5" xfId="5885"/>
    <cellStyle name="Calculation 3 3 5 2 2 6" xfId="5886"/>
    <cellStyle name="Calculation 3 3 5 2 2 7" xfId="5887"/>
    <cellStyle name="Calculation 3 3 5 2 2 8" xfId="5888"/>
    <cellStyle name="Calculation 3 3 5 2 3" xfId="5889"/>
    <cellStyle name="Calculation 3 3 5 2 3 2" xfId="5890"/>
    <cellStyle name="Calculation 3 3 5 2 3 3" xfId="5891"/>
    <cellStyle name="Calculation 3 3 5 2 3 4" xfId="5892"/>
    <cellStyle name="Calculation 3 3 5 2 3 5" xfId="5893"/>
    <cellStyle name="Calculation 3 3 5 2 3 6" xfId="5894"/>
    <cellStyle name="Calculation 3 3 5 2 4" xfId="5895"/>
    <cellStyle name="Calculation 3 3 5 2 4 2" xfId="5896"/>
    <cellStyle name="Calculation 3 3 5 2 4 3" xfId="5897"/>
    <cellStyle name="Calculation 3 3 5 2 4 4" xfId="5898"/>
    <cellStyle name="Calculation 3 3 5 2 4 5" xfId="5899"/>
    <cellStyle name="Calculation 3 3 5 2 4 6" xfId="5900"/>
    <cellStyle name="Calculation 3 3 5 2 5" xfId="5901"/>
    <cellStyle name="Calculation 3 3 5 2 6" xfId="5902"/>
    <cellStyle name="Calculation 3 3 5 2 7" xfId="5903"/>
    <cellStyle name="Calculation 3 3 5 2 8" xfId="5904"/>
    <cellStyle name="Calculation 3 3 5 2 9" xfId="5905"/>
    <cellStyle name="Calculation 3 3 5 3" xfId="5906"/>
    <cellStyle name="Calculation 3 3 5 3 2" xfId="5907"/>
    <cellStyle name="Calculation 3 3 5 3 2 2" xfId="5908"/>
    <cellStyle name="Calculation 3 3 5 3 2 3" xfId="5909"/>
    <cellStyle name="Calculation 3 3 5 3 2 4" xfId="5910"/>
    <cellStyle name="Calculation 3 3 5 3 2 5" xfId="5911"/>
    <cellStyle name="Calculation 3 3 5 3 2 6" xfId="5912"/>
    <cellStyle name="Calculation 3 3 5 3 3" xfId="5913"/>
    <cellStyle name="Calculation 3 3 5 3 3 2" xfId="5914"/>
    <cellStyle name="Calculation 3 3 5 3 3 3" xfId="5915"/>
    <cellStyle name="Calculation 3 3 5 3 3 4" xfId="5916"/>
    <cellStyle name="Calculation 3 3 5 3 3 5" xfId="5917"/>
    <cellStyle name="Calculation 3 3 5 3 3 6" xfId="5918"/>
    <cellStyle name="Calculation 3 3 5 3 4" xfId="5919"/>
    <cellStyle name="Calculation 3 3 5 3 5" xfId="5920"/>
    <cellStyle name="Calculation 3 3 5 3 6" xfId="5921"/>
    <cellStyle name="Calculation 3 3 5 3 7" xfId="5922"/>
    <cellStyle name="Calculation 3 3 5 3 8" xfId="5923"/>
    <cellStyle name="Calculation 3 3 5 4" xfId="5924"/>
    <cellStyle name="Calculation 3 3 5 4 2" xfId="5925"/>
    <cellStyle name="Calculation 3 3 5 4 3" xfId="5926"/>
    <cellStyle name="Calculation 3 3 5 4 4" xfId="5927"/>
    <cellStyle name="Calculation 3 3 5 4 5" xfId="5928"/>
    <cellStyle name="Calculation 3 3 5 4 6" xfId="5929"/>
    <cellStyle name="Calculation 3 3 5 5" xfId="5930"/>
    <cellStyle name="Calculation 3 3 5 5 2" xfId="5931"/>
    <cellStyle name="Calculation 3 3 5 5 3" xfId="5932"/>
    <cellStyle name="Calculation 3 3 5 5 4" xfId="5933"/>
    <cellStyle name="Calculation 3 3 5 5 5" xfId="5934"/>
    <cellStyle name="Calculation 3 3 5 5 6" xfId="5935"/>
    <cellStyle name="Calculation 3 3 5 6" xfId="5936"/>
    <cellStyle name="Calculation 3 3 5 7" xfId="5937"/>
    <cellStyle name="Calculation 3 3 5 8" xfId="5938"/>
    <cellStyle name="Calculation 3 3 5 9" xfId="5939"/>
    <cellStyle name="Calculation 3 3 6" xfId="5940"/>
    <cellStyle name="Calculation 3 3 6 2" xfId="5941"/>
    <cellStyle name="Calculation 3 3 6 2 2" xfId="5942"/>
    <cellStyle name="Calculation 3 3 6 2 2 2" xfId="5943"/>
    <cellStyle name="Calculation 3 3 6 2 2 3" xfId="5944"/>
    <cellStyle name="Calculation 3 3 6 2 2 4" xfId="5945"/>
    <cellStyle name="Calculation 3 3 6 2 2 5" xfId="5946"/>
    <cellStyle name="Calculation 3 3 6 2 2 6" xfId="5947"/>
    <cellStyle name="Calculation 3 3 6 2 3" xfId="5948"/>
    <cellStyle name="Calculation 3 3 6 2 3 2" xfId="5949"/>
    <cellStyle name="Calculation 3 3 6 2 3 3" xfId="5950"/>
    <cellStyle name="Calculation 3 3 6 2 3 4" xfId="5951"/>
    <cellStyle name="Calculation 3 3 6 2 3 5" xfId="5952"/>
    <cellStyle name="Calculation 3 3 6 2 3 6" xfId="5953"/>
    <cellStyle name="Calculation 3 3 6 2 4" xfId="5954"/>
    <cellStyle name="Calculation 3 3 6 2 5" xfId="5955"/>
    <cellStyle name="Calculation 3 3 6 2 6" xfId="5956"/>
    <cellStyle name="Calculation 3 3 6 2 7" xfId="5957"/>
    <cellStyle name="Calculation 3 3 6 2 8" xfId="5958"/>
    <cellStyle name="Calculation 3 3 6 3" xfId="5959"/>
    <cellStyle name="Calculation 3 3 6 3 2" xfId="5960"/>
    <cellStyle name="Calculation 3 3 6 3 3" xfId="5961"/>
    <cellStyle name="Calculation 3 3 6 3 4" xfId="5962"/>
    <cellStyle name="Calculation 3 3 6 3 5" xfId="5963"/>
    <cellStyle name="Calculation 3 3 6 3 6" xfId="5964"/>
    <cellStyle name="Calculation 3 3 6 4" xfId="5965"/>
    <cellStyle name="Calculation 3 3 6 4 2" xfId="5966"/>
    <cellStyle name="Calculation 3 3 6 4 3" xfId="5967"/>
    <cellStyle name="Calculation 3 3 6 4 4" xfId="5968"/>
    <cellStyle name="Calculation 3 3 6 4 5" xfId="5969"/>
    <cellStyle name="Calculation 3 3 6 4 6" xfId="5970"/>
    <cellStyle name="Calculation 3 3 6 5" xfId="5971"/>
    <cellStyle name="Calculation 3 3 6 6" xfId="5972"/>
    <cellStyle name="Calculation 3 3 6 7" xfId="5973"/>
    <cellStyle name="Calculation 3 3 6 8" xfId="5974"/>
    <cellStyle name="Calculation 3 3 6 9" xfId="5975"/>
    <cellStyle name="Calculation 3 3 7" xfId="5976"/>
    <cellStyle name="Calculation 3 3 7 2" xfId="5977"/>
    <cellStyle name="Calculation 3 3 7 2 2" xfId="5978"/>
    <cellStyle name="Calculation 3 3 7 2 3" xfId="5979"/>
    <cellStyle name="Calculation 3 3 7 2 4" xfId="5980"/>
    <cellStyle name="Calculation 3 3 7 2 5" xfId="5981"/>
    <cellStyle name="Calculation 3 3 7 2 6" xfId="5982"/>
    <cellStyle name="Calculation 3 3 7 3" xfId="5983"/>
    <cellStyle name="Calculation 3 3 7 3 2" xfId="5984"/>
    <cellStyle name="Calculation 3 3 7 3 3" xfId="5985"/>
    <cellStyle name="Calculation 3 3 7 3 4" xfId="5986"/>
    <cellStyle name="Calculation 3 3 7 3 5" xfId="5987"/>
    <cellStyle name="Calculation 3 3 7 3 6" xfId="5988"/>
    <cellStyle name="Calculation 3 3 7 4" xfId="5989"/>
    <cellStyle name="Calculation 3 3 7 5" xfId="5990"/>
    <cellStyle name="Calculation 3 3 7 6" xfId="5991"/>
    <cellStyle name="Calculation 3 3 7 7" xfId="5992"/>
    <cellStyle name="Calculation 3 3 7 8" xfId="5993"/>
    <cellStyle name="Calculation 3 3 8" xfId="5994"/>
    <cellStyle name="Calculation 3 3 8 2" xfId="5995"/>
    <cellStyle name="Calculation 3 3 8 3" xfId="5996"/>
    <cellStyle name="Calculation 3 3 8 4" xfId="5997"/>
    <cellStyle name="Calculation 3 3 8 5" xfId="5998"/>
    <cellStyle name="Calculation 3 3 8 6" xfId="5999"/>
    <cellStyle name="Calculation 3 3 9" xfId="6000"/>
    <cellStyle name="Calculation 3 3 9 2" xfId="6001"/>
    <cellStyle name="Calculation 3 3 9 3" xfId="6002"/>
    <cellStyle name="Calculation 3 3 9 4" xfId="6003"/>
    <cellStyle name="Calculation 3 3 9 5" xfId="6004"/>
    <cellStyle name="Calculation 3 3 9 6" xfId="6005"/>
    <cellStyle name="Calculation 3 4" xfId="6006"/>
    <cellStyle name="Calculation 3 4 10" xfId="6007"/>
    <cellStyle name="Calculation 3 4 2" xfId="6008"/>
    <cellStyle name="Calculation 3 4 2 2" xfId="6009"/>
    <cellStyle name="Calculation 3 4 2 2 2" xfId="6010"/>
    <cellStyle name="Calculation 3 4 2 2 2 2" xfId="6011"/>
    <cellStyle name="Calculation 3 4 2 2 2 3" xfId="6012"/>
    <cellStyle name="Calculation 3 4 2 2 2 4" xfId="6013"/>
    <cellStyle name="Calculation 3 4 2 2 2 5" xfId="6014"/>
    <cellStyle name="Calculation 3 4 2 2 2 6" xfId="6015"/>
    <cellStyle name="Calculation 3 4 2 2 3" xfId="6016"/>
    <cellStyle name="Calculation 3 4 2 2 3 2" xfId="6017"/>
    <cellStyle name="Calculation 3 4 2 2 3 3" xfId="6018"/>
    <cellStyle name="Calculation 3 4 2 2 3 4" xfId="6019"/>
    <cellStyle name="Calculation 3 4 2 2 3 5" xfId="6020"/>
    <cellStyle name="Calculation 3 4 2 2 3 6" xfId="6021"/>
    <cellStyle name="Calculation 3 4 2 2 4" xfId="6022"/>
    <cellStyle name="Calculation 3 4 2 2 5" xfId="6023"/>
    <cellStyle name="Calculation 3 4 2 2 6" xfId="6024"/>
    <cellStyle name="Calculation 3 4 2 2 7" xfId="6025"/>
    <cellStyle name="Calculation 3 4 2 2 8" xfId="6026"/>
    <cellStyle name="Calculation 3 4 2 3" xfId="6027"/>
    <cellStyle name="Calculation 3 4 2 3 2" xfId="6028"/>
    <cellStyle name="Calculation 3 4 2 3 3" xfId="6029"/>
    <cellStyle name="Calculation 3 4 2 3 4" xfId="6030"/>
    <cellStyle name="Calculation 3 4 2 3 5" xfId="6031"/>
    <cellStyle name="Calculation 3 4 2 3 6" xfId="6032"/>
    <cellStyle name="Calculation 3 4 2 4" xfId="6033"/>
    <cellStyle name="Calculation 3 4 2 4 2" xfId="6034"/>
    <cellStyle name="Calculation 3 4 2 4 3" xfId="6035"/>
    <cellStyle name="Calculation 3 4 2 4 4" xfId="6036"/>
    <cellStyle name="Calculation 3 4 2 4 5" xfId="6037"/>
    <cellStyle name="Calculation 3 4 2 4 6" xfId="6038"/>
    <cellStyle name="Calculation 3 4 2 5" xfId="6039"/>
    <cellStyle name="Calculation 3 4 2 6" xfId="6040"/>
    <cellStyle name="Calculation 3 4 2 7" xfId="6041"/>
    <cellStyle name="Calculation 3 4 2 8" xfId="6042"/>
    <cellStyle name="Calculation 3 4 2 9" xfId="6043"/>
    <cellStyle name="Calculation 3 4 3" xfId="6044"/>
    <cellStyle name="Calculation 3 4 3 2" xfId="6045"/>
    <cellStyle name="Calculation 3 4 3 2 2" xfId="6046"/>
    <cellStyle name="Calculation 3 4 3 2 3" xfId="6047"/>
    <cellStyle name="Calculation 3 4 3 2 4" xfId="6048"/>
    <cellStyle name="Calculation 3 4 3 2 5" xfId="6049"/>
    <cellStyle name="Calculation 3 4 3 2 6" xfId="6050"/>
    <cellStyle name="Calculation 3 4 3 3" xfId="6051"/>
    <cellStyle name="Calculation 3 4 3 3 2" xfId="6052"/>
    <cellStyle name="Calculation 3 4 3 3 3" xfId="6053"/>
    <cellStyle name="Calculation 3 4 3 3 4" xfId="6054"/>
    <cellStyle name="Calculation 3 4 3 3 5" xfId="6055"/>
    <cellStyle name="Calculation 3 4 3 3 6" xfId="6056"/>
    <cellStyle name="Calculation 3 4 3 4" xfId="6057"/>
    <cellStyle name="Calculation 3 4 3 5" xfId="6058"/>
    <cellStyle name="Calculation 3 4 3 6" xfId="6059"/>
    <cellStyle name="Calculation 3 4 3 7" xfId="6060"/>
    <cellStyle name="Calculation 3 4 3 8" xfId="6061"/>
    <cellStyle name="Calculation 3 4 4" xfId="6062"/>
    <cellStyle name="Calculation 3 4 4 2" xfId="6063"/>
    <cellStyle name="Calculation 3 4 4 3" xfId="6064"/>
    <cellStyle name="Calculation 3 4 4 4" xfId="6065"/>
    <cellStyle name="Calculation 3 4 4 5" xfId="6066"/>
    <cellStyle name="Calculation 3 4 4 6" xfId="6067"/>
    <cellStyle name="Calculation 3 4 5" xfId="6068"/>
    <cellStyle name="Calculation 3 4 5 2" xfId="6069"/>
    <cellStyle name="Calculation 3 4 5 3" xfId="6070"/>
    <cellStyle name="Calculation 3 4 5 4" xfId="6071"/>
    <cellStyle name="Calculation 3 4 5 5" xfId="6072"/>
    <cellStyle name="Calculation 3 4 5 6" xfId="6073"/>
    <cellStyle name="Calculation 3 4 6" xfId="6074"/>
    <cellStyle name="Calculation 3 4 7" xfId="6075"/>
    <cellStyle name="Calculation 3 4 8" xfId="6076"/>
    <cellStyle name="Calculation 3 4 9" xfId="6077"/>
    <cellStyle name="Calculation 3 5" xfId="6078"/>
    <cellStyle name="Calculation 3 5 2" xfId="6079"/>
    <cellStyle name="Calculation 3 5 2 2" xfId="6080"/>
    <cellStyle name="Calculation 3 5 2 2 2" xfId="6081"/>
    <cellStyle name="Calculation 3 5 2 2 3" xfId="6082"/>
    <cellStyle name="Calculation 3 5 2 2 4" xfId="6083"/>
    <cellStyle name="Calculation 3 5 2 2 5" xfId="6084"/>
    <cellStyle name="Calculation 3 5 2 2 6" xfId="6085"/>
    <cellStyle name="Calculation 3 5 2 3" xfId="6086"/>
    <cellStyle name="Calculation 3 5 2 3 2" xfId="6087"/>
    <cellStyle name="Calculation 3 5 2 3 3" xfId="6088"/>
    <cellStyle name="Calculation 3 5 2 3 4" xfId="6089"/>
    <cellStyle name="Calculation 3 5 2 3 5" xfId="6090"/>
    <cellStyle name="Calculation 3 5 2 3 6" xfId="6091"/>
    <cellStyle name="Calculation 3 5 2 4" xfId="6092"/>
    <cellStyle name="Calculation 3 5 2 5" xfId="6093"/>
    <cellStyle name="Calculation 3 5 2 6" xfId="6094"/>
    <cellStyle name="Calculation 3 5 2 7" xfId="6095"/>
    <cellStyle name="Calculation 3 5 2 8" xfId="6096"/>
    <cellStyle name="Calculation 3 5 3" xfId="6097"/>
    <cellStyle name="Calculation 3 5 3 2" xfId="6098"/>
    <cellStyle name="Calculation 3 5 3 3" xfId="6099"/>
    <cellStyle name="Calculation 3 5 3 4" xfId="6100"/>
    <cellStyle name="Calculation 3 5 3 5" xfId="6101"/>
    <cellStyle name="Calculation 3 5 3 6" xfId="6102"/>
    <cellStyle name="Calculation 3 5 4" xfId="6103"/>
    <cellStyle name="Calculation 3 5 4 2" xfId="6104"/>
    <cellStyle name="Calculation 3 5 4 3" xfId="6105"/>
    <cellStyle name="Calculation 3 5 4 4" xfId="6106"/>
    <cellStyle name="Calculation 3 5 4 5" xfId="6107"/>
    <cellStyle name="Calculation 3 5 4 6" xfId="6108"/>
    <cellStyle name="Calculation 3 5 5" xfId="6109"/>
    <cellStyle name="Calculation 3 5 6" xfId="6110"/>
    <cellStyle name="Calculation 3 5 7" xfId="6111"/>
    <cellStyle name="Calculation 3 5 8" xfId="6112"/>
    <cellStyle name="Calculation 3 5 9" xfId="6113"/>
    <cellStyle name="Calculation 3 6" xfId="6114"/>
    <cellStyle name="Calculation 3 6 2" xfId="6115"/>
    <cellStyle name="Calculation 3 6 3" xfId="6116"/>
    <cellStyle name="Calculation 3 6 4" xfId="6117"/>
    <cellStyle name="Calculation 3 6 5" xfId="6118"/>
    <cellStyle name="Calculation 3 6 6" xfId="6119"/>
    <cellStyle name="Calculation 4" xfId="6120"/>
    <cellStyle name="Calculation 4 10" xfId="6121"/>
    <cellStyle name="Calculation 4 11" xfId="6122"/>
    <cellStyle name="Calculation 4 12" xfId="6123"/>
    <cellStyle name="Calculation 4 13" xfId="6124"/>
    <cellStyle name="Calculation 4 14" xfId="6125"/>
    <cellStyle name="Calculation 4 2" xfId="6126"/>
    <cellStyle name="Calculation 4 2 10" xfId="6127"/>
    <cellStyle name="Calculation 4 2 11" xfId="6128"/>
    <cellStyle name="Calculation 4 2 12" xfId="6129"/>
    <cellStyle name="Calculation 4 2 13" xfId="6130"/>
    <cellStyle name="Calculation 4 2 2" xfId="6131"/>
    <cellStyle name="Calculation 4 2 2 10" xfId="6132"/>
    <cellStyle name="Calculation 4 2 2 11" xfId="6133"/>
    <cellStyle name="Calculation 4 2 2 12" xfId="6134"/>
    <cellStyle name="Calculation 4 2 2 2" xfId="6135"/>
    <cellStyle name="Calculation 4 2 2 2 10" xfId="6136"/>
    <cellStyle name="Calculation 4 2 2 2 11" xfId="6137"/>
    <cellStyle name="Calculation 4 2 2 2 2" xfId="6138"/>
    <cellStyle name="Calculation 4 2 2 2 2 10" xfId="6139"/>
    <cellStyle name="Calculation 4 2 2 2 2 2" xfId="6140"/>
    <cellStyle name="Calculation 4 2 2 2 2 2 2" xfId="6141"/>
    <cellStyle name="Calculation 4 2 2 2 2 2 2 2" xfId="6142"/>
    <cellStyle name="Calculation 4 2 2 2 2 2 2 2 2" xfId="6143"/>
    <cellStyle name="Calculation 4 2 2 2 2 2 2 2 3" xfId="6144"/>
    <cellStyle name="Calculation 4 2 2 2 2 2 2 2 4" xfId="6145"/>
    <cellStyle name="Calculation 4 2 2 2 2 2 2 2 5" xfId="6146"/>
    <cellStyle name="Calculation 4 2 2 2 2 2 2 2 6" xfId="6147"/>
    <cellStyle name="Calculation 4 2 2 2 2 2 2 3" xfId="6148"/>
    <cellStyle name="Calculation 4 2 2 2 2 2 2 3 2" xfId="6149"/>
    <cellStyle name="Calculation 4 2 2 2 2 2 2 3 3" xfId="6150"/>
    <cellStyle name="Calculation 4 2 2 2 2 2 2 3 4" xfId="6151"/>
    <cellStyle name="Calculation 4 2 2 2 2 2 2 3 5" xfId="6152"/>
    <cellStyle name="Calculation 4 2 2 2 2 2 2 3 6" xfId="6153"/>
    <cellStyle name="Calculation 4 2 2 2 2 2 2 4" xfId="6154"/>
    <cellStyle name="Calculation 4 2 2 2 2 2 2 5" xfId="6155"/>
    <cellStyle name="Calculation 4 2 2 2 2 2 2 6" xfId="6156"/>
    <cellStyle name="Calculation 4 2 2 2 2 2 2 7" xfId="6157"/>
    <cellStyle name="Calculation 4 2 2 2 2 2 2 8" xfId="6158"/>
    <cellStyle name="Calculation 4 2 2 2 2 2 3" xfId="6159"/>
    <cellStyle name="Calculation 4 2 2 2 2 2 3 2" xfId="6160"/>
    <cellStyle name="Calculation 4 2 2 2 2 2 3 3" xfId="6161"/>
    <cellStyle name="Calculation 4 2 2 2 2 2 3 4" xfId="6162"/>
    <cellStyle name="Calculation 4 2 2 2 2 2 3 5" xfId="6163"/>
    <cellStyle name="Calculation 4 2 2 2 2 2 3 6" xfId="6164"/>
    <cellStyle name="Calculation 4 2 2 2 2 2 4" xfId="6165"/>
    <cellStyle name="Calculation 4 2 2 2 2 2 4 2" xfId="6166"/>
    <cellStyle name="Calculation 4 2 2 2 2 2 4 3" xfId="6167"/>
    <cellStyle name="Calculation 4 2 2 2 2 2 4 4" xfId="6168"/>
    <cellStyle name="Calculation 4 2 2 2 2 2 4 5" xfId="6169"/>
    <cellStyle name="Calculation 4 2 2 2 2 2 4 6" xfId="6170"/>
    <cellStyle name="Calculation 4 2 2 2 2 2 5" xfId="6171"/>
    <cellStyle name="Calculation 4 2 2 2 2 2 6" xfId="6172"/>
    <cellStyle name="Calculation 4 2 2 2 2 2 7" xfId="6173"/>
    <cellStyle name="Calculation 4 2 2 2 2 2 8" xfId="6174"/>
    <cellStyle name="Calculation 4 2 2 2 2 2 9" xfId="6175"/>
    <cellStyle name="Calculation 4 2 2 2 2 3" xfId="6176"/>
    <cellStyle name="Calculation 4 2 2 2 2 3 2" xfId="6177"/>
    <cellStyle name="Calculation 4 2 2 2 2 3 2 2" xfId="6178"/>
    <cellStyle name="Calculation 4 2 2 2 2 3 2 3" xfId="6179"/>
    <cellStyle name="Calculation 4 2 2 2 2 3 2 4" xfId="6180"/>
    <cellStyle name="Calculation 4 2 2 2 2 3 2 5" xfId="6181"/>
    <cellStyle name="Calculation 4 2 2 2 2 3 2 6" xfId="6182"/>
    <cellStyle name="Calculation 4 2 2 2 2 3 3" xfId="6183"/>
    <cellStyle name="Calculation 4 2 2 2 2 3 3 2" xfId="6184"/>
    <cellStyle name="Calculation 4 2 2 2 2 3 3 3" xfId="6185"/>
    <cellStyle name="Calculation 4 2 2 2 2 3 3 4" xfId="6186"/>
    <cellStyle name="Calculation 4 2 2 2 2 3 3 5" xfId="6187"/>
    <cellStyle name="Calculation 4 2 2 2 2 3 3 6" xfId="6188"/>
    <cellStyle name="Calculation 4 2 2 2 2 3 4" xfId="6189"/>
    <cellStyle name="Calculation 4 2 2 2 2 3 5" xfId="6190"/>
    <cellStyle name="Calculation 4 2 2 2 2 3 6" xfId="6191"/>
    <cellStyle name="Calculation 4 2 2 2 2 3 7" xfId="6192"/>
    <cellStyle name="Calculation 4 2 2 2 2 3 8" xfId="6193"/>
    <cellStyle name="Calculation 4 2 2 2 2 4" xfId="6194"/>
    <cellStyle name="Calculation 4 2 2 2 2 4 2" xfId="6195"/>
    <cellStyle name="Calculation 4 2 2 2 2 4 3" xfId="6196"/>
    <cellStyle name="Calculation 4 2 2 2 2 4 4" xfId="6197"/>
    <cellStyle name="Calculation 4 2 2 2 2 4 5" xfId="6198"/>
    <cellStyle name="Calculation 4 2 2 2 2 4 6" xfId="6199"/>
    <cellStyle name="Calculation 4 2 2 2 2 5" xfId="6200"/>
    <cellStyle name="Calculation 4 2 2 2 2 5 2" xfId="6201"/>
    <cellStyle name="Calculation 4 2 2 2 2 5 3" xfId="6202"/>
    <cellStyle name="Calculation 4 2 2 2 2 5 4" xfId="6203"/>
    <cellStyle name="Calculation 4 2 2 2 2 5 5" xfId="6204"/>
    <cellStyle name="Calculation 4 2 2 2 2 5 6" xfId="6205"/>
    <cellStyle name="Calculation 4 2 2 2 2 6" xfId="6206"/>
    <cellStyle name="Calculation 4 2 2 2 2 7" xfId="6207"/>
    <cellStyle name="Calculation 4 2 2 2 2 8" xfId="6208"/>
    <cellStyle name="Calculation 4 2 2 2 2 9" xfId="6209"/>
    <cellStyle name="Calculation 4 2 2 2 3" xfId="6210"/>
    <cellStyle name="Calculation 4 2 2 2 3 2" xfId="6211"/>
    <cellStyle name="Calculation 4 2 2 2 3 2 2" xfId="6212"/>
    <cellStyle name="Calculation 4 2 2 2 3 2 2 2" xfId="6213"/>
    <cellStyle name="Calculation 4 2 2 2 3 2 2 3" xfId="6214"/>
    <cellStyle name="Calculation 4 2 2 2 3 2 2 4" xfId="6215"/>
    <cellStyle name="Calculation 4 2 2 2 3 2 2 5" xfId="6216"/>
    <cellStyle name="Calculation 4 2 2 2 3 2 2 6" xfId="6217"/>
    <cellStyle name="Calculation 4 2 2 2 3 2 3" xfId="6218"/>
    <cellStyle name="Calculation 4 2 2 2 3 2 3 2" xfId="6219"/>
    <cellStyle name="Calculation 4 2 2 2 3 2 3 3" xfId="6220"/>
    <cellStyle name="Calculation 4 2 2 2 3 2 3 4" xfId="6221"/>
    <cellStyle name="Calculation 4 2 2 2 3 2 3 5" xfId="6222"/>
    <cellStyle name="Calculation 4 2 2 2 3 2 3 6" xfId="6223"/>
    <cellStyle name="Calculation 4 2 2 2 3 2 4" xfId="6224"/>
    <cellStyle name="Calculation 4 2 2 2 3 2 5" xfId="6225"/>
    <cellStyle name="Calculation 4 2 2 2 3 2 6" xfId="6226"/>
    <cellStyle name="Calculation 4 2 2 2 3 2 7" xfId="6227"/>
    <cellStyle name="Calculation 4 2 2 2 3 2 8" xfId="6228"/>
    <cellStyle name="Calculation 4 2 2 2 3 3" xfId="6229"/>
    <cellStyle name="Calculation 4 2 2 2 3 3 2" xfId="6230"/>
    <cellStyle name="Calculation 4 2 2 2 3 3 3" xfId="6231"/>
    <cellStyle name="Calculation 4 2 2 2 3 3 4" xfId="6232"/>
    <cellStyle name="Calculation 4 2 2 2 3 3 5" xfId="6233"/>
    <cellStyle name="Calculation 4 2 2 2 3 3 6" xfId="6234"/>
    <cellStyle name="Calculation 4 2 2 2 3 4" xfId="6235"/>
    <cellStyle name="Calculation 4 2 2 2 3 4 2" xfId="6236"/>
    <cellStyle name="Calculation 4 2 2 2 3 4 3" xfId="6237"/>
    <cellStyle name="Calculation 4 2 2 2 3 4 4" xfId="6238"/>
    <cellStyle name="Calculation 4 2 2 2 3 4 5" xfId="6239"/>
    <cellStyle name="Calculation 4 2 2 2 3 4 6" xfId="6240"/>
    <cellStyle name="Calculation 4 2 2 2 3 5" xfId="6241"/>
    <cellStyle name="Calculation 4 2 2 2 3 6" xfId="6242"/>
    <cellStyle name="Calculation 4 2 2 2 3 7" xfId="6243"/>
    <cellStyle name="Calculation 4 2 2 2 3 8" xfId="6244"/>
    <cellStyle name="Calculation 4 2 2 2 3 9" xfId="6245"/>
    <cellStyle name="Calculation 4 2 2 2 4" xfId="6246"/>
    <cellStyle name="Calculation 4 2 2 2 4 2" xfId="6247"/>
    <cellStyle name="Calculation 4 2 2 2 4 2 2" xfId="6248"/>
    <cellStyle name="Calculation 4 2 2 2 4 2 3" xfId="6249"/>
    <cellStyle name="Calculation 4 2 2 2 4 2 4" xfId="6250"/>
    <cellStyle name="Calculation 4 2 2 2 4 2 5" xfId="6251"/>
    <cellStyle name="Calculation 4 2 2 2 4 2 6" xfId="6252"/>
    <cellStyle name="Calculation 4 2 2 2 4 3" xfId="6253"/>
    <cellStyle name="Calculation 4 2 2 2 4 3 2" xfId="6254"/>
    <cellStyle name="Calculation 4 2 2 2 4 3 3" xfId="6255"/>
    <cellStyle name="Calculation 4 2 2 2 4 3 4" xfId="6256"/>
    <cellStyle name="Calculation 4 2 2 2 4 3 5" xfId="6257"/>
    <cellStyle name="Calculation 4 2 2 2 4 3 6" xfId="6258"/>
    <cellStyle name="Calculation 4 2 2 2 4 4" xfId="6259"/>
    <cellStyle name="Calculation 4 2 2 2 4 5" xfId="6260"/>
    <cellStyle name="Calculation 4 2 2 2 4 6" xfId="6261"/>
    <cellStyle name="Calculation 4 2 2 2 4 7" xfId="6262"/>
    <cellStyle name="Calculation 4 2 2 2 4 8" xfId="6263"/>
    <cellStyle name="Calculation 4 2 2 2 5" xfId="6264"/>
    <cellStyle name="Calculation 4 2 2 2 5 2" xfId="6265"/>
    <cellStyle name="Calculation 4 2 2 2 5 3" xfId="6266"/>
    <cellStyle name="Calculation 4 2 2 2 5 4" xfId="6267"/>
    <cellStyle name="Calculation 4 2 2 2 5 5" xfId="6268"/>
    <cellStyle name="Calculation 4 2 2 2 5 6" xfId="6269"/>
    <cellStyle name="Calculation 4 2 2 2 6" xfId="6270"/>
    <cellStyle name="Calculation 4 2 2 2 6 2" xfId="6271"/>
    <cellStyle name="Calculation 4 2 2 2 6 3" xfId="6272"/>
    <cellStyle name="Calculation 4 2 2 2 6 4" xfId="6273"/>
    <cellStyle name="Calculation 4 2 2 2 6 5" xfId="6274"/>
    <cellStyle name="Calculation 4 2 2 2 6 6" xfId="6275"/>
    <cellStyle name="Calculation 4 2 2 2 7" xfId="6276"/>
    <cellStyle name="Calculation 4 2 2 2 8" xfId="6277"/>
    <cellStyle name="Calculation 4 2 2 2 9" xfId="6278"/>
    <cellStyle name="Calculation 4 2 2 3" xfId="6279"/>
    <cellStyle name="Calculation 4 2 2 3 10" xfId="6280"/>
    <cellStyle name="Calculation 4 2 2 3 2" xfId="6281"/>
    <cellStyle name="Calculation 4 2 2 3 2 2" xfId="6282"/>
    <cellStyle name="Calculation 4 2 2 3 2 2 2" xfId="6283"/>
    <cellStyle name="Calculation 4 2 2 3 2 2 2 2" xfId="6284"/>
    <cellStyle name="Calculation 4 2 2 3 2 2 2 3" xfId="6285"/>
    <cellStyle name="Calculation 4 2 2 3 2 2 2 4" xfId="6286"/>
    <cellStyle name="Calculation 4 2 2 3 2 2 2 5" xfId="6287"/>
    <cellStyle name="Calculation 4 2 2 3 2 2 2 6" xfId="6288"/>
    <cellStyle name="Calculation 4 2 2 3 2 2 3" xfId="6289"/>
    <cellStyle name="Calculation 4 2 2 3 2 2 3 2" xfId="6290"/>
    <cellStyle name="Calculation 4 2 2 3 2 2 3 3" xfId="6291"/>
    <cellStyle name="Calculation 4 2 2 3 2 2 3 4" xfId="6292"/>
    <cellStyle name="Calculation 4 2 2 3 2 2 3 5" xfId="6293"/>
    <cellStyle name="Calculation 4 2 2 3 2 2 3 6" xfId="6294"/>
    <cellStyle name="Calculation 4 2 2 3 2 2 4" xfId="6295"/>
    <cellStyle name="Calculation 4 2 2 3 2 2 5" xfId="6296"/>
    <cellStyle name="Calculation 4 2 2 3 2 2 6" xfId="6297"/>
    <cellStyle name="Calculation 4 2 2 3 2 2 7" xfId="6298"/>
    <cellStyle name="Calculation 4 2 2 3 2 2 8" xfId="6299"/>
    <cellStyle name="Calculation 4 2 2 3 2 3" xfId="6300"/>
    <cellStyle name="Calculation 4 2 2 3 2 3 2" xfId="6301"/>
    <cellStyle name="Calculation 4 2 2 3 2 3 3" xfId="6302"/>
    <cellStyle name="Calculation 4 2 2 3 2 3 4" xfId="6303"/>
    <cellStyle name="Calculation 4 2 2 3 2 3 5" xfId="6304"/>
    <cellStyle name="Calculation 4 2 2 3 2 3 6" xfId="6305"/>
    <cellStyle name="Calculation 4 2 2 3 2 4" xfId="6306"/>
    <cellStyle name="Calculation 4 2 2 3 2 4 2" xfId="6307"/>
    <cellStyle name="Calculation 4 2 2 3 2 4 3" xfId="6308"/>
    <cellStyle name="Calculation 4 2 2 3 2 4 4" xfId="6309"/>
    <cellStyle name="Calculation 4 2 2 3 2 4 5" xfId="6310"/>
    <cellStyle name="Calculation 4 2 2 3 2 4 6" xfId="6311"/>
    <cellStyle name="Calculation 4 2 2 3 2 5" xfId="6312"/>
    <cellStyle name="Calculation 4 2 2 3 2 6" xfId="6313"/>
    <cellStyle name="Calculation 4 2 2 3 2 7" xfId="6314"/>
    <cellStyle name="Calculation 4 2 2 3 2 8" xfId="6315"/>
    <cellStyle name="Calculation 4 2 2 3 2 9" xfId="6316"/>
    <cellStyle name="Calculation 4 2 2 3 3" xfId="6317"/>
    <cellStyle name="Calculation 4 2 2 3 3 2" xfId="6318"/>
    <cellStyle name="Calculation 4 2 2 3 3 2 2" xfId="6319"/>
    <cellStyle name="Calculation 4 2 2 3 3 2 3" xfId="6320"/>
    <cellStyle name="Calculation 4 2 2 3 3 2 4" xfId="6321"/>
    <cellStyle name="Calculation 4 2 2 3 3 2 5" xfId="6322"/>
    <cellStyle name="Calculation 4 2 2 3 3 2 6" xfId="6323"/>
    <cellStyle name="Calculation 4 2 2 3 3 3" xfId="6324"/>
    <cellStyle name="Calculation 4 2 2 3 3 3 2" xfId="6325"/>
    <cellStyle name="Calculation 4 2 2 3 3 3 3" xfId="6326"/>
    <cellStyle name="Calculation 4 2 2 3 3 3 4" xfId="6327"/>
    <cellStyle name="Calculation 4 2 2 3 3 3 5" xfId="6328"/>
    <cellStyle name="Calculation 4 2 2 3 3 3 6" xfId="6329"/>
    <cellStyle name="Calculation 4 2 2 3 3 4" xfId="6330"/>
    <cellStyle name="Calculation 4 2 2 3 3 5" xfId="6331"/>
    <cellStyle name="Calculation 4 2 2 3 3 6" xfId="6332"/>
    <cellStyle name="Calculation 4 2 2 3 3 7" xfId="6333"/>
    <cellStyle name="Calculation 4 2 2 3 3 8" xfId="6334"/>
    <cellStyle name="Calculation 4 2 2 3 4" xfId="6335"/>
    <cellStyle name="Calculation 4 2 2 3 4 2" xfId="6336"/>
    <cellStyle name="Calculation 4 2 2 3 4 3" xfId="6337"/>
    <cellStyle name="Calculation 4 2 2 3 4 4" xfId="6338"/>
    <cellStyle name="Calculation 4 2 2 3 4 5" xfId="6339"/>
    <cellStyle name="Calculation 4 2 2 3 4 6" xfId="6340"/>
    <cellStyle name="Calculation 4 2 2 3 5" xfId="6341"/>
    <cellStyle name="Calculation 4 2 2 3 5 2" xfId="6342"/>
    <cellStyle name="Calculation 4 2 2 3 5 3" xfId="6343"/>
    <cellStyle name="Calculation 4 2 2 3 5 4" xfId="6344"/>
    <cellStyle name="Calculation 4 2 2 3 5 5" xfId="6345"/>
    <cellStyle name="Calculation 4 2 2 3 5 6" xfId="6346"/>
    <cellStyle name="Calculation 4 2 2 3 6" xfId="6347"/>
    <cellStyle name="Calculation 4 2 2 3 7" xfId="6348"/>
    <cellStyle name="Calculation 4 2 2 3 8" xfId="6349"/>
    <cellStyle name="Calculation 4 2 2 3 9" xfId="6350"/>
    <cellStyle name="Calculation 4 2 2 4" xfId="6351"/>
    <cellStyle name="Calculation 4 2 2 4 2" xfId="6352"/>
    <cellStyle name="Calculation 4 2 2 4 2 2" xfId="6353"/>
    <cellStyle name="Calculation 4 2 2 4 2 2 2" xfId="6354"/>
    <cellStyle name="Calculation 4 2 2 4 2 2 3" xfId="6355"/>
    <cellStyle name="Calculation 4 2 2 4 2 2 4" xfId="6356"/>
    <cellStyle name="Calculation 4 2 2 4 2 2 5" xfId="6357"/>
    <cellStyle name="Calculation 4 2 2 4 2 2 6" xfId="6358"/>
    <cellStyle name="Calculation 4 2 2 4 2 3" xfId="6359"/>
    <cellStyle name="Calculation 4 2 2 4 2 3 2" xfId="6360"/>
    <cellStyle name="Calculation 4 2 2 4 2 3 3" xfId="6361"/>
    <cellStyle name="Calculation 4 2 2 4 2 3 4" xfId="6362"/>
    <cellStyle name="Calculation 4 2 2 4 2 3 5" xfId="6363"/>
    <cellStyle name="Calculation 4 2 2 4 2 3 6" xfId="6364"/>
    <cellStyle name="Calculation 4 2 2 4 2 4" xfId="6365"/>
    <cellStyle name="Calculation 4 2 2 4 2 5" xfId="6366"/>
    <cellStyle name="Calculation 4 2 2 4 2 6" xfId="6367"/>
    <cellStyle name="Calculation 4 2 2 4 2 7" xfId="6368"/>
    <cellStyle name="Calculation 4 2 2 4 2 8" xfId="6369"/>
    <cellStyle name="Calculation 4 2 2 4 3" xfId="6370"/>
    <cellStyle name="Calculation 4 2 2 4 3 2" xfId="6371"/>
    <cellStyle name="Calculation 4 2 2 4 3 3" xfId="6372"/>
    <cellStyle name="Calculation 4 2 2 4 3 4" xfId="6373"/>
    <cellStyle name="Calculation 4 2 2 4 3 5" xfId="6374"/>
    <cellStyle name="Calculation 4 2 2 4 3 6" xfId="6375"/>
    <cellStyle name="Calculation 4 2 2 4 4" xfId="6376"/>
    <cellStyle name="Calculation 4 2 2 4 4 2" xfId="6377"/>
    <cellStyle name="Calculation 4 2 2 4 4 3" xfId="6378"/>
    <cellStyle name="Calculation 4 2 2 4 4 4" xfId="6379"/>
    <cellStyle name="Calculation 4 2 2 4 4 5" xfId="6380"/>
    <cellStyle name="Calculation 4 2 2 4 4 6" xfId="6381"/>
    <cellStyle name="Calculation 4 2 2 4 5" xfId="6382"/>
    <cellStyle name="Calculation 4 2 2 4 6" xfId="6383"/>
    <cellStyle name="Calculation 4 2 2 4 7" xfId="6384"/>
    <cellStyle name="Calculation 4 2 2 4 8" xfId="6385"/>
    <cellStyle name="Calculation 4 2 2 4 9" xfId="6386"/>
    <cellStyle name="Calculation 4 2 2 5" xfId="6387"/>
    <cellStyle name="Calculation 4 2 2 5 2" xfId="6388"/>
    <cellStyle name="Calculation 4 2 2 5 2 2" xfId="6389"/>
    <cellStyle name="Calculation 4 2 2 5 2 3" xfId="6390"/>
    <cellStyle name="Calculation 4 2 2 5 2 4" xfId="6391"/>
    <cellStyle name="Calculation 4 2 2 5 2 5" xfId="6392"/>
    <cellStyle name="Calculation 4 2 2 5 2 6" xfId="6393"/>
    <cellStyle name="Calculation 4 2 2 5 3" xfId="6394"/>
    <cellStyle name="Calculation 4 2 2 5 3 2" xfId="6395"/>
    <cellStyle name="Calculation 4 2 2 5 3 3" xfId="6396"/>
    <cellStyle name="Calculation 4 2 2 5 3 4" xfId="6397"/>
    <cellStyle name="Calculation 4 2 2 5 3 5" xfId="6398"/>
    <cellStyle name="Calculation 4 2 2 5 3 6" xfId="6399"/>
    <cellStyle name="Calculation 4 2 2 5 4" xfId="6400"/>
    <cellStyle name="Calculation 4 2 2 5 5" xfId="6401"/>
    <cellStyle name="Calculation 4 2 2 5 6" xfId="6402"/>
    <cellStyle name="Calculation 4 2 2 5 7" xfId="6403"/>
    <cellStyle name="Calculation 4 2 2 5 8" xfId="6404"/>
    <cellStyle name="Calculation 4 2 2 6" xfId="6405"/>
    <cellStyle name="Calculation 4 2 2 6 2" xfId="6406"/>
    <cellStyle name="Calculation 4 2 2 6 3" xfId="6407"/>
    <cellStyle name="Calculation 4 2 2 6 4" xfId="6408"/>
    <cellStyle name="Calculation 4 2 2 6 5" xfId="6409"/>
    <cellStyle name="Calculation 4 2 2 6 6" xfId="6410"/>
    <cellStyle name="Calculation 4 2 2 7" xfId="6411"/>
    <cellStyle name="Calculation 4 2 2 7 2" xfId="6412"/>
    <cellStyle name="Calculation 4 2 2 7 3" xfId="6413"/>
    <cellStyle name="Calculation 4 2 2 7 4" xfId="6414"/>
    <cellStyle name="Calculation 4 2 2 7 5" xfId="6415"/>
    <cellStyle name="Calculation 4 2 2 7 6" xfId="6416"/>
    <cellStyle name="Calculation 4 2 2 8" xfId="6417"/>
    <cellStyle name="Calculation 4 2 2 9" xfId="6418"/>
    <cellStyle name="Calculation 4 2 3" xfId="6419"/>
    <cellStyle name="Calculation 4 2 3 10" xfId="6420"/>
    <cellStyle name="Calculation 4 2 3 11" xfId="6421"/>
    <cellStyle name="Calculation 4 2 3 2" xfId="6422"/>
    <cellStyle name="Calculation 4 2 3 2 10" xfId="6423"/>
    <cellStyle name="Calculation 4 2 3 2 2" xfId="6424"/>
    <cellStyle name="Calculation 4 2 3 2 2 2" xfId="6425"/>
    <cellStyle name="Calculation 4 2 3 2 2 2 2" xfId="6426"/>
    <cellStyle name="Calculation 4 2 3 2 2 2 2 2" xfId="6427"/>
    <cellStyle name="Calculation 4 2 3 2 2 2 2 3" xfId="6428"/>
    <cellStyle name="Calculation 4 2 3 2 2 2 2 4" xfId="6429"/>
    <cellStyle name="Calculation 4 2 3 2 2 2 2 5" xfId="6430"/>
    <cellStyle name="Calculation 4 2 3 2 2 2 2 6" xfId="6431"/>
    <cellStyle name="Calculation 4 2 3 2 2 2 3" xfId="6432"/>
    <cellStyle name="Calculation 4 2 3 2 2 2 3 2" xfId="6433"/>
    <cellStyle name="Calculation 4 2 3 2 2 2 3 3" xfId="6434"/>
    <cellStyle name="Calculation 4 2 3 2 2 2 3 4" xfId="6435"/>
    <cellStyle name="Calculation 4 2 3 2 2 2 3 5" xfId="6436"/>
    <cellStyle name="Calculation 4 2 3 2 2 2 3 6" xfId="6437"/>
    <cellStyle name="Calculation 4 2 3 2 2 2 4" xfId="6438"/>
    <cellStyle name="Calculation 4 2 3 2 2 2 5" xfId="6439"/>
    <cellStyle name="Calculation 4 2 3 2 2 2 6" xfId="6440"/>
    <cellStyle name="Calculation 4 2 3 2 2 2 7" xfId="6441"/>
    <cellStyle name="Calculation 4 2 3 2 2 2 8" xfId="6442"/>
    <cellStyle name="Calculation 4 2 3 2 2 3" xfId="6443"/>
    <cellStyle name="Calculation 4 2 3 2 2 3 2" xfId="6444"/>
    <cellStyle name="Calculation 4 2 3 2 2 3 3" xfId="6445"/>
    <cellStyle name="Calculation 4 2 3 2 2 3 4" xfId="6446"/>
    <cellStyle name="Calculation 4 2 3 2 2 3 5" xfId="6447"/>
    <cellStyle name="Calculation 4 2 3 2 2 3 6" xfId="6448"/>
    <cellStyle name="Calculation 4 2 3 2 2 4" xfId="6449"/>
    <cellStyle name="Calculation 4 2 3 2 2 4 2" xfId="6450"/>
    <cellStyle name="Calculation 4 2 3 2 2 4 3" xfId="6451"/>
    <cellStyle name="Calculation 4 2 3 2 2 4 4" xfId="6452"/>
    <cellStyle name="Calculation 4 2 3 2 2 4 5" xfId="6453"/>
    <cellStyle name="Calculation 4 2 3 2 2 4 6" xfId="6454"/>
    <cellStyle name="Calculation 4 2 3 2 2 5" xfId="6455"/>
    <cellStyle name="Calculation 4 2 3 2 2 6" xfId="6456"/>
    <cellStyle name="Calculation 4 2 3 2 2 7" xfId="6457"/>
    <cellStyle name="Calculation 4 2 3 2 2 8" xfId="6458"/>
    <cellStyle name="Calculation 4 2 3 2 2 9" xfId="6459"/>
    <cellStyle name="Calculation 4 2 3 2 3" xfId="6460"/>
    <cellStyle name="Calculation 4 2 3 2 3 2" xfId="6461"/>
    <cellStyle name="Calculation 4 2 3 2 3 2 2" xfId="6462"/>
    <cellStyle name="Calculation 4 2 3 2 3 2 3" xfId="6463"/>
    <cellStyle name="Calculation 4 2 3 2 3 2 4" xfId="6464"/>
    <cellStyle name="Calculation 4 2 3 2 3 2 5" xfId="6465"/>
    <cellStyle name="Calculation 4 2 3 2 3 2 6" xfId="6466"/>
    <cellStyle name="Calculation 4 2 3 2 3 3" xfId="6467"/>
    <cellStyle name="Calculation 4 2 3 2 3 3 2" xfId="6468"/>
    <cellStyle name="Calculation 4 2 3 2 3 3 3" xfId="6469"/>
    <cellStyle name="Calculation 4 2 3 2 3 3 4" xfId="6470"/>
    <cellStyle name="Calculation 4 2 3 2 3 3 5" xfId="6471"/>
    <cellStyle name="Calculation 4 2 3 2 3 3 6" xfId="6472"/>
    <cellStyle name="Calculation 4 2 3 2 3 4" xfId="6473"/>
    <cellStyle name="Calculation 4 2 3 2 3 5" xfId="6474"/>
    <cellStyle name="Calculation 4 2 3 2 3 6" xfId="6475"/>
    <cellStyle name="Calculation 4 2 3 2 3 7" xfId="6476"/>
    <cellStyle name="Calculation 4 2 3 2 3 8" xfId="6477"/>
    <cellStyle name="Calculation 4 2 3 2 4" xfId="6478"/>
    <cellStyle name="Calculation 4 2 3 2 4 2" xfId="6479"/>
    <cellStyle name="Calculation 4 2 3 2 4 3" xfId="6480"/>
    <cellStyle name="Calculation 4 2 3 2 4 4" xfId="6481"/>
    <cellStyle name="Calculation 4 2 3 2 4 5" xfId="6482"/>
    <cellStyle name="Calculation 4 2 3 2 4 6" xfId="6483"/>
    <cellStyle name="Calculation 4 2 3 2 5" xfId="6484"/>
    <cellStyle name="Calculation 4 2 3 2 5 2" xfId="6485"/>
    <cellStyle name="Calculation 4 2 3 2 5 3" xfId="6486"/>
    <cellStyle name="Calculation 4 2 3 2 5 4" xfId="6487"/>
    <cellStyle name="Calculation 4 2 3 2 5 5" xfId="6488"/>
    <cellStyle name="Calculation 4 2 3 2 5 6" xfId="6489"/>
    <cellStyle name="Calculation 4 2 3 2 6" xfId="6490"/>
    <cellStyle name="Calculation 4 2 3 2 7" xfId="6491"/>
    <cellStyle name="Calculation 4 2 3 2 8" xfId="6492"/>
    <cellStyle name="Calculation 4 2 3 2 9" xfId="6493"/>
    <cellStyle name="Calculation 4 2 3 3" xfId="6494"/>
    <cellStyle name="Calculation 4 2 3 3 2" xfId="6495"/>
    <cellStyle name="Calculation 4 2 3 3 2 2" xfId="6496"/>
    <cellStyle name="Calculation 4 2 3 3 2 2 2" xfId="6497"/>
    <cellStyle name="Calculation 4 2 3 3 2 2 3" xfId="6498"/>
    <cellStyle name="Calculation 4 2 3 3 2 2 4" xfId="6499"/>
    <cellStyle name="Calculation 4 2 3 3 2 2 5" xfId="6500"/>
    <cellStyle name="Calculation 4 2 3 3 2 2 6" xfId="6501"/>
    <cellStyle name="Calculation 4 2 3 3 2 3" xfId="6502"/>
    <cellStyle name="Calculation 4 2 3 3 2 3 2" xfId="6503"/>
    <cellStyle name="Calculation 4 2 3 3 2 3 3" xfId="6504"/>
    <cellStyle name="Calculation 4 2 3 3 2 3 4" xfId="6505"/>
    <cellStyle name="Calculation 4 2 3 3 2 3 5" xfId="6506"/>
    <cellStyle name="Calculation 4 2 3 3 2 3 6" xfId="6507"/>
    <cellStyle name="Calculation 4 2 3 3 2 4" xfId="6508"/>
    <cellStyle name="Calculation 4 2 3 3 2 5" xfId="6509"/>
    <cellStyle name="Calculation 4 2 3 3 2 6" xfId="6510"/>
    <cellStyle name="Calculation 4 2 3 3 2 7" xfId="6511"/>
    <cellStyle name="Calculation 4 2 3 3 2 8" xfId="6512"/>
    <cellStyle name="Calculation 4 2 3 3 3" xfId="6513"/>
    <cellStyle name="Calculation 4 2 3 3 3 2" xfId="6514"/>
    <cellStyle name="Calculation 4 2 3 3 3 3" xfId="6515"/>
    <cellStyle name="Calculation 4 2 3 3 3 4" xfId="6516"/>
    <cellStyle name="Calculation 4 2 3 3 3 5" xfId="6517"/>
    <cellStyle name="Calculation 4 2 3 3 3 6" xfId="6518"/>
    <cellStyle name="Calculation 4 2 3 3 4" xfId="6519"/>
    <cellStyle name="Calculation 4 2 3 3 4 2" xfId="6520"/>
    <cellStyle name="Calculation 4 2 3 3 4 3" xfId="6521"/>
    <cellStyle name="Calculation 4 2 3 3 4 4" xfId="6522"/>
    <cellStyle name="Calculation 4 2 3 3 4 5" xfId="6523"/>
    <cellStyle name="Calculation 4 2 3 3 4 6" xfId="6524"/>
    <cellStyle name="Calculation 4 2 3 3 5" xfId="6525"/>
    <cellStyle name="Calculation 4 2 3 3 6" xfId="6526"/>
    <cellStyle name="Calculation 4 2 3 3 7" xfId="6527"/>
    <cellStyle name="Calculation 4 2 3 3 8" xfId="6528"/>
    <cellStyle name="Calculation 4 2 3 3 9" xfId="6529"/>
    <cellStyle name="Calculation 4 2 3 4" xfId="6530"/>
    <cellStyle name="Calculation 4 2 3 4 2" xfId="6531"/>
    <cellStyle name="Calculation 4 2 3 4 2 2" xfId="6532"/>
    <cellStyle name="Calculation 4 2 3 4 2 3" xfId="6533"/>
    <cellStyle name="Calculation 4 2 3 4 2 4" xfId="6534"/>
    <cellStyle name="Calculation 4 2 3 4 2 5" xfId="6535"/>
    <cellStyle name="Calculation 4 2 3 4 2 6" xfId="6536"/>
    <cellStyle name="Calculation 4 2 3 4 3" xfId="6537"/>
    <cellStyle name="Calculation 4 2 3 4 3 2" xfId="6538"/>
    <cellStyle name="Calculation 4 2 3 4 3 3" xfId="6539"/>
    <cellStyle name="Calculation 4 2 3 4 3 4" xfId="6540"/>
    <cellStyle name="Calculation 4 2 3 4 3 5" xfId="6541"/>
    <cellStyle name="Calculation 4 2 3 4 3 6" xfId="6542"/>
    <cellStyle name="Calculation 4 2 3 4 4" xfId="6543"/>
    <cellStyle name="Calculation 4 2 3 4 5" xfId="6544"/>
    <cellStyle name="Calculation 4 2 3 4 6" xfId="6545"/>
    <cellStyle name="Calculation 4 2 3 4 7" xfId="6546"/>
    <cellStyle name="Calculation 4 2 3 4 8" xfId="6547"/>
    <cellStyle name="Calculation 4 2 3 5" xfId="6548"/>
    <cellStyle name="Calculation 4 2 3 5 2" xfId="6549"/>
    <cellStyle name="Calculation 4 2 3 5 3" xfId="6550"/>
    <cellStyle name="Calculation 4 2 3 5 4" xfId="6551"/>
    <cellStyle name="Calculation 4 2 3 5 5" xfId="6552"/>
    <cellStyle name="Calculation 4 2 3 5 6" xfId="6553"/>
    <cellStyle name="Calculation 4 2 3 6" xfId="6554"/>
    <cellStyle name="Calculation 4 2 3 6 2" xfId="6555"/>
    <cellStyle name="Calculation 4 2 3 6 3" xfId="6556"/>
    <cellStyle name="Calculation 4 2 3 6 4" xfId="6557"/>
    <cellStyle name="Calculation 4 2 3 6 5" xfId="6558"/>
    <cellStyle name="Calculation 4 2 3 6 6" xfId="6559"/>
    <cellStyle name="Calculation 4 2 3 7" xfId="6560"/>
    <cellStyle name="Calculation 4 2 3 8" xfId="6561"/>
    <cellStyle name="Calculation 4 2 3 9" xfId="6562"/>
    <cellStyle name="Calculation 4 2 4" xfId="6563"/>
    <cellStyle name="Calculation 4 2 4 10" xfId="6564"/>
    <cellStyle name="Calculation 4 2 4 2" xfId="6565"/>
    <cellStyle name="Calculation 4 2 4 2 2" xfId="6566"/>
    <cellStyle name="Calculation 4 2 4 2 2 2" xfId="6567"/>
    <cellStyle name="Calculation 4 2 4 2 2 2 2" xfId="6568"/>
    <cellStyle name="Calculation 4 2 4 2 2 2 3" xfId="6569"/>
    <cellStyle name="Calculation 4 2 4 2 2 2 4" xfId="6570"/>
    <cellStyle name="Calculation 4 2 4 2 2 2 5" xfId="6571"/>
    <cellStyle name="Calculation 4 2 4 2 2 2 6" xfId="6572"/>
    <cellStyle name="Calculation 4 2 4 2 2 3" xfId="6573"/>
    <cellStyle name="Calculation 4 2 4 2 2 3 2" xfId="6574"/>
    <cellStyle name="Calculation 4 2 4 2 2 3 3" xfId="6575"/>
    <cellStyle name="Calculation 4 2 4 2 2 3 4" xfId="6576"/>
    <cellStyle name="Calculation 4 2 4 2 2 3 5" xfId="6577"/>
    <cellStyle name="Calculation 4 2 4 2 2 3 6" xfId="6578"/>
    <cellStyle name="Calculation 4 2 4 2 2 4" xfId="6579"/>
    <cellStyle name="Calculation 4 2 4 2 2 5" xfId="6580"/>
    <cellStyle name="Calculation 4 2 4 2 2 6" xfId="6581"/>
    <cellStyle name="Calculation 4 2 4 2 2 7" xfId="6582"/>
    <cellStyle name="Calculation 4 2 4 2 2 8" xfId="6583"/>
    <cellStyle name="Calculation 4 2 4 2 3" xfId="6584"/>
    <cellStyle name="Calculation 4 2 4 2 3 2" xfId="6585"/>
    <cellStyle name="Calculation 4 2 4 2 3 3" xfId="6586"/>
    <cellStyle name="Calculation 4 2 4 2 3 4" xfId="6587"/>
    <cellStyle name="Calculation 4 2 4 2 3 5" xfId="6588"/>
    <cellStyle name="Calculation 4 2 4 2 3 6" xfId="6589"/>
    <cellStyle name="Calculation 4 2 4 2 4" xfId="6590"/>
    <cellStyle name="Calculation 4 2 4 2 4 2" xfId="6591"/>
    <cellStyle name="Calculation 4 2 4 2 4 3" xfId="6592"/>
    <cellStyle name="Calculation 4 2 4 2 4 4" xfId="6593"/>
    <cellStyle name="Calculation 4 2 4 2 4 5" xfId="6594"/>
    <cellStyle name="Calculation 4 2 4 2 4 6" xfId="6595"/>
    <cellStyle name="Calculation 4 2 4 2 5" xfId="6596"/>
    <cellStyle name="Calculation 4 2 4 2 6" xfId="6597"/>
    <cellStyle name="Calculation 4 2 4 2 7" xfId="6598"/>
    <cellStyle name="Calculation 4 2 4 2 8" xfId="6599"/>
    <cellStyle name="Calculation 4 2 4 2 9" xfId="6600"/>
    <cellStyle name="Calculation 4 2 4 3" xfId="6601"/>
    <cellStyle name="Calculation 4 2 4 3 2" xfId="6602"/>
    <cellStyle name="Calculation 4 2 4 3 2 2" xfId="6603"/>
    <cellStyle name="Calculation 4 2 4 3 2 3" xfId="6604"/>
    <cellStyle name="Calculation 4 2 4 3 2 4" xfId="6605"/>
    <cellStyle name="Calculation 4 2 4 3 2 5" xfId="6606"/>
    <cellStyle name="Calculation 4 2 4 3 2 6" xfId="6607"/>
    <cellStyle name="Calculation 4 2 4 3 3" xfId="6608"/>
    <cellStyle name="Calculation 4 2 4 3 3 2" xfId="6609"/>
    <cellStyle name="Calculation 4 2 4 3 3 3" xfId="6610"/>
    <cellStyle name="Calculation 4 2 4 3 3 4" xfId="6611"/>
    <cellStyle name="Calculation 4 2 4 3 3 5" xfId="6612"/>
    <cellStyle name="Calculation 4 2 4 3 3 6" xfId="6613"/>
    <cellStyle name="Calculation 4 2 4 3 4" xfId="6614"/>
    <cellStyle name="Calculation 4 2 4 3 5" xfId="6615"/>
    <cellStyle name="Calculation 4 2 4 3 6" xfId="6616"/>
    <cellStyle name="Calculation 4 2 4 3 7" xfId="6617"/>
    <cellStyle name="Calculation 4 2 4 3 8" xfId="6618"/>
    <cellStyle name="Calculation 4 2 4 4" xfId="6619"/>
    <cellStyle name="Calculation 4 2 4 4 2" xfId="6620"/>
    <cellStyle name="Calculation 4 2 4 4 3" xfId="6621"/>
    <cellStyle name="Calculation 4 2 4 4 4" xfId="6622"/>
    <cellStyle name="Calculation 4 2 4 4 5" xfId="6623"/>
    <cellStyle name="Calculation 4 2 4 4 6" xfId="6624"/>
    <cellStyle name="Calculation 4 2 4 5" xfId="6625"/>
    <cellStyle name="Calculation 4 2 4 5 2" xfId="6626"/>
    <cellStyle name="Calculation 4 2 4 5 3" xfId="6627"/>
    <cellStyle name="Calculation 4 2 4 5 4" xfId="6628"/>
    <cellStyle name="Calculation 4 2 4 5 5" xfId="6629"/>
    <cellStyle name="Calculation 4 2 4 5 6" xfId="6630"/>
    <cellStyle name="Calculation 4 2 4 6" xfId="6631"/>
    <cellStyle name="Calculation 4 2 4 7" xfId="6632"/>
    <cellStyle name="Calculation 4 2 4 8" xfId="6633"/>
    <cellStyle name="Calculation 4 2 4 9" xfId="6634"/>
    <cellStyle name="Calculation 4 2 5" xfId="6635"/>
    <cellStyle name="Calculation 4 2 5 2" xfId="6636"/>
    <cellStyle name="Calculation 4 2 5 2 2" xfId="6637"/>
    <cellStyle name="Calculation 4 2 5 2 2 2" xfId="6638"/>
    <cellStyle name="Calculation 4 2 5 2 2 3" xfId="6639"/>
    <cellStyle name="Calculation 4 2 5 2 2 4" xfId="6640"/>
    <cellStyle name="Calculation 4 2 5 2 2 5" xfId="6641"/>
    <cellStyle name="Calculation 4 2 5 2 2 6" xfId="6642"/>
    <cellStyle name="Calculation 4 2 5 2 3" xfId="6643"/>
    <cellStyle name="Calculation 4 2 5 2 3 2" xfId="6644"/>
    <cellStyle name="Calculation 4 2 5 2 3 3" xfId="6645"/>
    <cellStyle name="Calculation 4 2 5 2 3 4" xfId="6646"/>
    <cellStyle name="Calculation 4 2 5 2 3 5" xfId="6647"/>
    <cellStyle name="Calculation 4 2 5 2 3 6" xfId="6648"/>
    <cellStyle name="Calculation 4 2 5 2 4" xfId="6649"/>
    <cellStyle name="Calculation 4 2 5 2 5" xfId="6650"/>
    <cellStyle name="Calculation 4 2 5 2 6" xfId="6651"/>
    <cellStyle name="Calculation 4 2 5 2 7" xfId="6652"/>
    <cellStyle name="Calculation 4 2 5 2 8" xfId="6653"/>
    <cellStyle name="Calculation 4 2 5 3" xfId="6654"/>
    <cellStyle name="Calculation 4 2 5 3 2" xfId="6655"/>
    <cellStyle name="Calculation 4 2 5 3 3" xfId="6656"/>
    <cellStyle name="Calculation 4 2 5 3 4" xfId="6657"/>
    <cellStyle name="Calculation 4 2 5 3 5" xfId="6658"/>
    <cellStyle name="Calculation 4 2 5 3 6" xfId="6659"/>
    <cellStyle name="Calculation 4 2 5 4" xfId="6660"/>
    <cellStyle name="Calculation 4 2 5 4 2" xfId="6661"/>
    <cellStyle name="Calculation 4 2 5 4 3" xfId="6662"/>
    <cellStyle name="Calculation 4 2 5 4 4" xfId="6663"/>
    <cellStyle name="Calculation 4 2 5 4 5" xfId="6664"/>
    <cellStyle name="Calculation 4 2 5 4 6" xfId="6665"/>
    <cellStyle name="Calculation 4 2 5 5" xfId="6666"/>
    <cellStyle name="Calculation 4 2 5 6" xfId="6667"/>
    <cellStyle name="Calculation 4 2 5 7" xfId="6668"/>
    <cellStyle name="Calculation 4 2 5 8" xfId="6669"/>
    <cellStyle name="Calculation 4 2 5 9" xfId="6670"/>
    <cellStyle name="Calculation 4 2 6" xfId="6671"/>
    <cellStyle name="Calculation 4 2 6 2" xfId="6672"/>
    <cellStyle name="Calculation 4 2 6 2 2" xfId="6673"/>
    <cellStyle name="Calculation 4 2 6 2 3" xfId="6674"/>
    <cellStyle name="Calculation 4 2 6 2 4" xfId="6675"/>
    <cellStyle name="Calculation 4 2 6 2 5" xfId="6676"/>
    <cellStyle name="Calculation 4 2 6 2 6" xfId="6677"/>
    <cellStyle name="Calculation 4 2 6 3" xfId="6678"/>
    <cellStyle name="Calculation 4 2 6 3 2" xfId="6679"/>
    <cellStyle name="Calculation 4 2 6 3 3" xfId="6680"/>
    <cellStyle name="Calculation 4 2 6 3 4" xfId="6681"/>
    <cellStyle name="Calculation 4 2 6 3 5" xfId="6682"/>
    <cellStyle name="Calculation 4 2 6 3 6" xfId="6683"/>
    <cellStyle name="Calculation 4 2 6 4" xfId="6684"/>
    <cellStyle name="Calculation 4 2 6 5" xfId="6685"/>
    <cellStyle name="Calculation 4 2 6 6" xfId="6686"/>
    <cellStyle name="Calculation 4 2 6 7" xfId="6687"/>
    <cellStyle name="Calculation 4 2 6 8" xfId="6688"/>
    <cellStyle name="Calculation 4 2 7" xfId="6689"/>
    <cellStyle name="Calculation 4 2 7 2" xfId="6690"/>
    <cellStyle name="Calculation 4 2 7 3" xfId="6691"/>
    <cellStyle name="Calculation 4 2 7 4" xfId="6692"/>
    <cellStyle name="Calculation 4 2 7 5" xfId="6693"/>
    <cellStyle name="Calculation 4 2 7 6" xfId="6694"/>
    <cellStyle name="Calculation 4 2 8" xfId="6695"/>
    <cellStyle name="Calculation 4 2 8 2" xfId="6696"/>
    <cellStyle name="Calculation 4 2 8 3" xfId="6697"/>
    <cellStyle name="Calculation 4 2 8 4" xfId="6698"/>
    <cellStyle name="Calculation 4 2 8 5" xfId="6699"/>
    <cellStyle name="Calculation 4 2 8 6" xfId="6700"/>
    <cellStyle name="Calculation 4 2 9" xfId="6701"/>
    <cellStyle name="Calculation 4 3" xfId="6702"/>
    <cellStyle name="Calculation 4 3 10" xfId="6703"/>
    <cellStyle name="Calculation 4 3 11" xfId="6704"/>
    <cellStyle name="Calculation 4 3 12" xfId="6705"/>
    <cellStyle name="Calculation 4 3 2" xfId="6706"/>
    <cellStyle name="Calculation 4 3 2 10" xfId="6707"/>
    <cellStyle name="Calculation 4 3 2 11" xfId="6708"/>
    <cellStyle name="Calculation 4 3 2 2" xfId="6709"/>
    <cellStyle name="Calculation 4 3 2 2 10" xfId="6710"/>
    <cellStyle name="Calculation 4 3 2 2 2" xfId="6711"/>
    <cellStyle name="Calculation 4 3 2 2 2 2" xfId="6712"/>
    <cellStyle name="Calculation 4 3 2 2 2 2 2" xfId="6713"/>
    <cellStyle name="Calculation 4 3 2 2 2 2 2 2" xfId="6714"/>
    <cellStyle name="Calculation 4 3 2 2 2 2 2 3" xfId="6715"/>
    <cellStyle name="Calculation 4 3 2 2 2 2 2 4" xfId="6716"/>
    <cellStyle name="Calculation 4 3 2 2 2 2 2 5" xfId="6717"/>
    <cellStyle name="Calculation 4 3 2 2 2 2 2 6" xfId="6718"/>
    <cellStyle name="Calculation 4 3 2 2 2 2 3" xfId="6719"/>
    <cellStyle name="Calculation 4 3 2 2 2 2 3 2" xfId="6720"/>
    <cellStyle name="Calculation 4 3 2 2 2 2 3 3" xfId="6721"/>
    <cellStyle name="Calculation 4 3 2 2 2 2 3 4" xfId="6722"/>
    <cellStyle name="Calculation 4 3 2 2 2 2 3 5" xfId="6723"/>
    <cellStyle name="Calculation 4 3 2 2 2 2 3 6" xfId="6724"/>
    <cellStyle name="Calculation 4 3 2 2 2 2 4" xfId="6725"/>
    <cellStyle name="Calculation 4 3 2 2 2 2 5" xfId="6726"/>
    <cellStyle name="Calculation 4 3 2 2 2 2 6" xfId="6727"/>
    <cellStyle name="Calculation 4 3 2 2 2 2 7" xfId="6728"/>
    <cellStyle name="Calculation 4 3 2 2 2 2 8" xfId="6729"/>
    <cellStyle name="Calculation 4 3 2 2 2 3" xfId="6730"/>
    <cellStyle name="Calculation 4 3 2 2 2 3 2" xfId="6731"/>
    <cellStyle name="Calculation 4 3 2 2 2 3 3" xfId="6732"/>
    <cellStyle name="Calculation 4 3 2 2 2 3 4" xfId="6733"/>
    <cellStyle name="Calculation 4 3 2 2 2 3 5" xfId="6734"/>
    <cellStyle name="Calculation 4 3 2 2 2 3 6" xfId="6735"/>
    <cellStyle name="Calculation 4 3 2 2 2 4" xfId="6736"/>
    <cellStyle name="Calculation 4 3 2 2 2 4 2" xfId="6737"/>
    <cellStyle name="Calculation 4 3 2 2 2 4 3" xfId="6738"/>
    <cellStyle name="Calculation 4 3 2 2 2 4 4" xfId="6739"/>
    <cellStyle name="Calculation 4 3 2 2 2 4 5" xfId="6740"/>
    <cellStyle name="Calculation 4 3 2 2 2 4 6" xfId="6741"/>
    <cellStyle name="Calculation 4 3 2 2 2 5" xfId="6742"/>
    <cellStyle name="Calculation 4 3 2 2 2 6" xfId="6743"/>
    <cellStyle name="Calculation 4 3 2 2 2 7" xfId="6744"/>
    <cellStyle name="Calculation 4 3 2 2 2 8" xfId="6745"/>
    <cellStyle name="Calculation 4 3 2 2 2 9" xfId="6746"/>
    <cellStyle name="Calculation 4 3 2 2 3" xfId="6747"/>
    <cellStyle name="Calculation 4 3 2 2 3 2" xfId="6748"/>
    <cellStyle name="Calculation 4 3 2 2 3 2 2" xfId="6749"/>
    <cellStyle name="Calculation 4 3 2 2 3 2 3" xfId="6750"/>
    <cellStyle name="Calculation 4 3 2 2 3 2 4" xfId="6751"/>
    <cellStyle name="Calculation 4 3 2 2 3 2 5" xfId="6752"/>
    <cellStyle name="Calculation 4 3 2 2 3 2 6" xfId="6753"/>
    <cellStyle name="Calculation 4 3 2 2 3 3" xfId="6754"/>
    <cellStyle name="Calculation 4 3 2 2 3 3 2" xfId="6755"/>
    <cellStyle name="Calculation 4 3 2 2 3 3 3" xfId="6756"/>
    <cellStyle name="Calculation 4 3 2 2 3 3 4" xfId="6757"/>
    <cellStyle name="Calculation 4 3 2 2 3 3 5" xfId="6758"/>
    <cellStyle name="Calculation 4 3 2 2 3 3 6" xfId="6759"/>
    <cellStyle name="Calculation 4 3 2 2 3 4" xfId="6760"/>
    <cellStyle name="Calculation 4 3 2 2 3 5" xfId="6761"/>
    <cellStyle name="Calculation 4 3 2 2 3 6" xfId="6762"/>
    <cellStyle name="Calculation 4 3 2 2 3 7" xfId="6763"/>
    <cellStyle name="Calculation 4 3 2 2 3 8" xfId="6764"/>
    <cellStyle name="Calculation 4 3 2 2 4" xfId="6765"/>
    <cellStyle name="Calculation 4 3 2 2 4 2" xfId="6766"/>
    <cellStyle name="Calculation 4 3 2 2 4 3" xfId="6767"/>
    <cellStyle name="Calculation 4 3 2 2 4 4" xfId="6768"/>
    <cellStyle name="Calculation 4 3 2 2 4 5" xfId="6769"/>
    <cellStyle name="Calculation 4 3 2 2 4 6" xfId="6770"/>
    <cellStyle name="Calculation 4 3 2 2 5" xfId="6771"/>
    <cellStyle name="Calculation 4 3 2 2 5 2" xfId="6772"/>
    <cellStyle name="Calculation 4 3 2 2 5 3" xfId="6773"/>
    <cellStyle name="Calculation 4 3 2 2 5 4" xfId="6774"/>
    <cellStyle name="Calculation 4 3 2 2 5 5" xfId="6775"/>
    <cellStyle name="Calculation 4 3 2 2 5 6" xfId="6776"/>
    <cellStyle name="Calculation 4 3 2 2 6" xfId="6777"/>
    <cellStyle name="Calculation 4 3 2 2 7" xfId="6778"/>
    <cellStyle name="Calculation 4 3 2 2 8" xfId="6779"/>
    <cellStyle name="Calculation 4 3 2 2 9" xfId="6780"/>
    <cellStyle name="Calculation 4 3 2 3" xfId="6781"/>
    <cellStyle name="Calculation 4 3 2 3 2" xfId="6782"/>
    <cellStyle name="Calculation 4 3 2 3 2 2" xfId="6783"/>
    <cellStyle name="Calculation 4 3 2 3 2 2 2" xfId="6784"/>
    <cellStyle name="Calculation 4 3 2 3 2 2 3" xfId="6785"/>
    <cellStyle name="Calculation 4 3 2 3 2 2 4" xfId="6786"/>
    <cellStyle name="Calculation 4 3 2 3 2 2 5" xfId="6787"/>
    <cellStyle name="Calculation 4 3 2 3 2 2 6" xfId="6788"/>
    <cellStyle name="Calculation 4 3 2 3 2 3" xfId="6789"/>
    <cellStyle name="Calculation 4 3 2 3 2 3 2" xfId="6790"/>
    <cellStyle name="Calculation 4 3 2 3 2 3 3" xfId="6791"/>
    <cellStyle name="Calculation 4 3 2 3 2 3 4" xfId="6792"/>
    <cellStyle name="Calculation 4 3 2 3 2 3 5" xfId="6793"/>
    <cellStyle name="Calculation 4 3 2 3 2 3 6" xfId="6794"/>
    <cellStyle name="Calculation 4 3 2 3 2 4" xfId="6795"/>
    <cellStyle name="Calculation 4 3 2 3 2 5" xfId="6796"/>
    <cellStyle name="Calculation 4 3 2 3 2 6" xfId="6797"/>
    <cellStyle name="Calculation 4 3 2 3 2 7" xfId="6798"/>
    <cellStyle name="Calculation 4 3 2 3 2 8" xfId="6799"/>
    <cellStyle name="Calculation 4 3 2 3 3" xfId="6800"/>
    <cellStyle name="Calculation 4 3 2 3 3 2" xfId="6801"/>
    <cellStyle name="Calculation 4 3 2 3 3 3" xfId="6802"/>
    <cellStyle name="Calculation 4 3 2 3 3 4" xfId="6803"/>
    <cellStyle name="Calculation 4 3 2 3 3 5" xfId="6804"/>
    <cellStyle name="Calculation 4 3 2 3 3 6" xfId="6805"/>
    <cellStyle name="Calculation 4 3 2 3 4" xfId="6806"/>
    <cellStyle name="Calculation 4 3 2 3 4 2" xfId="6807"/>
    <cellStyle name="Calculation 4 3 2 3 4 3" xfId="6808"/>
    <cellStyle name="Calculation 4 3 2 3 4 4" xfId="6809"/>
    <cellStyle name="Calculation 4 3 2 3 4 5" xfId="6810"/>
    <cellStyle name="Calculation 4 3 2 3 4 6" xfId="6811"/>
    <cellStyle name="Calculation 4 3 2 3 5" xfId="6812"/>
    <cellStyle name="Calculation 4 3 2 3 6" xfId="6813"/>
    <cellStyle name="Calculation 4 3 2 3 7" xfId="6814"/>
    <cellStyle name="Calculation 4 3 2 3 8" xfId="6815"/>
    <cellStyle name="Calculation 4 3 2 3 9" xfId="6816"/>
    <cellStyle name="Calculation 4 3 2 4" xfId="6817"/>
    <cellStyle name="Calculation 4 3 2 4 2" xfId="6818"/>
    <cellStyle name="Calculation 4 3 2 4 2 2" xfId="6819"/>
    <cellStyle name="Calculation 4 3 2 4 2 3" xfId="6820"/>
    <cellStyle name="Calculation 4 3 2 4 2 4" xfId="6821"/>
    <cellStyle name="Calculation 4 3 2 4 2 5" xfId="6822"/>
    <cellStyle name="Calculation 4 3 2 4 2 6" xfId="6823"/>
    <cellStyle name="Calculation 4 3 2 4 3" xfId="6824"/>
    <cellStyle name="Calculation 4 3 2 4 3 2" xfId="6825"/>
    <cellStyle name="Calculation 4 3 2 4 3 3" xfId="6826"/>
    <cellStyle name="Calculation 4 3 2 4 3 4" xfId="6827"/>
    <cellStyle name="Calculation 4 3 2 4 3 5" xfId="6828"/>
    <cellStyle name="Calculation 4 3 2 4 3 6" xfId="6829"/>
    <cellStyle name="Calculation 4 3 2 4 4" xfId="6830"/>
    <cellStyle name="Calculation 4 3 2 4 5" xfId="6831"/>
    <cellStyle name="Calculation 4 3 2 4 6" xfId="6832"/>
    <cellStyle name="Calculation 4 3 2 4 7" xfId="6833"/>
    <cellStyle name="Calculation 4 3 2 4 8" xfId="6834"/>
    <cellStyle name="Calculation 4 3 2 5" xfId="6835"/>
    <cellStyle name="Calculation 4 3 2 5 2" xfId="6836"/>
    <cellStyle name="Calculation 4 3 2 5 3" xfId="6837"/>
    <cellStyle name="Calculation 4 3 2 5 4" xfId="6838"/>
    <cellStyle name="Calculation 4 3 2 5 5" xfId="6839"/>
    <cellStyle name="Calculation 4 3 2 5 6" xfId="6840"/>
    <cellStyle name="Calculation 4 3 2 6" xfId="6841"/>
    <cellStyle name="Calculation 4 3 2 6 2" xfId="6842"/>
    <cellStyle name="Calculation 4 3 2 6 3" xfId="6843"/>
    <cellStyle name="Calculation 4 3 2 6 4" xfId="6844"/>
    <cellStyle name="Calculation 4 3 2 6 5" xfId="6845"/>
    <cellStyle name="Calculation 4 3 2 6 6" xfId="6846"/>
    <cellStyle name="Calculation 4 3 2 7" xfId="6847"/>
    <cellStyle name="Calculation 4 3 2 8" xfId="6848"/>
    <cellStyle name="Calculation 4 3 2 9" xfId="6849"/>
    <cellStyle name="Calculation 4 3 3" xfId="6850"/>
    <cellStyle name="Calculation 4 3 3 10" xfId="6851"/>
    <cellStyle name="Calculation 4 3 3 2" xfId="6852"/>
    <cellStyle name="Calculation 4 3 3 2 2" xfId="6853"/>
    <cellStyle name="Calculation 4 3 3 2 2 2" xfId="6854"/>
    <cellStyle name="Calculation 4 3 3 2 2 2 2" xfId="6855"/>
    <cellStyle name="Calculation 4 3 3 2 2 2 3" xfId="6856"/>
    <cellStyle name="Calculation 4 3 3 2 2 2 4" xfId="6857"/>
    <cellStyle name="Calculation 4 3 3 2 2 2 5" xfId="6858"/>
    <cellStyle name="Calculation 4 3 3 2 2 2 6" xfId="6859"/>
    <cellStyle name="Calculation 4 3 3 2 2 3" xfId="6860"/>
    <cellStyle name="Calculation 4 3 3 2 2 3 2" xfId="6861"/>
    <cellStyle name="Calculation 4 3 3 2 2 3 3" xfId="6862"/>
    <cellStyle name="Calculation 4 3 3 2 2 3 4" xfId="6863"/>
    <cellStyle name="Calculation 4 3 3 2 2 3 5" xfId="6864"/>
    <cellStyle name="Calculation 4 3 3 2 2 3 6" xfId="6865"/>
    <cellStyle name="Calculation 4 3 3 2 2 4" xfId="6866"/>
    <cellStyle name="Calculation 4 3 3 2 2 5" xfId="6867"/>
    <cellStyle name="Calculation 4 3 3 2 2 6" xfId="6868"/>
    <cellStyle name="Calculation 4 3 3 2 2 7" xfId="6869"/>
    <cellStyle name="Calculation 4 3 3 2 2 8" xfId="6870"/>
    <cellStyle name="Calculation 4 3 3 2 3" xfId="6871"/>
    <cellStyle name="Calculation 4 3 3 2 3 2" xfId="6872"/>
    <cellStyle name="Calculation 4 3 3 2 3 3" xfId="6873"/>
    <cellStyle name="Calculation 4 3 3 2 3 4" xfId="6874"/>
    <cellStyle name="Calculation 4 3 3 2 3 5" xfId="6875"/>
    <cellStyle name="Calculation 4 3 3 2 3 6" xfId="6876"/>
    <cellStyle name="Calculation 4 3 3 2 4" xfId="6877"/>
    <cellStyle name="Calculation 4 3 3 2 4 2" xfId="6878"/>
    <cellStyle name="Calculation 4 3 3 2 4 3" xfId="6879"/>
    <cellStyle name="Calculation 4 3 3 2 4 4" xfId="6880"/>
    <cellStyle name="Calculation 4 3 3 2 4 5" xfId="6881"/>
    <cellStyle name="Calculation 4 3 3 2 4 6" xfId="6882"/>
    <cellStyle name="Calculation 4 3 3 2 5" xfId="6883"/>
    <cellStyle name="Calculation 4 3 3 2 6" xfId="6884"/>
    <cellStyle name="Calculation 4 3 3 2 7" xfId="6885"/>
    <cellStyle name="Calculation 4 3 3 2 8" xfId="6886"/>
    <cellStyle name="Calculation 4 3 3 2 9" xfId="6887"/>
    <cellStyle name="Calculation 4 3 3 3" xfId="6888"/>
    <cellStyle name="Calculation 4 3 3 3 2" xfId="6889"/>
    <cellStyle name="Calculation 4 3 3 3 2 2" xfId="6890"/>
    <cellStyle name="Calculation 4 3 3 3 2 3" xfId="6891"/>
    <cellStyle name="Calculation 4 3 3 3 2 4" xfId="6892"/>
    <cellStyle name="Calculation 4 3 3 3 2 5" xfId="6893"/>
    <cellStyle name="Calculation 4 3 3 3 2 6" xfId="6894"/>
    <cellStyle name="Calculation 4 3 3 3 3" xfId="6895"/>
    <cellStyle name="Calculation 4 3 3 3 3 2" xfId="6896"/>
    <cellStyle name="Calculation 4 3 3 3 3 3" xfId="6897"/>
    <cellStyle name="Calculation 4 3 3 3 3 4" xfId="6898"/>
    <cellStyle name="Calculation 4 3 3 3 3 5" xfId="6899"/>
    <cellStyle name="Calculation 4 3 3 3 3 6" xfId="6900"/>
    <cellStyle name="Calculation 4 3 3 3 4" xfId="6901"/>
    <cellStyle name="Calculation 4 3 3 3 5" xfId="6902"/>
    <cellStyle name="Calculation 4 3 3 3 6" xfId="6903"/>
    <cellStyle name="Calculation 4 3 3 3 7" xfId="6904"/>
    <cellStyle name="Calculation 4 3 3 3 8" xfId="6905"/>
    <cellStyle name="Calculation 4 3 3 4" xfId="6906"/>
    <cellStyle name="Calculation 4 3 3 4 2" xfId="6907"/>
    <cellStyle name="Calculation 4 3 3 4 3" xfId="6908"/>
    <cellStyle name="Calculation 4 3 3 4 4" xfId="6909"/>
    <cellStyle name="Calculation 4 3 3 4 5" xfId="6910"/>
    <cellStyle name="Calculation 4 3 3 4 6" xfId="6911"/>
    <cellStyle name="Calculation 4 3 3 5" xfId="6912"/>
    <cellStyle name="Calculation 4 3 3 5 2" xfId="6913"/>
    <cellStyle name="Calculation 4 3 3 5 3" xfId="6914"/>
    <cellStyle name="Calculation 4 3 3 5 4" xfId="6915"/>
    <cellStyle name="Calculation 4 3 3 5 5" xfId="6916"/>
    <cellStyle name="Calculation 4 3 3 5 6" xfId="6917"/>
    <cellStyle name="Calculation 4 3 3 6" xfId="6918"/>
    <cellStyle name="Calculation 4 3 3 7" xfId="6919"/>
    <cellStyle name="Calculation 4 3 3 8" xfId="6920"/>
    <cellStyle name="Calculation 4 3 3 9" xfId="6921"/>
    <cellStyle name="Calculation 4 3 4" xfId="6922"/>
    <cellStyle name="Calculation 4 3 4 2" xfId="6923"/>
    <cellStyle name="Calculation 4 3 4 2 2" xfId="6924"/>
    <cellStyle name="Calculation 4 3 4 2 2 2" xfId="6925"/>
    <cellStyle name="Calculation 4 3 4 2 2 3" xfId="6926"/>
    <cellStyle name="Calculation 4 3 4 2 2 4" xfId="6927"/>
    <cellStyle name="Calculation 4 3 4 2 2 5" xfId="6928"/>
    <cellStyle name="Calculation 4 3 4 2 2 6" xfId="6929"/>
    <cellStyle name="Calculation 4 3 4 2 3" xfId="6930"/>
    <cellStyle name="Calculation 4 3 4 2 3 2" xfId="6931"/>
    <cellStyle name="Calculation 4 3 4 2 3 3" xfId="6932"/>
    <cellStyle name="Calculation 4 3 4 2 3 4" xfId="6933"/>
    <cellStyle name="Calculation 4 3 4 2 3 5" xfId="6934"/>
    <cellStyle name="Calculation 4 3 4 2 3 6" xfId="6935"/>
    <cellStyle name="Calculation 4 3 4 2 4" xfId="6936"/>
    <cellStyle name="Calculation 4 3 4 2 5" xfId="6937"/>
    <cellStyle name="Calculation 4 3 4 2 6" xfId="6938"/>
    <cellStyle name="Calculation 4 3 4 2 7" xfId="6939"/>
    <cellStyle name="Calculation 4 3 4 2 8" xfId="6940"/>
    <cellStyle name="Calculation 4 3 4 3" xfId="6941"/>
    <cellStyle name="Calculation 4 3 4 3 2" xfId="6942"/>
    <cellStyle name="Calculation 4 3 4 3 3" xfId="6943"/>
    <cellStyle name="Calculation 4 3 4 3 4" xfId="6944"/>
    <cellStyle name="Calculation 4 3 4 3 5" xfId="6945"/>
    <cellStyle name="Calculation 4 3 4 3 6" xfId="6946"/>
    <cellStyle name="Calculation 4 3 4 4" xfId="6947"/>
    <cellStyle name="Calculation 4 3 4 4 2" xfId="6948"/>
    <cellStyle name="Calculation 4 3 4 4 3" xfId="6949"/>
    <cellStyle name="Calculation 4 3 4 4 4" xfId="6950"/>
    <cellStyle name="Calculation 4 3 4 4 5" xfId="6951"/>
    <cellStyle name="Calculation 4 3 4 4 6" xfId="6952"/>
    <cellStyle name="Calculation 4 3 4 5" xfId="6953"/>
    <cellStyle name="Calculation 4 3 4 6" xfId="6954"/>
    <cellStyle name="Calculation 4 3 4 7" xfId="6955"/>
    <cellStyle name="Calculation 4 3 4 8" xfId="6956"/>
    <cellStyle name="Calculation 4 3 4 9" xfId="6957"/>
    <cellStyle name="Calculation 4 3 5" xfId="6958"/>
    <cellStyle name="Calculation 4 3 5 2" xfId="6959"/>
    <cellStyle name="Calculation 4 3 5 2 2" xfId="6960"/>
    <cellStyle name="Calculation 4 3 5 2 3" xfId="6961"/>
    <cellStyle name="Calculation 4 3 5 2 4" xfId="6962"/>
    <cellStyle name="Calculation 4 3 5 2 5" xfId="6963"/>
    <cellStyle name="Calculation 4 3 5 2 6" xfId="6964"/>
    <cellStyle name="Calculation 4 3 5 3" xfId="6965"/>
    <cellStyle name="Calculation 4 3 5 3 2" xfId="6966"/>
    <cellStyle name="Calculation 4 3 5 3 3" xfId="6967"/>
    <cellStyle name="Calculation 4 3 5 3 4" xfId="6968"/>
    <cellStyle name="Calculation 4 3 5 3 5" xfId="6969"/>
    <cellStyle name="Calculation 4 3 5 3 6" xfId="6970"/>
    <cellStyle name="Calculation 4 3 5 4" xfId="6971"/>
    <cellStyle name="Calculation 4 3 5 5" xfId="6972"/>
    <cellStyle name="Calculation 4 3 5 6" xfId="6973"/>
    <cellStyle name="Calculation 4 3 5 7" xfId="6974"/>
    <cellStyle name="Calculation 4 3 5 8" xfId="6975"/>
    <cellStyle name="Calculation 4 3 6" xfId="6976"/>
    <cellStyle name="Calculation 4 3 6 2" xfId="6977"/>
    <cellStyle name="Calculation 4 3 6 3" xfId="6978"/>
    <cellStyle name="Calculation 4 3 6 4" xfId="6979"/>
    <cellStyle name="Calculation 4 3 6 5" xfId="6980"/>
    <cellStyle name="Calculation 4 3 6 6" xfId="6981"/>
    <cellStyle name="Calculation 4 3 7" xfId="6982"/>
    <cellStyle name="Calculation 4 3 7 2" xfId="6983"/>
    <cellStyle name="Calculation 4 3 7 3" xfId="6984"/>
    <cellStyle name="Calculation 4 3 7 4" xfId="6985"/>
    <cellStyle name="Calculation 4 3 7 5" xfId="6986"/>
    <cellStyle name="Calculation 4 3 7 6" xfId="6987"/>
    <cellStyle name="Calculation 4 3 8" xfId="6988"/>
    <cellStyle name="Calculation 4 3 9" xfId="6989"/>
    <cellStyle name="Calculation 4 4" xfId="6990"/>
    <cellStyle name="Calculation 4 4 10" xfId="6991"/>
    <cellStyle name="Calculation 4 4 11" xfId="6992"/>
    <cellStyle name="Calculation 4 4 2" xfId="6993"/>
    <cellStyle name="Calculation 4 4 2 10" xfId="6994"/>
    <cellStyle name="Calculation 4 4 2 2" xfId="6995"/>
    <cellStyle name="Calculation 4 4 2 2 2" xfId="6996"/>
    <cellStyle name="Calculation 4 4 2 2 2 2" xfId="6997"/>
    <cellStyle name="Calculation 4 4 2 2 2 2 2" xfId="6998"/>
    <cellStyle name="Calculation 4 4 2 2 2 2 3" xfId="6999"/>
    <cellStyle name="Calculation 4 4 2 2 2 2 4" xfId="7000"/>
    <cellStyle name="Calculation 4 4 2 2 2 2 5" xfId="7001"/>
    <cellStyle name="Calculation 4 4 2 2 2 2 6" xfId="7002"/>
    <cellStyle name="Calculation 4 4 2 2 2 3" xfId="7003"/>
    <cellStyle name="Calculation 4 4 2 2 2 3 2" xfId="7004"/>
    <cellStyle name="Calculation 4 4 2 2 2 3 3" xfId="7005"/>
    <cellStyle name="Calculation 4 4 2 2 2 3 4" xfId="7006"/>
    <cellStyle name="Calculation 4 4 2 2 2 3 5" xfId="7007"/>
    <cellStyle name="Calculation 4 4 2 2 2 3 6" xfId="7008"/>
    <cellStyle name="Calculation 4 4 2 2 2 4" xfId="7009"/>
    <cellStyle name="Calculation 4 4 2 2 2 5" xfId="7010"/>
    <cellStyle name="Calculation 4 4 2 2 2 6" xfId="7011"/>
    <cellStyle name="Calculation 4 4 2 2 2 7" xfId="7012"/>
    <cellStyle name="Calculation 4 4 2 2 2 8" xfId="7013"/>
    <cellStyle name="Calculation 4 4 2 2 3" xfId="7014"/>
    <cellStyle name="Calculation 4 4 2 2 3 2" xfId="7015"/>
    <cellStyle name="Calculation 4 4 2 2 3 3" xfId="7016"/>
    <cellStyle name="Calculation 4 4 2 2 3 4" xfId="7017"/>
    <cellStyle name="Calculation 4 4 2 2 3 5" xfId="7018"/>
    <cellStyle name="Calculation 4 4 2 2 3 6" xfId="7019"/>
    <cellStyle name="Calculation 4 4 2 2 4" xfId="7020"/>
    <cellStyle name="Calculation 4 4 2 2 4 2" xfId="7021"/>
    <cellStyle name="Calculation 4 4 2 2 4 3" xfId="7022"/>
    <cellStyle name="Calculation 4 4 2 2 4 4" xfId="7023"/>
    <cellStyle name="Calculation 4 4 2 2 4 5" xfId="7024"/>
    <cellStyle name="Calculation 4 4 2 2 4 6" xfId="7025"/>
    <cellStyle name="Calculation 4 4 2 2 5" xfId="7026"/>
    <cellStyle name="Calculation 4 4 2 2 6" xfId="7027"/>
    <cellStyle name="Calculation 4 4 2 2 7" xfId="7028"/>
    <cellStyle name="Calculation 4 4 2 2 8" xfId="7029"/>
    <cellStyle name="Calculation 4 4 2 2 9" xfId="7030"/>
    <cellStyle name="Calculation 4 4 2 3" xfId="7031"/>
    <cellStyle name="Calculation 4 4 2 3 2" xfId="7032"/>
    <cellStyle name="Calculation 4 4 2 3 2 2" xfId="7033"/>
    <cellStyle name="Calculation 4 4 2 3 2 3" xfId="7034"/>
    <cellStyle name="Calculation 4 4 2 3 2 4" xfId="7035"/>
    <cellStyle name="Calculation 4 4 2 3 2 5" xfId="7036"/>
    <cellStyle name="Calculation 4 4 2 3 2 6" xfId="7037"/>
    <cellStyle name="Calculation 4 4 2 3 3" xfId="7038"/>
    <cellStyle name="Calculation 4 4 2 3 3 2" xfId="7039"/>
    <cellStyle name="Calculation 4 4 2 3 3 3" xfId="7040"/>
    <cellStyle name="Calculation 4 4 2 3 3 4" xfId="7041"/>
    <cellStyle name="Calculation 4 4 2 3 3 5" xfId="7042"/>
    <cellStyle name="Calculation 4 4 2 3 3 6" xfId="7043"/>
    <cellStyle name="Calculation 4 4 2 3 4" xfId="7044"/>
    <cellStyle name="Calculation 4 4 2 3 5" xfId="7045"/>
    <cellStyle name="Calculation 4 4 2 3 6" xfId="7046"/>
    <cellStyle name="Calculation 4 4 2 3 7" xfId="7047"/>
    <cellStyle name="Calculation 4 4 2 3 8" xfId="7048"/>
    <cellStyle name="Calculation 4 4 2 4" xfId="7049"/>
    <cellStyle name="Calculation 4 4 2 4 2" xfId="7050"/>
    <cellStyle name="Calculation 4 4 2 4 3" xfId="7051"/>
    <cellStyle name="Calculation 4 4 2 4 4" xfId="7052"/>
    <cellStyle name="Calculation 4 4 2 4 5" xfId="7053"/>
    <cellStyle name="Calculation 4 4 2 4 6" xfId="7054"/>
    <cellStyle name="Calculation 4 4 2 5" xfId="7055"/>
    <cellStyle name="Calculation 4 4 2 5 2" xfId="7056"/>
    <cellStyle name="Calculation 4 4 2 5 3" xfId="7057"/>
    <cellStyle name="Calculation 4 4 2 5 4" xfId="7058"/>
    <cellStyle name="Calculation 4 4 2 5 5" xfId="7059"/>
    <cellStyle name="Calculation 4 4 2 5 6" xfId="7060"/>
    <cellStyle name="Calculation 4 4 2 6" xfId="7061"/>
    <cellStyle name="Calculation 4 4 2 7" xfId="7062"/>
    <cellStyle name="Calculation 4 4 2 8" xfId="7063"/>
    <cellStyle name="Calculation 4 4 2 9" xfId="7064"/>
    <cellStyle name="Calculation 4 4 3" xfId="7065"/>
    <cellStyle name="Calculation 4 4 3 2" xfId="7066"/>
    <cellStyle name="Calculation 4 4 3 2 2" xfId="7067"/>
    <cellStyle name="Calculation 4 4 3 2 2 2" xfId="7068"/>
    <cellStyle name="Calculation 4 4 3 2 2 3" xfId="7069"/>
    <cellStyle name="Calculation 4 4 3 2 2 4" xfId="7070"/>
    <cellStyle name="Calculation 4 4 3 2 2 5" xfId="7071"/>
    <cellStyle name="Calculation 4 4 3 2 2 6" xfId="7072"/>
    <cellStyle name="Calculation 4 4 3 2 3" xfId="7073"/>
    <cellStyle name="Calculation 4 4 3 2 3 2" xfId="7074"/>
    <cellStyle name="Calculation 4 4 3 2 3 3" xfId="7075"/>
    <cellStyle name="Calculation 4 4 3 2 3 4" xfId="7076"/>
    <cellStyle name="Calculation 4 4 3 2 3 5" xfId="7077"/>
    <cellStyle name="Calculation 4 4 3 2 3 6" xfId="7078"/>
    <cellStyle name="Calculation 4 4 3 2 4" xfId="7079"/>
    <cellStyle name="Calculation 4 4 3 2 5" xfId="7080"/>
    <cellStyle name="Calculation 4 4 3 2 6" xfId="7081"/>
    <cellStyle name="Calculation 4 4 3 2 7" xfId="7082"/>
    <cellStyle name="Calculation 4 4 3 2 8" xfId="7083"/>
    <cellStyle name="Calculation 4 4 3 3" xfId="7084"/>
    <cellStyle name="Calculation 4 4 3 3 2" xfId="7085"/>
    <cellStyle name="Calculation 4 4 3 3 3" xfId="7086"/>
    <cellStyle name="Calculation 4 4 3 3 4" xfId="7087"/>
    <cellStyle name="Calculation 4 4 3 3 5" xfId="7088"/>
    <cellStyle name="Calculation 4 4 3 3 6" xfId="7089"/>
    <cellStyle name="Calculation 4 4 3 4" xfId="7090"/>
    <cellStyle name="Calculation 4 4 3 4 2" xfId="7091"/>
    <cellStyle name="Calculation 4 4 3 4 3" xfId="7092"/>
    <cellStyle name="Calculation 4 4 3 4 4" xfId="7093"/>
    <cellStyle name="Calculation 4 4 3 4 5" xfId="7094"/>
    <cellStyle name="Calculation 4 4 3 4 6" xfId="7095"/>
    <cellStyle name="Calculation 4 4 3 5" xfId="7096"/>
    <cellStyle name="Calculation 4 4 3 6" xfId="7097"/>
    <cellStyle name="Calculation 4 4 3 7" xfId="7098"/>
    <cellStyle name="Calculation 4 4 3 8" xfId="7099"/>
    <cellStyle name="Calculation 4 4 3 9" xfId="7100"/>
    <cellStyle name="Calculation 4 4 4" xfId="7101"/>
    <cellStyle name="Calculation 4 4 4 2" xfId="7102"/>
    <cellStyle name="Calculation 4 4 4 2 2" xfId="7103"/>
    <cellStyle name="Calculation 4 4 4 2 3" xfId="7104"/>
    <cellStyle name="Calculation 4 4 4 2 4" xfId="7105"/>
    <cellStyle name="Calculation 4 4 4 2 5" xfId="7106"/>
    <cellStyle name="Calculation 4 4 4 2 6" xfId="7107"/>
    <cellStyle name="Calculation 4 4 4 3" xfId="7108"/>
    <cellStyle name="Calculation 4 4 4 3 2" xfId="7109"/>
    <cellStyle name="Calculation 4 4 4 3 3" xfId="7110"/>
    <cellStyle name="Calculation 4 4 4 3 4" xfId="7111"/>
    <cellStyle name="Calculation 4 4 4 3 5" xfId="7112"/>
    <cellStyle name="Calculation 4 4 4 3 6" xfId="7113"/>
    <cellStyle name="Calculation 4 4 4 4" xfId="7114"/>
    <cellStyle name="Calculation 4 4 4 5" xfId="7115"/>
    <cellStyle name="Calculation 4 4 4 6" xfId="7116"/>
    <cellStyle name="Calculation 4 4 4 7" xfId="7117"/>
    <cellStyle name="Calculation 4 4 4 8" xfId="7118"/>
    <cellStyle name="Calculation 4 4 5" xfId="7119"/>
    <cellStyle name="Calculation 4 4 5 2" xfId="7120"/>
    <cellStyle name="Calculation 4 4 5 3" xfId="7121"/>
    <cellStyle name="Calculation 4 4 5 4" xfId="7122"/>
    <cellStyle name="Calculation 4 4 5 5" xfId="7123"/>
    <cellStyle name="Calculation 4 4 5 6" xfId="7124"/>
    <cellStyle name="Calculation 4 4 6" xfId="7125"/>
    <cellStyle name="Calculation 4 4 6 2" xfId="7126"/>
    <cellStyle name="Calculation 4 4 6 3" xfId="7127"/>
    <cellStyle name="Calculation 4 4 6 4" xfId="7128"/>
    <cellStyle name="Calculation 4 4 6 5" xfId="7129"/>
    <cellStyle name="Calculation 4 4 6 6" xfId="7130"/>
    <cellStyle name="Calculation 4 4 7" xfId="7131"/>
    <cellStyle name="Calculation 4 4 8" xfId="7132"/>
    <cellStyle name="Calculation 4 4 9" xfId="7133"/>
    <cellStyle name="Calculation 4 5" xfId="7134"/>
    <cellStyle name="Calculation 4 5 10" xfId="7135"/>
    <cellStyle name="Calculation 4 5 2" xfId="7136"/>
    <cellStyle name="Calculation 4 5 2 2" xfId="7137"/>
    <cellStyle name="Calculation 4 5 2 2 2" xfId="7138"/>
    <cellStyle name="Calculation 4 5 2 2 2 2" xfId="7139"/>
    <cellStyle name="Calculation 4 5 2 2 2 3" xfId="7140"/>
    <cellStyle name="Calculation 4 5 2 2 2 4" xfId="7141"/>
    <cellStyle name="Calculation 4 5 2 2 2 5" xfId="7142"/>
    <cellStyle name="Calculation 4 5 2 2 2 6" xfId="7143"/>
    <cellStyle name="Calculation 4 5 2 2 3" xfId="7144"/>
    <cellStyle name="Calculation 4 5 2 2 3 2" xfId="7145"/>
    <cellStyle name="Calculation 4 5 2 2 3 3" xfId="7146"/>
    <cellStyle name="Calculation 4 5 2 2 3 4" xfId="7147"/>
    <cellStyle name="Calculation 4 5 2 2 3 5" xfId="7148"/>
    <cellStyle name="Calculation 4 5 2 2 3 6" xfId="7149"/>
    <cellStyle name="Calculation 4 5 2 2 4" xfId="7150"/>
    <cellStyle name="Calculation 4 5 2 2 5" xfId="7151"/>
    <cellStyle name="Calculation 4 5 2 2 6" xfId="7152"/>
    <cellStyle name="Calculation 4 5 2 2 7" xfId="7153"/>
    <cellStyle name="Calculation 4 5 2 2 8" xfId="7154"/>
    <cellStyle name="Calculation 4 5 2 3" xfId="7155"/>
    <cellStyle name="Calculation 4 5 2 3 2" xfId="7156"/>
    <cellStyle name="Calculation 4 5 2 3 3" xfId="7157"/>
    <cellStyle name="Calculation 4 5 2 3 4" xfId="7158"/>
    <cellStyle name="Calculation 4 5 2 3 5" xfId="7159"/>
    <cellStyle name="Calculation 4 5 2 3 6" xfId="7160"/>
    <cellStyle name="Calculation 4 5 2 4" xfId="7161"/>
    <cellStyle name="Calculation 4 5 2 4 2" xfId="7162"/>
    <cellStyle name="Calculation 4 5 2 4 3" xfId="7163"/>
    <cellStyle name="Calculation 4 5 2 4 4" xfId="7164"/>
    <cellStyle name="Calculation 4 5 2 4 5" xfId="7165"/>
    <cellStyle name="Calculation 4 5 2 4 6" xfId="7166"/>
    <cellStyle name="Calculation 4 5 2 5" xfId="7167"/>
    <cellStyle name="Calculation 4 5 2 6" xfId="7168"/>
    <cellStyle name="Calculation 4 5 2 7" xfId="7169"/>
    <cellStyle name="Calculation 4 5 2 8" xfId="7170"/>
    <cellStyle name="Calculation 4 5 2 9" xfId="7171"/>
    <cellStyle name="Calculation 4 5 3" xfId="7172"/>
    <cellStyle name="Calculation 4 5 3 2" xfId="7173"/>
    <cellStyle name="Calculation 4 5 3 2 2" xfId="7174"/>
    <cellStyle name="Calculation 4 5 3 2 3" xfId="7175"/>
    <cellStyle name="Calculation 4 5 3 2 4" xfId="7176"/>
    <cellStyle name="Calculation 4 5 3 2 5" xfId="7177"/>
    <cellStyle name="Calculation 4 5 3 2 6" xfId="7178"/>
    <cellStyle name="Calculation 4 5 3 3" xfId="7179"/>
    <cellStyle name="Calculation 4 5 3 3 2" xfId="7180"/>
    <cellStyle name="Calculation 4 5 3 3 3" xfId="7181"/>
    <cellStyle name="Calculation 4 5 3 3 4" xfId="7182"/>
    <cellStyle name="Calculation 4 5 3 3 5" xfId="7183"/>
    <cellStyle name="Calculation 4 5 3 3 6" xfId="7184"/>
    <cellStyle name="Calculation 4 5 3 4" xfId="7185"/>
    <cellStyle name="Calculation 4 5 3 5" xfId="7186"/>
    <cellStyle name="Calculation 4 5 3 6" xfId="7187"/>
    <cellStyle name="Calculation 4 5 3 7" xfId="7188"/>
    <cellStyle name="Calculation 4 5 3 8" xfId="7189"/>
    <cellStyle name="Calculation 4 5 4" xfId="7190"/>
    <cellStyle name="Calculation 4 5 4 2" xfId="7191"/>
    <cellStyle name="Calculation 4 5 4 3" xfId="7192"/>
    <cellStyle name="Calculation 4 5 4 4" xfId="7193"/>
    <cellStyle name="Calculation 4 5 4 5" xfId="7194"/>
    <cellStyle name="Calculation 4 5 4 6" xfId="7195"/>
    <cellStyle name="Calculation 4 5 5" xfId="7196"/>
    <cellStyle name="Calculation 4 5 5 2" xfId="7197"/>
    <cellStyle name="Calculation 4 5 5 3" xfId="7198"/>
    <cellStyle name="Calculation 4 5 5 4" xfId="7199"/>
    <cellStyle name="Calculation 4 5 5 5" xfId="7200"/>
    <cellStyle name="Calculation 4 5 5 6" xfId="7201"/>
    <cellStyle name="Calculation 4 5 6" xfId="7202"/>
    <cellStyle name="Calculation 4 5 7" xfId="7203"/>
    <cellStyle name="Calculation 4 5 8" xfId="7204"/>
    <cellStyle name="Calculation 4 5 9" xfId="7205"/>
    <cellStyle name="Calculation 4 6" xfId="7206"/>
    <cellStyle name="Calculation 4 6 2" xfId="7207"/>
    <cellStyle name="Calculation 4 6 2 2" xfId="7208"/>
    <cellStyle name="Calculation 4 6 2 2 2" xfId="7209"/>
    <cellStyle name="Calculation 4 6 2 2 3" xfId="7210"/>
    <cellStyle name="Calculation 4 6 2 2 4" xfId="7211"/>
    <cellStyle name="Calculation 4 6 2 2 5" xfId="7212"/>
    <cellStyle name="Calculation 4 6 2 2 6" xfId="7213"/>
    <cellStyle name="Calculation 4 6 2 3" xfId="7214"/>
    <cellStyle name="Calculation 4 6 2 3 2" xfId="7215"/>
    <cellStyle name="Calculation 4 6 2 3 3" xfId="7216"/>
    <cellStyle name="Calculation 4 6 2 3 4" xfId="7217"/>
    <cellStyle name="Calculation 4 6 2 3 5" xfId="7218"/>
    <cellStyle name="Calculation 4 6 2 3 6" xfId="7219"/>
    <cellStyle name="Calculation 4 6 2 4" xfId="7220"/>
    <cellStyle name="Calculation 4 6 2 5" xfId="7221"/>
    <cellStyle name="Calculation 4 6 2 6" xfId="7222"/>
    <cellStyle name="Calculation 4 6 2 7" xfId="7223"/>
    <cellStyle name="Calculation 4 6 2 8" xfId="7224"/>
    <cellStyle name="Calculation 4 6 3" xfId="7225"/>
    <cellStyle name="Calculation 4 6 3 2" xfId="7226"/>
    <cellStyle name="Calculation 4 6 3 3" xfId="7227"/>
    <cellStyle name="Calculation 4 6 3 4" xfId="7228"/>
    <cellStyle name="Calculation 4 6 3 5" xfId="7229"/>
    <cellStyle name="Calculation 4 6 3 6" xfId="7230"/>
    <cellStyle name="Calculation 4 6 4" xfId="7231"/>
    <cellStyle name="Calculation 4 6 4 2" xfId="7232"/>
    <cellStyle name="Calculation 4 6 4 3" xfId="7233"/>
    <cellStyle name="Calculation 4 6 4 4" xfId="7234"/>
    <cellStyle name="Calculation 4 6 4 5" xfId="7235"/>
    <cellStyle name="Calculation 4 6 4 6" xfId="7236"/>
    <cellStyle name="Calculation 4 6 5" xfId="7237"/>
    <cellStyle name="Calculation 4 6 6" xfId="7238"/>
    <cellStyle name="Calculation 4 6 7" xfId="7239"/>
    <cellStyle name="Calculation 4 6 8" xfId="7240"/>
    <cellStyle name="Calculation 4 6 9" xfId="7241"/>
    <cellStyle name="Calculation 4 7" xfId="7242"/>
    <cellStyle name="Calculation 4 7 2" xfId="7243"/>
    <cellStyle name="Calculation 4 7 2 2" xfId="7244"/>
    <cellStyle name="Calculation 4 7 2 3" xfId="7245"/>
    <cellStyle name="Calculation 4 7 2 4" xfId="7246"/>
    <cellStyle name="Calculation 4 7 2 5" xfId="7247"/>
    <cellStyle name="Calculation 4 7 2 6" xfId="7248"/>
    <cellStyle name="Calculation 4 7 3" xfId="7249"/>
    <cellStyle name="Calculation 4 7 3 2" xfId="7250"/>
    <cellStyle name="Calculation 4 7 3 3" xfId="7251"/>
    <cellStyle name="Calculation 4 7 3 4" xfId="7252"/>
    <cellStyle name="Calculation 4 7 3 5" xfId="7253"/>
    <cellStyle name="Calculation 4 7 3 6" xfId="7254"/>
    <cellStyle name="Calculation 4 7 4" xfId="7255"/>
    <cellStyle name="Calculation 4 7 5" xfId="7256"/>
    <cellStyle name="Calculation 4 7 6" xfId="7257"/>
    <cellStyle name="Calculation 4 7 7" xfId="7258"/>
    <cellStyle name="Calculation 4 7 8" xfId="7259"/>
    <cellStyle name="Calculation 4 8" xfId="7260"/>
    <cellStyle name="Calculation 4 8 2" xfId="7261"/>
    <cellStyle name="Calculation 4 8 3" xfId="7262"/>
    <cellStyle name="Calculation 4 8 4" xfId="7263"/>
    <cellStyle name="Calculation 4 8 5" xfId="7264"/>
    <cellStyle name="Calculation 4 8 6" xfId="7265"/>
    <cellStyle name="Calculation 4 9" xfId="7266"/>
    <cellStyle name="Calculation 4 9 2" xfId="7267"/>
    <cellStyle name="Calculation 4 9 3" xfId="7268"/>
    <cellStyle name="Calculation 4 9 4" xfId="7269"/>
    <cellStyle name="Calculation 4 9 5" xfId="7270"/>
    <cellStyle name="Calculation 4 9 6" xfId="7271"/>
    <cellStyle name="Calculation 5" xfId="7272"/>
    <cellStyle name="Calculation 5 10" xfId="7273"/>
    <cellStyle name="Calculation 5 11" xfId="7274"/>
    <cellStyle name="Calculation 5 12" xfId="7275"/>
    <cellStyle name="Calculation 5 13" xfId="7276"/>
    <cellStyle name="Calculation 5 2" xfId="7277"/>
    <cellStyle name="Calculation 5 2 10" xfId="7278"/>
    <cellStyle name="Calculation 5 2 11" xfId="7279"/>
    <cellStyle name="Calculation 5 2 12" xfId="7280"/>
    <cellStyle name="Calculation 5 2 2" xfId="7281"/>
    <cellStyle name="Calculation 5 2 2 10" xfId="7282"/>
    <cellStyle name="Calculation 5 2 2 11" xfId="7283"/>
    <cellStyle name="Calculation 5 2 2 2" xfId="7284"/>
    <cellStyle name="Calculation 5 2 2 2 10" xfId="7285"/>
    <cellStyle name="Calculation 5 2 2 2 2" xfId="7286"/>
    <cellStyle name="Calculation 5 2 2 2 2 2" xfId="7287"/>
    <cellStyle name="Calculation 5 2 2 2 2 2 2" xfId="7288"/>
    <cellStyle name="Calculation 5 2 2 2 2 2 2 2" xfId="7289"/>
    <cellStyle name="Calculation 5 2 2 2 2 2 2 3" xfId="7290"/>
    <cellStyle name="Calculation 5 2 2 2 2 2 2 4" xfId="7291"/>
    <cellStyle name="Calculation 5 2 2 2 2 2 2 5" xfId="7292"/>
    <cellStyle name="Calculation 5 2 2 2 2 2 2 6" xfId="7293"/>
    <cellStyle name="Calculation 5 2 2 2 2 2 3" xfId="7294"/>
    <cellStyle name="Calculation 5 2 2 2 2 2 3 2" xfId="7295"/>
    <cellStyle name="Calculation 5 2 2 2 2 2 3 3" xfId="7296"/>
    <cellStyle name="Calculation 5 2 2 2 2 2 3 4" xfId="7297"/>
    <cellStyle name="Calculation 5 2 2 2 2 2 3 5" xfId="7298"/>
    <cellStyle name="Calculation 5 2 2 2 2 2 3 6" xfId="7299"/>
    <cellStyle name="Calculation 5 2 2 2 2 2 4" xfId="7300"/>
    <cellStyle name="Calculation 5 2 2 2 2 2 5" xfId="7301"/>
    <cellStyle name="Calculation 5 2 2 2 2 2 6" xfId="7302"/>
    <cellStyle name="Calculation 5 2 2 2 2 2 7" xfId="7303"/>
    <cellStyle name="Calculation 5 2 2 2 2 2 8" xfId="7304"/>
    <cellStyle name="Calculation 5 2 2 2 2 3" xfId="7305"/>
    <cellStyle name="Calculation 5 2 2 2 2 3 2" xfId="7306"/>
    <cellStyle name="Calculation 5 2 2 2 2 3 3" xfId="7307"/>
    <cellStyle name="Calculation 5 2 2 2 2 3 4" xfId="7308"/>
    <cellStyle name="Calculation 5 2 2 2 2 3 5" xfId="7309"/>
    <cellStyle name="Calculation 5 2 2 2 2 3 6" xfId="7310"/>
    <cellStyle name="Calculation 5 2 2 2 2 4" xfId="7311"/>
    <cellStyle name="Calculation 5 2 2 2 2 4 2" xfId="7312"/>
    <cellStyle name="Calculation 5 2 2 2 2 4 3" xfId="7313"/>
    <cellStyle name="Calculation 5 2 2 2 2 4 4" xfId="7314"/>
    <cellStyle name="Calculation 5 2 2 2 2 4 5" xfId="7315"/>
    <cellStyle name="Calculation 5 2 2 2 2 4 6" xfId="7316"/>
    <cellStyle name="Calculation 5 2 2 2 2 5" xfId="7317"/>
    <cellStyle name="Calculation 5 2 2 2 2 6" xfId="7318"/>
    <cellStyle name="Calculation 5 2 2 2 2 7" xfId="7319"/>
    <cellStyle name="Calculation 5 2 2 2 2 8" xfId="7320"/>
    <cellStyle name="Calculation 5 2 2 2 2 9" xfId="7321"/>
    <cellStyle name="Calculation 5 2 2 2 3" xfId="7322"/>
    <cellStyle name="Calculation 5 2 2 2 3 2" xfId="7323"/>
    <cellStyle name="Calculation 5 2 2 2 3 2 2" xfId="7324"/>
    <cellStyle name="Calculation 5 2 2 2 3 2 3" xfId="7325"/>
    <cellStyle name="Calculation 5 2 2 2 3 2 4" xfId="7326"/>
    <cellStyle name="Calculation 5 2 2 2 3 2 5" xfId="7327"/>
    <cellStyle name="Calculation 5 2 2 2 3 2 6" xfId="7328"/>
    <cellStyle name="Calculation 5 2 2 2 3 3" xfId="7329"/>
    <cellStyle name="Calculation 5 2 2 2 3 3 2" xfId="7330"/>
    <cellStyle name="Calculation 5 2 2 2 3 3 3" xfId="7331"/>
    <cellStyle name="Calculation 5 2 2 2 3 3 4" xfId="7332"/>
    <cellStyle name="Calculation 5 2 2 2 3 3 5" xfId="7333"/>
    <cellStyle name="Calculation 5 2 2 2 3 3 6" xfId="7334"/>
    <cellStyle name="Calculation 5 2 2 2 3 4" xfId="7335"/>
    <cellStyle name="Calculation 5 2 2 2 3 5" xfId="7336"/>
    <cellStyle name="Calculation 5 2 2 2 3 6" xfId="7337"/>
    <cellStyle name="Calculation 5 2 2 2 3 7" xfId="7338"/>
    <cellStyle name="Calculation 5 2 2 2 3 8" xfId="7339"/>
    <cellStyle name="Calculation 5 2 2 2 4" xfId="7340"/>
    <cellStyle name="Calculation 5 2 2 2 4 2" xfId="7341"/>
    <cellStyle name="Calculation 5 2 2 2 4 3" xfId="7342"/>
    <cellStyle name="Calculation 5 2 2 2 4 4" xfId="7343"/>
    <cellStyle name="Calculation 5 2 2 2 4 5" xfId="7344"/>
    <cellStyle name="Calculation 5 2 2 2 4 6" xfId="7345"/>
    <cellStyle name="Calculation 5 2 2 2 5" xfId="7346"/>
    <cellStyle name="Calculation 5 2 2 2 5 2" xfId="7347"/>
    <cellStyle name="Calculation 5 2 2 2 5 3" xfId="7348"/>
    <cellStyle name="Calculation 5 2 2 2 5 4" xfId="7349"/>
    <cellStyle name="Calculation 5 2 2 2 5 5" xfId="7350"/>
    <cellStyle name="Calculation 5 2 2 2 5 6" xfId="7351"/>
    <cellStyle name="Calculation 5 2 2 2 6" xfId="7352"/>
    <cellStyle name="Calculation 5 2 2 2 7" xfId="7353"/>
    <cellStyle name="Calculation 5 2 2 2 8" xfId="7354"/>
    <cellStyle name="Calculation 5 2 2 2 9" xfId="7355"/>
    <cellStyle name="Calculation 5 2 2 3" xfId="7356"/>
    <cellStyle name="Calculation 5 2 2 3 2" xfId="7357"/>
    <cellStyle name="Calculation 5 2 2 3 2 2" xfId="7358"/>
    <cellStyle name="Calculation 5 2 2 3 2 2 2" xfId="7359"/>
    <cellStyle name="Calculation 5 2 2 3 2 2 3" xfId="7360"/>
    <cellStyle name="Calculation 5 2 2 3 2 2 4" xfId="7361"/>
    <cellStyle name="Calculation 5 2 2 3 2 2 5" xfId="7362"/>
    <cellStyle name="Calculation 5 2 2 3 2 2 6" xfId="7363"/>
    <cellStyle name="Calculation 5 2 2 3 2 3" xfId="7364"/>
    <cellStyle name="Calculation 5 2 2 3 2 3 2" xfId="7365"/>
    <cellStyle name="Calculation 5 2 2 3 2 3 3" xfId="7366"/>
    <cellStyle name="Calculation 5 2 2 3 2 3 4" xfId="7367"/>
    <cellStyle name="Calculation 5 2 2 3 2 3 5" xfId="7368"/>
    <cellStyle name="Calculation 5 2 2 3 2 3 6" xfId="7369"/>
    <cellStyle name="Calculation 5 2 2 3 2 4" xfId="7370"/>
    <cellStyle name="Calculation 5 2 2 3 2 5" xfId="7371"/>
    <cellStyle name="Calculation 5 2 2 3 2 6" xfId="7372"/>
    <cellStyle name="Calculation 5 2 2 3 2 7" xfId="7373"/>
    <cellStyle name="Calculation 5 2 2 3 2 8" xfId="7374"/>
    <cellStyle name="Calculation 5 2 2 3 3" xfId="7375"/>
    <cellStyle name="Calculation 5 2 2 3 3 2" xfId="7376"/>
    <cellStyle name="Calculation 5 2 2 3 3 3" xfId="7377"/>
    <cellStyle name="Calculation 5 2 2 3 3 4" xfId="7378"/>
    <cellStyle name="Calculation 5 2 2 3 3 5" xfId="7379"/>
    <cellStyle name="Calculation 5 2 2 3 3 6" xfId="7380"/>
    <cellStyle name="Calculation 5 2 2 3 4" xfId="7381"/>
    <cellStyle name="Calculation 5 2 2 3 4 2" xfId="7382"/>
    <cellStyle name="Calculation 5 2 2 3 4 3" xfId="7383"/>
    <cellStyle name="Calculation 5 2 2 3 4 4" xfId="7384"/>
    <cellStyle name="Calculation 5 2 2 3 4 5" xfId="7385"/>
    <cellStyle name="Calculation 5 2 2 3 4 6" xfId="7386"/>
    <cellStyle name="Calculation 5 2 2 3 5" xfId="7387"/>
    <cellStyle name="Calculation 5 2 2 3 6" xfId="7388"/>
    <cellStyle name="Calculation 5 2 2 3 7" xfId="7389"/>
    <cellStyle name="Calculation 5 2 2 3 8" xfId="7390"/>
    <cellStyle name="Calculation 5 2 2 3 9" xfId="7391"/>
    <cellStyle name="Calculation 5 2 2 4" xfId="7392"/>
    <cellStyle name="Calculation 5 2 2 4 2" xfId="7393"/>
    <cellStyle name="Calculation 5 2 2 4 2 2" xfId="7394"/>
    <cellStyle name="Calculation 5 2 2 4 2 3" xfId="7395"/>
    <cellStyle name="Calculation 5 2 2 4 2 4" xfId="7396"/>
    <cellStyle name="Calculation 5 2 2 4 2 5" xfId="7397"/>
    <cellStyle name="Calculation 5 2 2 4 2 6" xfId="7398"/>
    <cellStyle name="Calculation 5 2 2 4 3" xfId="7399"/>
    <cellStyle name="Calculation 5 2 2 4 3 2" xfId="7400"/>
    <cellStyle name="Calculation 5 2 2 4 3 3" xfId="7401"/>
    <cellStyle name="Calculation 5 2 2 4 3 4" xfId="7402"/>
    <cellStyle name="Calculation 5 2 2 4 3 5" xfId="7403"/>
    <cellStyle name="Calculation 5 2 2 4 3 6" xfId="7404"/>
    <cellStyle name="Calculation 5 2 2 4 4" xfId="7405"/>
    <cellStyle name="Calculation 5 2 2 4 5" xfId="7406"/>
    <cellStyle name="Calculation 5 2 2 4 6" xfId="7407"/>
    <cellStyle name="Calculation 5 2 2 4 7" xfId="7408"/>
    <cellStyle name="Calculation 5 2 2 4 8" xfId="7409"/>
    <cellStyle name="Calculation 5 2 2 5" xfId="7410"/>
    <cellStyle name="Calculation 5 2 2 5 2" xfId="7411"/>
    <cellStyle name="Calculation 5 2 2 5 3" xfId="7412"/>
    <cellStyle name="Calculation 5 2 2 5 4" xfId="7413"/>
    <cellStyle name="Calculation 5 2 2 5 5" xfId="7414"/>
    <cellStyle name="Calculation 5 2 2 5 6" xfId="7415"/>
    <cellStyle name="Calculation 5 2 2 6" xfId="7416"/>
    <cellStyle name="Calculation 5 2 2 6 2" xfId="7417"/>
    <cellStyle name="Calculation 5 2 2 6 3" xfId="7418"/>
    <cellStyle name="Calculation 5 2 2 6 4" xfId="7419"/>
    <cellStyle name="Calculation 5 2 2 6 5" xfId="7420"/>
    <cellStyle name="Calculation 5 2 2 6 6" xfId="7421"/>
    <cellStyle name="Calculation 5 2 2 7" xfId="7422"/>
    <cellStyle name="Calculation 5 2 2 8" xfId="7423"/>
    <cellStyle name="Calculation 5 2 2 9" xfId="7424"/>
    <cellStyle name="Calculation 5 2 3" xfId="7425"/>
    <cellStyle name="Calculation 5 2 3 10" xfId="7426"/>
    <cellStyle name="Calculation 5 2 3 2" xfId="7427"/>
    <cellStyle name="Calculation 5 2 3 2 2" xfId="7428"/>
    <cellStyle name="Calculation 5 2 3 2 2 2" xfId="7429"/>
    <cellStyle name="Calculation 5 2 3 2 2 2 2" xfId="7430"/>
    <cellStyle name="Calculation 5 2 3 2 2 2 3" xfId="7431"/>
    <cellStyle name="Calculation 5 2 3 2 2 2 4" xfId="7432"/>
    <cellStyle name="Calculation 5 2 3 2 2 2 5" xfId="7433"/>
    <cellStyle name="Calculation 5 2 3 2 2 2 6" xfId="7434"/>
    <cellStyle name="Calculation 5 2 3 2 2 3" xfId="7435"/>
    <cellStyle name="Calculation 5 2 3 2 2 3 2" xfId="7436"/>
    <cellStyle name="Calculation 5 2 3 2 2 3 3" xfId="7437"/>
    <cellStyle name="Calculation 5 2 3 2 2 3 4" xfId="7438"/>
    <cellStyle name="Calculation 5 2 3 2 2 3 5" xfId="7439"/>
    <cellStyle name="Calculation 5 2 3 2 2 3 6" xfId="7440"/>
    <cellStyle name="Calculation 5 2 3 2 2 4" xfId="7441"/>
    <cellStyle name="Calculation 5 2 3 2 2 5" xfId="7442"/>
    <cellStyle name="Calculation 5 2 3 2 2 6" xfId="7443"/>
    <cellStyle name="Calculation 5 2 3 2 2 7" xfId="7444"/>
    <cellStyle name="Calculation 5 2 3 2 2 8" xfId="7445"/>
    <cellStyle name="Calculation 5 2 3 2 3" xfId="7446"/>
    <cellStyle name="Calculation 5 2 3 2 3 2" xfId="7447"/>
    <cellStyle name="Calculation 5 2 3 2 3 3" xfId="7448"/>
    <cellStyle name="Calculation 5 2 3 2 3 4" xfId="7449"/>
    <cellStyle name="Calculation 5 2 3 2 3 5" xfId="7450"/>
    <cellStyle name="Calculation 5 2 3 2 3 6" xfId="7451"/>
    <cellStyle name="Calculation 5 2 3 2 4" xfId="7452"/>
    <cellStyle name="Calculation 5 2 3 2 4 2" xfId="7453"/>
    <cellStyle name="Calculation 5 2 3 2 4 3" xfId="7454"/>
    <cellStyle name="Calculation 5 2 3 2 4 4" xfId="7455"/>
    <cellStyle name="Calculation 5 2 3 2 4 5" xfId="7456"/>
    <cellStyle name="Calculation 5 2 3 2 4 6" xfId="7457"/>
    <cellStyle name="Calculation 5 2 3 2 5" xfId="7458"/>
    <cellStyle name="Calculation 5 2 3 2 6" xfId="7459"/>
    <cellStyle name="Calculation 5 2 3 2 7" xfId="7460"/>
    <cellStyle name="Calculation 5 2 3 2 8" xfId="7461"/>
    <cellStyle name="Calculation 5 2 3 2 9" xfId="7462"/>
    <cellStyle name="Calculation 5 2 3 3" xfId="7463"/>
    <cellStyle name="Calculation 5 2 3 3 2" xfId="7464"/>
    <cellStyle name="Calculation 5 2 3 3 2 2" xfId="7465"/>
    <cellStyle name="Calculation 5 2 3 3 2 3" xfId="7466"/>
    <cellStyle name="Calculation 5 2 3 3 2 4" xfId="7467"/>
    <cellStyle name="Calculation 5 2 3 3 2 5" xfId="7468"/>
    <cellStyle name="Calculation 5 2 3 3 2 6" xfId="7469"/>
    <cellStyle name="Calculation 5 2 3 3 3" xfId="7470"/>
    <cellStyle name="Calculation 5 2 3 3 3 2" xfId="7471"/>
    <cellStyle name="Calculation 5 2 3 3 3 3" xfId="7472"/>
    <cellStyle name="Calculation 5 2 3 3 3 4" xfId="7473"/>
    <cellStyle name="Calculation 5 2 3 3 3 5" xfId="7474"/>
    <cellStyle name="Calculation 5 2 3 3 3 6" xfId="7475"/>
    <cellStyle name="Calculation 5 2 3 3 4" xfId="7476"/>
    <cellStyle name="Calculation 5 2 3 3 5" xfId="7477"/>
    <cellStyle name="Calculation 5 2 3 3 6" xfId="7478"/>
    <cellStyle name="Calculation 5 2 3 3 7" xfId="7479"/>
    <cellStyle name="Calculation 5 2 3 3 8" xfId="7480"/>
    <cellStyle name="Calculation 5 2 3 4" xfId="7481"/>
    <cellStyle name="Calculation 5 2 3 4 2" xfId="7482"/>
    <cellStyle name="Calculation 5 2 3 4 3" xfId="7483"/>
    <cellStyle name="Calculation 5 2 3 4 4" xfId="7484"/>
    <cellStyle name="Calculation 5 2 3 4 5" xfId="7485"/>
    <cellStyle name="Calculation 5 2 3 4 6" xfId="7486"/>
    <cellStyle name="Calculation 5 2 3 5" xfId="7487"/>
    <cellStyle name="Calculation 5 2 3 5 2" xfId="7488"/>
    <cellStyle name="Calculation 5 2 3 5 3" xfId="7489"/>
    <cellStyle name="Calculation 5 2 3 5 4" xfId="7490"/>
    <cellStyle name="Calculation 5 2 3 5 5" xfId="7491"/>
    <cellStyle name="Calculation 5 2 3 5 6" xfId="7492"/>
    <cellStyle name="Calculation 5 2 3 6" xfId="7493"/>
    <cellStyle name="Calculation 5 2 3 7" xfId="7494"/>
    <cellStyle name="Calculation 5 2 3 8" xfId="7495"/>
    <cellStyle name="Calculation 5 2 3 9" xfId="7496"/>
    <cellStyle name="Calculation 5 2 4" xfId="7497"/>
    <cellStyle name="Calculation 5 2 4 2" xfId="7498"/>
    <cellStyle name="Calculation 5 2 4 2 2" xfId="7499"/>
    <cellStyle name="Calculation 5 2 4 2 2 2" xfId="7500"/>
    <cellStyle name="Calculation 5 2 4 2 2 3" xfId="7501"/>
    <cellStyle name="Calculation 5 2 4 2 2 4" xfId="7502"/>
    <cellStyle name="Calculation 5 2 4 2 2 5" xfId="7503"/>
    <cellStyle name="Calculation 5 2 4 2 2 6" xfId="7504"/>
    <cellStyle name="Calculation 5 2 4 2 3" xfId="7505"/>
    <cellStyle name="Calculation 5 2 4 2 3 2" xfId="7506"/>
    <cellStyle name="Calculation 5 2 4 2 3 3" xfId="7507"/>
    <cellStyle name="Calculation 5 2 4 2 3 4" xfId="7508"/>
    <cellStyle name="Calculation 5 2 4 2 3 5" xfId="7509"/>
    <cellStyle name="Calculation 5 2 4 2 3 6" xfId="7510"/>
    <cellStyle name="Calculation 5 2 4 2 4" xfId="7511"/>
    <cellStyle name="Calculation 5 2 4 2 5" xfId="7512"/>
    <cellStyle name="Calculation 5 2 4 2 6" xfId="7513"/>
    <cellStyle name="Calculation 5 2 4 2 7" xfId="7514"/>
    <cellStyle name="Calculation 5 2 4 2 8" xfId="7515"/>
    <cellStyle name="Calculation 5 2 4 3" xfId="7516"/>
    <cellStyle name="Calculation 5 2 4 3 2" xfId="7517"/>
    <cellStyle name="Calculation 5 2 4 3 3" xfId="7518"/>
    <cellStyle name="Calculation 5 2 4 3 4" xfId="7519"/>
    <cellStyle name="Calculation 5 2 4 3 5" xfId="7520"/>
    <cellStyle name="Calculation 5 2 4 3 6" xfId="7521"/>
    <cellStyle name="Calculation 5 2 4 4" xfId="7522"/>
    <cellStyle name="Calculation 5 2 4 4 2" xfId="7523"/>
    <cellStyle name="Calculation 5 2 4 4 3" xfId="7524"/>
    <cellStyle name="Calculation 5 2 4 4 4" xfId="7525"/>
    <cellStyle name="Calculation 5 2 4 4 5" xfId="7526"/>
    <cellStyle name="Calculation 5 2 4 4 6" xfId="7527"/>
    <cellStyle name="Calculation 5 2 4 5" xfId="7528"/>
    <cellStyle name="Calculation 5 2 4 6" xfId="7529"/>
    <cellStyle name="Calculation 5 2 4 7" xfId="7530"/>
    <cellStyle name="Calculation 5 2 4 8" xfId="7531"/>
    <cellStyle name="Calculation 5 2 4 9" xfId="7532"/>
    <cellStyle name="Calculation 5 2 5" xfId="7533"/>
    <cellStyle name="Calculation 5 2 5 2" xfId="7534"/>
    <cellStyle name="Calculation 5 2 5 2 2" xfId="7535"/>
    <cellStyle name="Calculation 5 2 5 2 3" xfId="7536"/>
    <cellStyle name="Calculation 5 2 5 2 4" xfId="7537"/>
    <cellStyle name="Calculation 5 2 5 2 5" xfId="7538"/>
    <cellStyle name="Calculation 5 2 5 2 6" xfId="7539"/>
    <cellStyle name="Calculation 5 2 5 3" xfId="7540"/>
    <cellStyle name="Calculation 5 2 5 3 2" xfId="7541"/>
    <cellStyle name="Calculation 5 2 5 3 3" xfId="7542"/>
    <cellStyle name="Calculation 5 2 5 3 4" xfId="7543"/>
    <cellStyle name="Calculation 5 2 5 3 5" xfId="7544"/>
    <cellStyle name="Calculation 5 2 5 3 6" xfId="7545"/>
    <cellStyle name="Calculation 5 2 5 4" xfId="7546"/>
    <cellStyle name="Calculation 5 2 5 5" xfId="7547"/>
    <cellStyle name="Calculation 5 2 5 6" xfId="7548"/>
    <cellStyle name="Calculation 5 2 5 7" xfId="7549"/>
    <cellStyle name="Calculation 5 2 5 8" xfId="7550"/>
    <cellStyle name="Calculation 5 2 6" xfId="7551"/>
    <cellStyle name="Calculation 5 2 6 2" xfId="7552"/>
    <cellStyle name="Calculation 5 2 6 3" xfId="7553"/>
    <cellStyle name="Calculation 5 2 6 4" xfId="7554"/>
    <cellStyle name="Calculation 5 2 6 5" xfId="7555"/>
    <cellStyle name="Calculation 5 2 6 6" xfId="7556"/>
    <cellStyle name="Calculation 5 2 7" xfId="7557"/>
    <cellStyle name="Calculation 5 2 7 2" xfId="7558"/>
    <cellStyle name="Calculation 5 2 7 3" xfId="7559"/>
    <cellStyle name="Calculation 5 2 7 4" xfId="7560"/>
    <cellStyle name="Calculation 5 2 7 5" xfId="7561"/>
    <cellStyle name="Calculation 5 2 7 6" xfId="7562"/>
    <cellStyle name="Calculation 5 2 8" xfId="7563"/>
    <cellStyle name="Calculation 5 2 9" xfId="7564"/>
    <cellStyle name="Calculation 5 3" xfId="7565"/>
    <cellStyle name="Calculation 5 3 10" xfId="7566"/>
    <cellStyle name="Calculation 5 3 11" xfId="7567"/>
    <cellStyle name="Calculation 5 3 2" xfId="7568"/>
    <cellStyle name="Calculation 5 3 2 10" xfId="7569"/>
    <cellStyle name="Calculation 5 3 2 2" xfId="7570"/>
    <cellStyle name="Calculation 5 3 2 2 2" xfId="7571"/>
    <cellStyle name="Calculation 5 3 2 2 2 2" xfId="7572"/>
    <cellStyle name="Calculation 5 3 2 2 2 2 2" xfId="7573"/>
    <cellStyle name="Calculation 5 3 2 2 2 2 3" xfId="7574"/>
    <cellStyle name="Calculation 5 3 2 2 2 2 4" xfId="7575"/>
    <cellStyle name="Calculation 5 3 2 2 2 2 5" xfId="7576"/>
    <cellStyle name="Calculation 5 3 2 2 2 2 6" xfId="7577"/>
    <cellStyle name="Calculation 5 3 2 2 2 3" xfId="7578"/>
    <cellStyle name="Calculation 5 3 2 2 2 3 2" xfId="7579"/>
    <cellStyle name="Calculation 5 3 2 2 2 3 3" xfId="7580"/>
    <cellStyle name="Calculation 5 3 2 2 2 3 4" xfId="7581"/>
    <cellStyle name="Calculation 5 3 2 2 2 3 5" xfId="7582"/>
    <cellStyle name="Calculation 5 3 2 2 2 3 6" xfId="7583"/>
    <cellStyle name="Calculation 5 3 2 2 2 4" xfId="7584"/>
    <cellStyle name="Calculation 5 3 2 2 2 5" xfId="7585"/>
    <cellStyle name="Calculation 5 3 2 2 2 6" xfId="7586"/>
    <cellStyle name="Calculation 5 3 2 2 2 7" xfId="7587"/>
    <cellStyle name="Calculation 5 3 2 2 2 8" xfId="7588"/>
    <cellStyle name="Calculation 5 3 2 2 3" xfId="7589"/>
    <cellStyle name="Calculation 5 3 2 2 3 2" xfId="7590"/>
    <cellStyle name="Calculation 5 3 2 2 3 3" xfId="7591"/>
    <cellStyle name="Calculation 5 3 2 2 3 4" xfId="7592"/>
    <cellStyle name="Calculation 5 3 2 2 3 5" xfId="7593"/>
    <cellStyle name="Calculation 5 3 2 2 3 6" xfId="7594"/>
    <cellStyle name="Calculation 5 3 2 2 4" xfId="7595"/>
    <cellStyle name="Calculation 5 3 2 2 4 2" xfId="7596"/>
    <cellStyle name="Calculation 5 3 2 2 4 3" xfId="7597"/>
    <cellStyle name="Calculation 5 3 2 2 4 4" xfId="7598"/>
    <cellStyle name="Calculation 5 3 2 2 4 5" xfId="7599"/>
    <cellStyle name="Calculation 5 3 2 2 4 6" xfId="7600"/>
    <cellStyle name="Calculation 5 3 2 2 5" xfId="7601"/>
    <cellStyle name="Calculation 5 3 2 2 6" xfId="7602"/>
    <cellStyle name="Calculation 5 3 2 2 7" xfId="7603"/>
    <cellStyle name="Calculation 5 3 2 2 8" xfId="7604"/>
    <cellStyle name="Calculation 5 3 2 2 9" xfId="7605"/>
    <cellStyle name="Calculation 5 3 2 3" xfId="7606"/>
    <cellStyle name="Calculation 5 3 2 3 2" xfId="7607"/>
    <cellStyle name="Calculation 5 3 2 3 2 2" xfId="7608"/>
    <cellStyle name="Calculation 5 3 2 3 2 3" xfId="7609"/>
    <cellStyle name="Calculation 5 3 2 3 2 4" xfId="7610"/>
    <cellStyle name="Calculation 5 3 2 3 2 5" xfId="7611"/>
    <cellStyle name="Calculation 5 3 2 3 2 6" xfId="7612"/>
    <cellStyle name="Calculation 5 3 2 3 3" xfId="7613"/>
    <cellStyle name="Calculation 5 3 2 3 3 2" xfId="7614"/>
    <cellStyle name="Calculation 5 3 2 3 3 3" xfId="7615"/>
    <cellStyle name="Calculation 5 3 2 3 3 4" xfId="7616"/>
    <cellStyle name="Calculation 5 3 2 3 3 5" xfId="7617"/>
    <cellStyle name="Calculation 5 3 2 3 3 6" xfId="7618"/>
    <cellStyle name="Calculation 5 3 2 3 4" xfId="7619"/>
    <cellStyle name="Calculation 5 3 2 3 5" xfId="7620"/>
    <cellStyle name="Calculation 5 3 2 3 6" xfId="7621"/>
    <cellStyle name="Calculation 5 3 2 3 7" xfId="7622"/>
    <cellStyle name="Calculation 5 3 2 3 8" xfId="7623"/>
    <cellStyle name="Calculation 5 3 2 4" xfId="7624"/>
    <cellStyle name="Calculation 5 3 2 4 2" xfId="7625"/>
    <cellStyle name="Calculation 5 3 2 4 3" xfId="7626"/>
    <cellStyle name="Calculation 5 3 2 4 4" xfId="7627"/>
    <cellStyle name="Calculation 5 3 2 4 5" xfId="7628"/>
    <cellStyle name="Calculation 5 3 2 4 6" xfId="7629"/>
    <cellStyle name="Calculation 5 3 2 5" xfId="7630"/>
    <cellStyle name="Calculation 5 3 2 5 2" xfId="7631"/>
    <cellStyle name="Calculation 5 3 2 5 3" xfId="7632"/>
    <cellStyle name="Calculation 5 3 2 5 4" xfId="7633"/>
    <cellStyle name="Calculation 5 3 2 5 5" xfId="7634"/>
    <cellStyle name="Calculation 5 3 2 5 6" xfId="7635"/>
    <cellStyle name="Calculation 5 3 2 6" xfId="7636"/>
    <cellStyle name="Calculation 5 3 2 7" xfId="7637"/>
    <cellStyle name="Calculation 5 3 2 8" xfId="7638"/>
    <cellStyle name="Calculation 5 3 2 9" xfId="7639"/>
    <cellStyle name="Calculation 5 3 3" xfId="7640"/>
    <cellStyle name="Calculation 5 3 3 2" xfId="7641"/>
    <cellStyle name="Calculation 5 3 3 2 2" xfId="7642"/>
    <cellStyle name="Calculation 5 3 3 2 2 2" xfId="7643"/>
    <cellStyle name="Calculation 5 3 3 2 2 3" xfId="7644"/>
    <cellStyle name="Calculation 5 3 3 2 2 4" xfId="7645"/>
    <cellStyle name="Calculation 5 3 3 2 2 5" xfId="7646"/>
    <cellStyle name="Calculation 5 3 3 2 2 6" xfId="7647"/>
    <cellStyle name="Calculation 5 3 3 2 3" xfId="7648"/>
    <cellStyle name="Calculation 5 3 3 2 3 2" xfId="7649"/>
    <cellStyle name="Calculation 5 3 3 2 3 3" xfId="7650"/>
    <cellStyle name="Calculation 5 3 3 2 3 4" xfId="7651"/>
    <cellStyle name="Calculation 5 3 3 2 3 5" xfId="7652"/>
    <cellStyle name="Calculation 5 3 3 2 3 6" xfId="7653"/>
    <cellStyle name="Calculation 5 3 3 2 4" xfId="7654"/>
    <cellStyle name="Calculation 5 3 3 2 5" xfId="7655"/>
    <cellStyle name="Calculation 5 3 3 2 6" xfId="7656"/>
    <cellStyle name="Calculation 5 3 3 2 7" xfId="7657"/>
    <cellStyle name="Calculation 5 3 3 2 8" xfId="7658"/>
    <cellStyle name="Calculation 5 3 3 3" xfId="7659"/>
    <cellStyle name="Calculation 5 3 3 3 2" xfId="7660"/>
    <cellStyle name="Calculation 5 3 3 3 3" xfId="7661"/>
    <cellStyle name="Calculation 5 3 3 3 4" xfId="7662"/>
    <cellStyle name="Calculation 5 3 3 3 5" xfId="7663"/>
    <cellStyle name="Calculation 5 3 3 3 6" xfId="7664"/>
    <cellStyle name="Calculation 5 3 3 4" xfId="7665"/>
    <cellStyle name="Calculation 5 3 3 4 2" xfId="7666"/>
    <cellStyle name="Calculation 5 3 3 4 3" xfId="7667"/>
    <cellStyle name="Calculation 5 3 3 4 4" xfId="7668"/>
    <cellStyle name="Calculation 5 3 3 4 5" xfId="7669"/>
    <cellStyle name="Calculation 5 3 3 4 6" xfId="7670"/>
    <cellStyle name="Calculation 5 3 3 5" xfId="7671"/>
    <cellStyle name="Calculation 5 3 3 6" xfId="7672"/>
    <cellStyle name="Calculation 5 3 3 7" xfId="7673"/>
    <cellStyle name="Calculation 5 3 3 8" xfId="7674"/>
    <cellStyle name="Calculation 5 3 3 9" xfId="7675"/>
    <cellStyle name="Calculation 5 3 4" xfId="7676"/>
    <cellStyle name="Calculation 5 3 4 2" xfId="7677"/>
    <cellStyle name="Calculation 5 3 4 2 2" xfId="7678"/>
    <cellStyle name="Calculation 5 3 4 2 3" xfId="7679"/>
    <cellStyle name="Calculation 5 3 4 2 4" xfId="7680"/>
    <cellStyle name="Calculation 5 3 4 2 5" xfId="7681"/>
    <cellStyle name="Calculation 5 3 4 2 6" xfId="7682"/>
    <cellStyle name="Calculation 5 3 4 3" xfId="7683"/>
    <cellStyle name="Calculation 5 3 4 3 2" xfId="7684"/>
    <cellStyle name="Calculation 5 3 4 3 3" xfId="7685"/>
    <cellStyle name="Calculation 5 3 4 3 4" xfId="7686"/>
    <cellStyle name="Calculation 5 3 4 3 5" xfId="7687"/>
    <cellStyle name="Calculation 5 3 4 3 6" xfId="7688"/>
    <cellStyle name="Calculation 5 3 4 4" xfId="7689"/>
    <cellStyle name="Calculation 5 3 4 5" xfId="7690"/>
    <cellStyle name="Calculation 5 3 4 6" xfId="7691"/>
    <cellStyle name="Calculation 5 3 4 7" xfId="7692"/>
    <cellStyle name="Calculation 5 3 4 8" xfId="7693"/>
    <cellStyle name="Calculation 5 3 5" xfId="7694"/>
    <cellStyle name="Calculation 5 3 5 2" xfId="7695"/>
    <cellStyle name="Calculation 5 3 5 3" xfId="7696"/>
    <cellStyle name="Calculation 5 3 5 4" xfId="7697"/>
    <cellStyle name="Calculation 5 3 5 5" xfId="7698"/>
    <cellStyle name="Calculation 5 3 5 6" xfId="7699"/>
    <cellStyle name="Calculation 5 3 6" xfId="7700"/>
    <cellStyle name="Calculation 5 3 6 2" xfId="7701"/>
    <cellStyle name="Calculation 5 3 6 3" xfId="7702"/>
    <cellStyle name="Calculation 5 3 6 4" xfId="7703"/>
    <cellStyle name="Calculation 5 3 6 5" xfId="7704"/>
    <cellStyle name="Calculation 5 3 6 6" xfId="7705"/>
    <cellStyle name="Calculation 5 3 7" xfId="7706"/>
    <cellStyle name="Calculation 5 3 8" xfId="7707"/>
    <cellStyle name="Calculation 5 3 9" xfId="7708"/>
    <cellStyle name="Calculation 5 4" xfId="7709"/>
    <cellStyle name="Calculation 5 4 10" xfId="7710"/>
    <cellStyle name="Calculation 5 4 2" xfId="7711"/>
    <cellStyle name="Calculation 5 4 2 2" xfId="7712"/>
    <cellStyle name="Calculation 5 4 2 2 2" xfId="7713"/>
    <cellStyle name="Calculation 5 4 2 2 2 2" xfId="7714"/>
    <cellStyle name="Calculation 5 4 2 2 2 3" xfId="7715"/>
    <cellStyle name="Calculation 5 4 2 2 2 4" xfId="7716"/>
    <cellStyle name="Calculation 5 4 2 2 2 5" xfId="7717"/>
    <cellStyle name="Calculation 5 4 2 2 2 6" xfId="7718"/>
    <cellStyle name="Calculation 5 4 2 2 3" xfId="7719"/>
    <cellStyle name="Calculation 5 4 2 2 3 2" xfId="7720"/>
    <cellStyle name="Calculation 5 4 2 2 3 3" xfId="7721"/>
    <cellStyle name="Calculation 5 4 2 2 3 4" xfId="7722"/>
    <cellStyle name="Calculation 5 4 2 2 3 5" xfId="7723"/>
    <cellStyle name="Calculation 5 4 2 2 3 6" xfId="7724"/>
    <cellStyle name="Calculation 5 4 2 2 4" xfId="7725"/>
    <cellStyle name="Calculation 5 4 2 2 5" xfId="7726"/>
    <cellStyle name="Calculation 5 4 2 2 6" xfId="7727"/>
    <cellStyle name="Calculation 5 4 2 2 7" xfId="7728"/>
    <cellStyle name="Calculation 5 4 2 2 8" xfId="7729"/>
    <cellStyle name="Calculation 5 4 2 3" xfId="7730"/>
    <cellStyle name="Calculation 5 4 2 3 2" xfId="7731"/>
    <cellStyle name="Calculation 5 4 2 3 3" xfId="7732"/>
    <cellStyle name="Calculation 5 4 2 3 4" xfId="7733"/>
    <cellStyle name="Calculation 5 4 2 3 5" xfId="7734"/>
    <cellStyle name="Calculation 5 4 2 3 6" xfId="7735"/>
    <cellStyle name="Calculation 5 4 2 4" xfId="7736"/>
    <cellStyle name="Calculation 5 4 2 4 2" xfId="7737"/>
    <cellStyle name="Calculation 5 4 2 4 3" xfId="7738"/>
    <cellStyle name="Calculation 5 4 2 4 4" xfId="7739"/>
    <cellStyle name="Calculation 5 4 2 4 5" xfId="7740"/>
    <cellStyle name="Calculation 5 4 2 4 6" xfId="7741"/>
    <cellStyle name="Calculation 5 4 2 5" xfId="7742"/>
    <cellStyle name="Calculation 5 4 2 6" xfId="7743"/>
    <cellStyle name="Calculation 5 4 2 7" xfId="7744"/>
    <cellStyle name="Calculation 5 4 2 8" xfId="7745"/>
    <cellStyle name="Calculation 5 4 2 9" xfId="7746"/>
    <cellStyle name="Calculation 5 4 3" xfId="7747"/>
    <cellStyle name="Calculation 5 4 3 2" xfId="7748"/>
    <cellStyle name="Calculation 5 4 3 2 2" xfId="7749"/>
    <cellStyle name="Calculation 5 4 3 2 3" xfId="7750"/>
    <cellStyle name="Calculation 5 4 3 2 4" xfId="7751"/>
    <cellStyle name="Calculation 5 4 3 2 5" xfId="7752"/>
    <cellStyle name="Calculation 5 4 3 2 6" xfId="7753"/>
    <cellStyle name="Calculation 5 4 3 3" xfId="7754"/>
    <cellStyle name="Calculation 5 4 3 3 2" xfId="7755"/>
    <cellStyle name="Calculation 5 4 3 3 3" xfId="7756"/>
    <cellStyle name="Calculation 5 4 3 3 4" xfId="7757"/>
    <cellStyle name="Calculation 5 4 3 3 5" xfId="7758"/>
    <cellStyle name="Calculation 5 4 3 3 6" xfId="7759"/>
    <cellStyle name="Calculation 5 4 3 4" xfId="7760"/>
    <cellStyle name="Calculation 5 4 3 5" xfId="7761"/>
    <cellStyle name="Calculation 5 4 3 6" xfId="7762"/>
    <cellStyle name="Calculation 5 4 3 7" xfId="7763"/>
    <cellStyle name="Calculation 5 4 3 8" xfId="7764"/>
    <cellStyle name="Calculation 5 4 4" xfId="7765"/>
    <cellStyle name="Calculation 5 4 4 2" xfId="7766"/>
    <cellStyle name="Calculation 5 4 4 3" xfId="7767"/>
    <cellStyle name="Calculation 5 4 4 4" xfId="7768"/>
    <cellStyle name="Calculation 5 4 4 5" xfId="7769"/>
    <cellStyle name="Calculation 5 4 4 6" xfId="7770"/>
    <cellStyle name="Calculation 5 4 5" xfId="7771"/>
    <cellStyle name="Calculation 5 4 5 2" xfId="7772"/>
    <cellStyle name="Calculation 5 4 5 3" xfId="7773"/>
    <cellStyle name="Calculation 5 4 5 4" xfId="7774"/>
    <cellStyle name="Calculation 5 4 5 5" xfId="7775"/>
    <cellStyle name="Calculation 5 4 5 6" xfId="7776"/>
    <cellStyle name="Calculation 5 4 6" xfId="7777"/>
    <cellStyle name="Calculation 5 4 7" xfId="7778"/>
    <cellStyle name="Calculation 5 4 8" xfId="7779"/>
    <cellStyle name="Calculation 5 4 9" xfId="7780"/>
    <cellStyle name="Calculation 5 5" xfId="7781"/>
    <cellStyle name="Calculation 5 5 2" xfId="7782"/>
    <cellStyle name="Calculation 5 5 2 2" xfId="7783"/>
    <cellStyle name="Calculation 5 5 2 2 2" xfId="7784"/>
    <cellStyle name="Calculation 5 5 2 2 3" xfId="7785"/>
    <cellStyle name="Calculation 5 5 2 2 4" xfId="7786"/>
    <cellStyle name="Calculation 5 5 2 2 5" xfId="7787"/>
    <cellStyle name="Calculation 5 5 2 2 6" xfId="7788"/>
    <cellStyle name="Calculation 5 5 2 3" xfId="7789"/>
    <cellStyle name="Calculation 5 5 2 3 2" xfId="7790"/>
    <cellStyle name="Calculation 5 5 2 3 3" xfId="7791"/>
    <cellStyle name="Calculation 5 5 2 3 4" xfId="7792"/>
    <cellStyle name="Calculation 5 5 2 3 5" xfId="7793"/>
    <cellStyle name="Calculation 5 5 2 3 6" xfId="7794"/>
    <cellStyle name="Calculation 5 5 2 4" xfId="7795"/>
    <cellStyle name="Calculation 5 5 2 5" xfId="7796"/>
    <cellStyle name="Calculation 5 5 2 6" xfId="7797"/>
    <cellStyle name="Calculation 5 5 2 7" xfId="7798"/>
    <cellStyle name="Calculation 5 5 2 8" xfId="7799"/>
    <cellStyle name="Calculation 5 5 3" xfId="7800"/>
    <cellStyle name="Calculation 5 5 3 2" xfId="7801"/>
    <cellStyle name="Calculation 5 5 3 3" xfId="7802"/>
    <cellStyle name="Calculation 5 5 3 4" xfId="7803"/>
    <cellStyle name="Calculation 5 5 3 5" xfId="7804"/>
    <cellStyle name="Calculation 5 5 3 6" xfId="7805"/>
    <cellStyle name="Calculation 5 5 4" xfId="7806"/>
    <cellStyle name="Calculation 5 5 4 2" xfId="7807"/>
    <cellStyle name="Calculation 5 5 4 3" xfId="7808"/>
    <cellStyle name="Calculation 5 5 4 4" xfId="7809"/>
    <cellStyle name="Calculation 5 5 4 5" xfId="7810"/>
    <cellStyle name="Calculation 5 5 4 6" xfId="7811"/>
    <cellStyle name="Calculation 5 5 5" xfId="7812"/>
    <cellStyle name="Calculation 5 5 6" xfId="7813"/>
    <cellStyle name="Calculation 5 5 7" xfId="7814"/>
    <cellStyle name="Calculation 5 5 8" xfId="7815"/>
    <cellStyle name="Calculation 5 5 9" xfId="7816"/>
    <cellStyle name="Calculation 5 6" xfId="7817"/>
    <cellStyle name="Calculation 5 6 2" xfId="7818"/>
    <cellStyle name="Calculation 5 6 2 2" xfId="7819"/>
    <cellStyle name="Calculation 5 6 2 3" xfId="7820"/>
    <cellStyle name="Calculation 5 6 2 4" xfId="7821"/>
    <cellStyle name="Calculation 5 6 2 5" xfId="7822"/>
    <cellStyle name="Calculation 5 6 2 6" xfId="7823"/>
    <cellStyle name="Calculation 5 6 3" xfId="7824"/>
    <cellStyle name="Calculation 5 6 3 2" xfId="7825"/>
    <cellStyle name="Calculation 5 6 3 3" xfId="7826"/>
    <cellStyle name="Calculation 5 6 3 4" xfId="7827"/>
    <cellStyle name="Calculation 5 6 3 5" xfId="7828"/>
    <cellStyle name="Calculation 5 6 3 6" xfId="7829"/>
    <cellStyle name="Calculation 5 6 4" xfId="7830"/>
    <cellStyle name="Calculation 5 6 5" xfId="7831"/>
    <cellStyle name="Calculation 5 6 6" xfId="7832"/>
    <cellStyle name="Calculation 5 6 7" xfId="7833"/>
    <cellStyle name="Calculation 5 6 8" xfId="7834"/>
    <cellStyle name="Calculation 5 7" xfId="7835"/>
    <cellStyle name="Calculation 5 7 2" xfId="7836"/>
    <cellStyle name="Calculation 5 7 3" xfId="7837"/>
    <cellStyle name="Calculation 5 7 4" xfId="7838"/>
    <cellStyle name="Calculation 5 7 5" xfId="7839"/>
    <cellStyle name="Calculation 5 7 6" xfId="7840"/>
    <cellStyle name="Calculation 5 8" xfId="7841"/>
    <cellStyle name="Calculation 5 8 2" xfId="7842"/>
    <cellStyle name="Calculation 5 8 3" xfId="7843"/>
    <cellStyle name="Calculation 5 8 4" xfId="7844"/>
    <cellStyle name="Calculation 5 8 5" xfId="7845"/>
    <cellStyle name="Calculation 5 8 6" xfId="7846"/>
    <cellStyle name="Calculation 5 9" xfId="7847"/>
    <cellStyle name="Calculation 6" xfId="7848"/>
    <cellStyle name="Calculation 6 2" xfId="7849"/>
    <cellStyle name="Calculation 6 2 2" xfId="7850"/>
    <cellStyle name="Calculation 6 2 3" xfId="7851"/>
    <cellStyle name="Calculation 6 2 4" xfId="7852"/>
    <cellStyle name="Calculation 6 2 5" xfId="7853"/>
    <cellStyle name="Calculation 6 2 6" xfId="7854"/>
    <cellStyle name="Calculation 6 3" xfId="7855"/>
    <cellStyle name="Calculation 6 4" xfId="7856"/>
    <cellStyle name="Calculation 6 5" xfId="7857"/>
    <cellStyle name="Calculation 6 6" xfId="7858"/>
    <cellStyle name="Calculation 6 7" xfId="7859"/>
    <cellStyle name="Calculation 7" xfId="7860"/>
    <cellStyle name="Calculation 7 2" xfId="7861"/>
    <cellStyle name="Calculation 7 2 2" xfId="7862"/>
    <cellStyle name="Calculation 7 2 3" xfId="7863"/>
    <cellStyle name="Calculation 7 2 4" xfId="7864"/>
    <cellStyle name="Calculation 7 2 5" xfId="7865"/>
    <cellStyle name="Calculation 7 2 6" xfId="7866"/>
    <cellStyle name="Calculation 7 3" xfId="7867"/>
    <cellStyle name="Calculation 7 4" xfId="7868"/>
    <cellStyle name="Calculation 7 5" xfId="7869"/>
    <cellStyle name="Calculation 7 6" xfId="7870"/>
    <cellStyle name="Calculation 7 7" xfId="7871"/>
    <cellStyle name="Calculation 8" xfId="7872"/>
    <cellStyle name="Calculation 8 2" xfId="7873"/>
    <cellStyle name="Calculation 8 2 2" xfId="7874"/>
    <cellStyle name="Calculation 8 2 3" xfId="7875"/>
    <cellStyle name="Calculation 8 2 4" xfId="7876"/>
    <cellStyle name="Calculation 8 2 5" xfId="7877"/>
    <cellStyle name="Calculation 8 2 6" xfId="7878"/>
    <cellStyle name="Calculation 8 3" xfId="7879"/>
    <cellStyle name="Calculation 8 4" xfId="7880"/>
    <cellStyle name="Calculation 8 5" xfId="7881"/>
    <cellStyle name="Calculation 8 6" xfId="7882"/>
    <cellStyle name="Calculation 8 7" xfId="7883"/>
    <cellStyle name="Calculation 9" xfId="7884"/>
    <cellStyle name="Calculation 9 2" xfId="7885"/>
    <cellStyle name="Calculation 9 2 2" xfId="7886"/>
    <cellStyle name="Calculation 9 2 3" xfId="7887"/>
    <cellStyle name="Calculation 9 2 4" xfId="7888"/>
    <cellStyle name="Calculation 9 2 5" xfId="7889"/>
    <cellStyle name="Calculation 9 2 6" xfId="7890"/>
    <cellStyle name="Calculation 9 3" xfId="7891"/>
    <cellStyle name="Calculation 9 4" xfId="7892"/>
    <cellStyle name="Calculation 9 5" xfId="7893"/>
    <cellStyle name="Calculation 9 6" xfId="7894"/>
    <cellStyle name="Calculation 9 7" xfId="7895"/>
    <cellStyle name="CellBlue1" xfId="7896"/>
    <cellStyle name="Check Cell" xfId="27" builtinId="23" customBuiltin="1"/>
    <cellStyle name="Check Cell 2" xfId="7897"/>
    <cellStyle name="Check Cell 2 2" xfId="7898"/>
    <cellStyle name="Check Cell 2 3" xfId="7899"/>
    <cellStyle name="Check Cell 2 4" xfId="7900"/>
    <cellStyle name="Check Cell 2 5" xfId="7901"/>
    <cellStyle name="Check Cell 2 6" xfId="7902"/>
    <cellStyle name="Check Cell 2 7" xfId="7903"/>
    <cellStyle name="Check Cell 2 8" xfId="7904"/>
    <cellStyle name="Check Cell 3" xfId="7905"/>
    <cellStyle name="Check Cell 4" xfId="7906"/>
    <cellStyle name="Check Cell 5" xfId="7907"/>
    <cellStyle name="Check Cell 6" xfId="7908"/>
    <cellStyle name="Comma" xfId="28" builtinId="3"/>
    <cellStyle name="Comma 2" xfId="7909"/>
    <cellStyle name="Comma 2 2" xfId="7910"/>
    <cellStyle name="Comma 2 2 2" xfId="7911"/>
    <cellStyle name="Comma 2 2 3" xfId="7912"/>
    <cellStyle name="Comma 2 3" xfId="7913"/>
    <cellStyle name="Comma 2 4" xfId="7914"/>
    <cellStyle name="Comma 2 5" xfId="7915"/>
    <cellStyle name="Comma 3" xfId="7916"/>
    <cellStyle name="Comma 3 2" xfId="7917"/>
    <cellStyle name="Comma 4" xfId="7918"/>
    <cellStyle name="Comma 4 2" xfId="7919"/>
    <cellStyle name="Comma 5" xfId="7920"/>
    <cellStyle name="Comma 5 2" xfId="7921"/>
    <cellStyle name="Comma 6" xfId="7922"/>
    <cellStyle name="Constants" xfId="7923"/>
    <cellStyle name="Description" xfId="7924"/>
    <cellStyle name="EEMS Header" xfId="7925"/>
    <cellStyle name="EEMS Header 2" xfId="7926"/>
    <cellStyle name="Empty_B_border" xfId="7927"/>
    <cellStyle name="Explanatory Text" xfId="29" builtinId="53" customBuiltin="1"/>
    <cellStyle name="Explanatory Text 2" xfId="7928"/>
    <cellStyle name="Explanatory Text 2 2" xfId="7929"/>
    <cellStyle name="Explanatory Text 2 3" xfId="7930"/>
    <cellStyle name="Explanatory Text 3" xfId="7931"/>
    <cellStyle name="Explanatory Text 4" xfId="7932"/>
    <cellStyle name="Explanatory Text 5" xfId="7933"/>
    <cellStyle name="Explanatory Text 6" xfId="7934"/>
    <cellStyle name="Good" xfId="30" builtinId="26" customBuiltin="1"/>
    <cellStyle name="Good 2" xfId="7935"/>
    <cellStyle name="Good 2 2" xfId="7936"/>
    <cellStyle name="Good 2 3" xfId="7937"/>
    <cellStyle name="Good 3" xfId="7938"/>
    <cellStyle name="Good 4" xfId="7939"/>
    <cellStyle name="Good 5" xfId="7940"/>
    <cellStyle name="Good 6" xfId="7941"/>
    <cellStyle name="Hazardous" xfId="7942"/>
    <cellStyle name="HdgDescription" xfId="7943"/>
    <cellStyle name="Heading" xfId="7944"/>
    <cellStyle name="Heading 1" xfId="31" builtinId="16" customBuiltin="1"/>
    <cellStyle name="Heading 1 2" xfId="7945"/>
    <cellStyle name="Heading 1 3" xfId="7946"/>
    <cellStyle name="Heading 1 4" xfId="7947"/>
    <cellStyle name="Heading 1 5" xfId="7948"/>
    <cellStyle name="Heading 2" xfId="32" builtinId="17" customBuiltin="1"/>
    <cellStyle name="Heading 2 2" xfId="7949"/>
    <cellStyle name="Heading 2 3" xfId="7950"/>
    <cellStyle name="Heading 2 4" xfId="7951"/>
    <cellStyle name="Heading 2 5" xfId="7952"/>
    <cellStyle name="Heading 3" xfId="33" builtinId="18" customBuiltin="1"/>
    <cellStyle name="Heading 3 2" xfId="7953"/>
    <cellStyle name="Heading 3 2 2" xfId="7954"/>
    <cellStyle name="Heading 3 3" xfId="7955"/>
    <cellStyle name="Heading 3 4" xfId="7956"/>
    <cellStyle name="Heading 3 5" xfId="7957"/>
    <cellStyle name="Heading 4" xfId="34" builtinId="19" customBuiltin="1"/>
    <cellStyle name="Heading 4 2" xfId="7958"/>
    <cellStyle name="Heading 4 3" xfId="7959"/>
    <cellStyle name="Heading 4 4" xfId="7960"/>
    <cellStyle name="Heading 4 5" xfId="7961"/>
    <cellStyle name="Headline" xfId="7962"/>
    <cellStyle name="Hyperlink 2" xfId="35"/>
    <cellStyle name="Hyperlink 2 2" xfId="7963"/>
    <cellStyle name="Hyperlink 3" xfId="36"/>
    <cellStyle name="Hyperlink 4" xfId="37"/>
    <cellStyle name="Hyperlink 5" xfId="7964"/>
    <cellStyle name="Input" xfId="38" builtinId="20" customBuiltin="1"/>
    <cellStyle name="Input 10" xfId="7965"/>
    <cellStyle name="Input 11" xfId="7966"/>
    <cellStyle name="Input 12" xfId="7967"/>
    <cellStyle name="Input 2" xfId="7968"/>
    <cellStyle name="Input 2 10" xfId="7969"/>
    <cellStyle name="Input 2 10 2" xfId="7970"/>
    <cellStyle name="Input 2 10 3" xfId="7971"/>
    <cellStyle name="Input 2 10 4" xfId="7972"/>
    <cellStyle name="Input 2 10 5" xfId="7973"/>
    <cellStyle name="Input 2 10 6" xfId="7974"/>
    <cellStyle name="Input 2 11" xfId="7975"/>
    <cellStyle name="Input 2 11 2" xfId="7976"/>
    <cellStyle name="Input 2 11 3" xfId="7977"/>
    <cellStyle name="Input 2 11 4" xfId="7978"/>
    <cellStyle name="Input 2 11 5" xfId="7979"/>
    <cellStyle name="Input 2 11 6" xfId="7980"/>
    <cellStyle name="Input 2 12" xfId="7981"/>
    <cellStyle name="Input 2 13" xfId="7982"/>
    <cellStyle name="Input 2 14" xfId="7983"/>
    <cellStyle name="Input 2 15" xfId="7984"/>
    <cellStyle name="Input 2 16" xfId="7985"/>
    <cellStyle name="Input 2 2" xfId="7986"/>
    <cellStyle name="Input 2 2 10" xfId="7987"/>
    <cellStyle name="Input 2 2 11" xfId="7988"/>
    <cellStyle name="Input 2 2 12" xfId="7989"/>
    <cellStyle name="Input 2 2 13" xfId="7990"/>
    <cellStyle name="Input 2 2 14" xfId="7991"/>
    <cellStyle name="Input 2 2 2" xfId="7992"/>
    <cellStyle name="Input 2 2 2 10" xfId="7993"/>
    <cellStyle name="Input 2 2 2 11" xfId="7994"/>
    <cellStyle name="Input 2 2 2 12" xfId="7995"/>
    <cellStyle name="Input 2 2 2 13" xfId="7996"/>
    <cellStyle name="Input 2 2 2 2" xfId="7997"/>
    <cellStyle name="Input 2 2 2 2 10" xfId="7998"/>
    <cellStyle name="Input 2 2 2 2 11" xfId="7999"/>
    <cellStyle name="Input 2 2 2 2 12" xfId="8000"/>
    <cellStyle name="Input 2 2 2 2 2" xfId="8001"/>
    <cellStyle name="Input 2 2 2 2 2 10" xfId="8002"/>
    <cellStyle name="Input 2 2 2 2 2 11" xfId="8003"/>
    <cellStyle name="Input 2 2 2 2 2 2" xfId="8004"/>
    <cellStyle name="Input 2 2 2 2 2 2 10" xfId="8005"/>
    <cellStyle name="Input 2 2 2 2 2 2 2" xfId="8006"/>
    <cellStyle name="Input 2 2 2 2 2 2 2 2" xfId="8007"/>
    <cellStyle name="Input 2 2 2 2 2 2 2 2 2" xfId="8008"/>
    <cellStyle name="Input 2 2 2 2 2 2 2 2 2 2" xfId="8009"/>
    <cellStyle name="Input 2 2 2 2 2 2 2 2 2 3" xfId="8010"/>
    <cellStyle name="Input 2 2 2 2 2 2 2 2 2 4" xfId="8011"/>
    <cellStyle name="Input 2 2 2 2 2 2 2 2 2 5" xfId="8012"/>
    <cellStyle name="Input 2 2 2 2 2 2 2 2 2 6" xfId="8013"/>
    <cellStyle name="Input 2 2 2 2 2 2 2 2 3" xfId="8014"/>
    <cellStyle name="Input 2 2 2 2 2 2 2 2 3 2" xfId="8015"/>
    <cellStyle name="Input 2 2 2 2 2 2 2 2 3 3" xfId="8016"/>
    <cellStyle name="Input 2 2 2 2 2 2 2 2 3 4" xfId="8017"/>
    <cellStyle name="Input 2 2 2 2 2 2 2 2 3 5" xfId="8018"/>
    <cellStyle name="Input 2 2 2 2 2 2 2 2 3 6" xfId="8019"/>
    <cellStyle name="Input 2 2 2 2 2 2 2 2 4" xfId="8020"/>
    <cellStyle name="Input 2 2 2 2 2 2 2 2 5" xfId="8021"/>
    <cellStyle name="Input 2 2 2 2 2 2 2 2 6" xfId="8022"/>
    <cellStyle name="Input 2 2 2 2 2 2 2 2 7" xfId="8023"/>
    <cellStyle name="Input 2 2 2 2 2 2 2 2 8" xfId="8024"/>
    <cellStyle name="Input 2 2 2 2 2 2 2 3" xfId="8025"/>
    <cellStyle name="Input 2 2 2 2 2 2 2 3 2" xfId="8026"/>
    <cellStyle name="Input 2 2 2 2 2 2 2 3 3" xfId="8027"/>
    <cellStyle name="Input 2 2 2 2 2 2 2 3 4" xfId="8028"/>
    <cellStyle name="Input 2 2 2 2 2 2 2 3 5" xfId="8029"/>
    <cellStyle name="Input 2 2 2 2 2 2 2 3 6" xfId="8030"/>
    <cellStyle name="Input 2 2 2 2 2 2 2 4" xfId="8031"/>
    <cellStyle name="Input 2 2 2 2 2 2 2 4 2" xfId="8032"/>
    <cellStyle name="Input 2 2 2 2 2 2 2 4 3" xfId="8033"/>
    <cellStyle name="Input 2 2 2 2 2 2 2 4 4" xfId="8034"/>
    <cellStyle name="Input 2 2 2 2 2 2 2 4 5" xfId="8035"/>
    <cellStyle name="Input 2 2 2 2 2 2 2 4 6" xfId="8036"/>
    <cellStyle name="Input 2 2 2 2 2 2 2 5" xfId="8037"/>
    <cellStyle name="Input 2 2 2 2 2 2 2 6" xfId="8038"/>
    <cellStyle name="Input 2 2 2 2 2 2 2 7" xfId="8039"/>
    <cellStyle name="Input 2 2 2 2 2 2 2 8" xfId="8040"/>
    <cellStyle name="Input 2 2 2 2 2 2 2 9" xfId="8041"/>
    <cellStyle name="Input 2 2 2 2 2 2 3" xfId="8042"/>
    <cellStyle name="Input 2 2 2 2 2 2 3 2" xfId="8043"/>
    <cellStyle name="Input 2 2 2 2 2 2 3 2 2" xfId="8044"/>
    <cellStyle name="Input 2 2 2 2 2 2 3 2 3" xfId="8045"/>
    <cellStyle name="Input 2 2 2 2 2 2 3 2 4" xfId="8046"/>
    <cellStyle name="Input 2 2 2 2 2 2 3 2 5" xfId="8047"/>
    <cellStyle name="Input 2 2 2 2 2 2 3 2 6" xfId="8048"/>
    <cellStyle name="Input 2 2 2 2 2 2 3 3" xfId="8049"/>
    <cellStyle name="Input 2 2 2 2 2 2 3 3 2" xfId="8050"/>
    <cellStyle name="Input 2 2 2 2 2 2 3 3 3" xfId="8051"/>
    <cellStyle name="Input 2 2 2 2 2 2 3 3 4" xfId="8052"/>
    <cellStyle name="Input 2 2 2 2 2 2 3 3 5" xfId="8053"/>
    <cellStyle name="Input 2 2 2 2 2 2 3 3 6" xfId="8054"/>
    <cellStyle name="Input 2 2 2 2 2 2 3 4" xfId="8055"/>
    <cellStyle name="Input 2 2 2 2 2 2 3 5" xfId="8056"/>
    <cellStyle name="Input 2 2 2 2 2 2 3 6" xfId="8057"/>
    <cellStyle name="Input 2 2 2 2 2 2 3 7" xfId="8058"/>
    <cellStyle name="Input 2 2 2 2 2 2 3 8" xfId="8059"/>
    <cellStyle name="Input 2 2 2 2 2 2 4" xfId="8060"/>
    <cellStyle name="Input 2 2 2 2 2 2 4 2" xfId="8061"/>
    <cellStyle name="Input 2 2 2 2 2 2 4 3" xfId="8062"/>
    <cellStyle name="Input 2 2 2 2 2 2 4 4" xfId="8063"/>
    <cellStyle name="Input 2 2 2 2 2 2 4 5" xfId="8064"/>
    <cellStyle name="Input 2 2 2 2 2 2 4 6" xfId="8065"/>
    <cellStyle name="Input 2 2 2 2 2 2 5" xfId="8066"/>
    <cellStyle name="Input 2 2 2 2 2 2 5 2" xfId="8067"/>
    <cellStyle name="Input 2 2 2 2 2 2 5 3" xfId="8068"/>
    <cellStyle name="Input 2 2 2 2 2 2 5 4" xfId="8069"/>
    <cellStyle name="Input 2 2 2 2 2 2 5 5" xfId="8070"/>
    <cellStyle name="Input 2 2 2 2 2 2 5 6" xfId="8071"/>
    <cellStyle name="Input 2 2 2 2 2 2 6" xfId="8072"/>
    <cellStyle name="Input 2 2 2 2 2 2 7" xfId="8073"/>
    <cellStyle name="Input 2 2 2 2 2 2 8" xfId="8074"/>
    <cellStyle name="Input 2 2 2 2 2 2 9" xfId="8075"/>
    <cellStyle name="Input 2 2 2 2 2 3" xfId="8076"/>
    <cellStyle name="Input 2 2 2 2 2 3 2" xfId="8077"/>
    <cellStyle name="Input 2 2 2 2 2 3 2 2" xfId="8078"/>
    <cellStyle name="Input 2 2 2 2 2 3 2 2 2" xfId="8079"/>
    <cellStyle name="Input 2 2 2 2 2 3 2 2 3" xfId="8080"/>
    <cellStyle name="Input 2 2 2 2 2 3 2 2 4" xfId="8081"/>
    <cellStyle name="Input 2 2 2 2 2 3 2 2 5" xfId="8082"/>
    <cellStyle name="Input 2 2 2 2 2 3 2 2 6" xfId="8083"/>
    <cellStyle name="Input 2 2 2 2 2 3 2 3" xfId="8084"/>
    <cellStyle name="Input 2 2 2 2 2 3 2 3 2" xfId="8085"/>
    <cellStyle name="Input 2 2 2 2 2 3 2 3 3" xfId="8086"/>
    <cellStyle name="Input 2 2 2 2 2 3 2 3 4" xfId="8087"/>
    <cellStyle name="Input 2 2 2 2 2 3 2 3 5" xfId="8088"/>
    <cellStyle name="Input 2 2 2 2 2 3 2 3 6" xfId="8089"/>
    <cellStyle name="Input 2 2 2 2 2 3 2 4" xfId="8090"/>
    <cellStyle name="Input 2 2 2 2 2 3 2 5" xfId="8091"/>
    <cellStyle name="Input 2 2 2 2 2 3 2 6" xfId="8092"/>
    <cellStyle name="Input 2 2 2 2 2 3 2 7" xfId="8093"/>
    <cellStyle name="Input 2 2 2 2 2 3 2 8" xfId="8094"/>
    <cellStyle name="Input 2 2 2 2 2 3 3" xfId="8095"/>
    <cellStyle name="Input 2 2 2 2 2 3 3 2" xfId="8096"/>
    <cellStyle name="Input 2 2 2 2 2 3 3 3" xfId="8097"/>
    <cellStyle name="Input 2 2 2 2 2 3 3 4" xfId="8098"/>
    <cellStyle name="Input 2 2 2 2 2 3 3 5" xfId="8099"/>
    <cellStyle name="Input 2 2 2 2 2 3 3 6" xfId="8100"/>
    <cellStyle name="Input 2 2 2 2 2 3 4" xfId="8101"/>
    <cellStyle name="Input 2 2 2 2 2 3 4 2" xfId="8102"/>
    <cellStyle name="Input 2 2 2 2 2 3 4 3" xfId="8103"/>
    <cellStyle name="Input 2 2 2 2 2 3 4 4" xfId="8104"/>
    <cellStyle name="Input 2 2 2 2 2 3 4 5" xfId="8105"/>
    <cellStyle name="Input 2 2 2 2 2 3 4 6" xfId="8106"/>
    <cellStyle name="Input 2 2 2 2 2 3 5" xfId="8107"/>
    <cellStyle name="Input 2 2 2 2 2 3 6" xfId="8108"/>
    <cellStyle name="Input 2 2 2 2 2 3 7" xfId="8109"/>
    <cellStyle name="Input 2 2 2 2 2 3 8" xfId="8110"/>
    <cellStyle name="Input 2 2 2 2 2 3 9" xfId="8111"/>
    <cellStyle name="Input 2 2 2 2 2 4" xfId="8112"/>
    <cellStyle name="Input 2 2 2 2 2 4 2" xfId="8113"/>
    <cellStyle name="Input 2 2 2 2 2 4 2 2" xfId="8114"/>
    <cellStyle name="Input 2 2 2 2 2 4 2 3" xfId="8115"/>
    <cellStyle name="Input 2 2 2 2 2 4 2 4" xfId="8116"/>
    <cellStyle name="Input 2 2 2 2 2 4 2 5" xfId="8117"/>
    <cellStyle name="Input 2 2 2 2 2 4 2 6" xfId="8118"/>
    <cellStyle name="Input 2 2 2 2 2 4 3" xfId="8119"/>
    <cellStyle name="Input 2 2 2 2 2 4 3 2" xfId="8120"/>
    <cellStyle name="Input 2 2 2 2 2 4 3 3" xfId="8121"/>
    <cellStyle name="Input 2 2 2 2 2 4 3 4" xfId="8122"/>
    <cellStyle name="Input 2 2 2 2 2 4 3 5" xfId="8123"/>
    <cellStyle name="Input 2 2 2 2 2 4 3 6" xfId="8124"/>
    <cellStyle name="Input 2 2 2 2 2 4 4" xfId="8125"/>
    <cellStyle name="Input 2 2 2 2 2 4 5" xfId="8126"/>
    <cellStyle name="Input 2 2 2 2 2 4 6" xfId="8127"/>
    <cellStyle name="Input 2 2 2 2 2 4 7" xfId="8128"/>
    <cellStyle name="Input 2 2 2 2 2 4 8" xfId="8129"/>
    <cellStyle name="Input 2 2 2 2 2 5" xfId="8130"/>
    <cellStyle name="Input 2 2 2 2 2 5 2" xfId="8131"/>
    <cellStyle name="Input 2 2 2 2 2 5 3" xfId="8132"/>
    <cellStyle name="Input 2 2 2 2 2 5 4" xfId="8133"/>
    <cellStyle name="Input 2 2 2 2 2 5 5" xfId="8134"/>
    <cellStyle name="Input 2 2 2 2 2 5 6" xfId="8135"/>
    <cellStyle name="Input 2 2 2 2 2 6" xfId="8136"/>
    <cellStyle name="Input 2 2 2 2 2 6 2" xfId="8137"/>
    <cellStyle name="Input 2 2 2 2 2 6 3" xfId="8138"/>
    <cellStyle name="Input 2 2 2 2 2 6 4" xfId="8139"/>
    <cellStyle name="Input 2 2 2 2 2 6 5" xfId="8140"/>
    <cellStyle name="Input 2 2 2 2 2 6 6" xfId="8141"/>
    <cellStyle name="Input 2 2 2 2 2 7" xfId="8142"/>
    <cellStyle name="Input 2 2 2 2 2 8" xfId="8143"/>
    <cellStyle name="Input 2 2 2 2 2 9" xfId="8144"/>
    <cellStyle name="Input 2 2 2 2 3" xfId="8145"/>
    <cellStyle name="Input 2 2 2 2 3 10" xfId="8146"/>
    <cellStyle name="Input 2 2 2 2 3 2" xfId="8147"/>
    <cellStyle name="Input 2 2 2 2 3 2 2" xfId="8148"/>
    <cellStyle name="Input 2 2 2 2 3 2 2 2" xfId="8149"/>
    <cellStyle name="Input 2 2 2 2 3 2 2 2 2" xfId="8150"/>
    <cellStyle name="Input 2 2 2 2 3 2 2 2 3" xfId="8151"/>
    <cellStyle name="Input 2 2 2 2 3 2 2 2 4" xfId="8152"/>
    <cellStyle name="Input 2 2 2 2 3 2 2 2 5" xfId="8153"/>
    <cellStyle name="Input 2 2 2 2 3 2 2 2 6" xfId="8154"/>
    <cellStyle name="Input 2 2 2 2 3 2 2 3" xfId="8155"/>
    <cellStyle name="Input 2 2 2 2 3 2 2 3 2" xfId="8156"/>
    <cellStyle name="Input 2 2 2 2 3 2 2 3 3" xfId="8157"/>
    <cellStyle name="Input 2 2 2 2 3 2 2 3 4" xfId="8158"/>
    <cellStyle name="Input 2 2 2 2 3 2 2 3 5" xfId="8159"/>
    <cellStyle name="Input 2 2 2 2 3 2 2 3 6" xfId="8160"/>
    <cellStyle name="Input 2 2 2 2 3 2 2 4" xfId="8161"/>
    <cellStyle name="Input 2 2 2 2 3 2 2 5" xfId="8162"/>
    <cellStyle name="Input 2 2 2 2 3 2 2 6" xfId="8163"/>
    <cellStyle name="Input 2 2 2 2 3 2 2 7" xfId="8164"/>
    <cellStyle name="Input 2 2 2 2 3 2 2 8" xfId="8165"/>
    <cellStyle name="Input 2 2 2 2 3 2 3" xfId="8166"/>
    <cellStyle name="Input 2 2 2 2 3 2 3 2" xfId="8167"/>
    <cellStyle name="Input 2 2 2 2 3 2 3 3" xfId="8168"/>
    <cellStyle name="Input 2 2 2 2 3 2 3 4" xfId="8169"/>
    <cellStyle name="Input 2 2 2 2 3 2 3 5" xfId="8170"/>
    <cellStyle name="Input 2 2 2 2 3 2 3 6" xfId="8171"/>
    <cellStyle name="Input 2 2 2 2 3 2 4" xfId="8172"/>
    <cellStyle name="Input 2 2 2 2 3 2 4 2" xfId="8173"/>
    <cellStyle name="Input 2 2 2 2 3 2 4 3" xfId="8174"/>
    <cellStyle name="Input 2 2 2 2 3 2 4 4" xfId="8175"/>
    <cellStyle name="Input 2 2 2 2 3 2 4 5" xfId="8176"/>
    <cellStyle name="Input 2 2 2 2 3 2 4 6" xfId="8177"/>
    <cellStyle name="Input 2 2 2 2 3 2 5" xfId="8178"/>
    <cellStyle name="Input 2 2 2 2 3 2 6" xfId="8179"/>
    <cellStyle name="Input 2 2 2 2 3 2 7" xfId="8180"/>
    <cellStyle name="Input 2 2 2 2 3 2 8" xfId="8181"/>
    <cellStyle name="Input 2 2 2 2 3 2 9" xfId="8182"/>
    <cellStyle name="Input 2 2 2 2 3 3" xfId="8183"/>
    <cellStyle name="Input 2 2 2 2 3 3 2" xfId="8184"/>
    <cellStyle name="Input 2 2 2 2 3 3 2 2" xfId="8185"/>
    <cellStyle name="Input 2 2 2 2 3 3 2 3" xfId="8186"/>
    <cellStyle name="Input 2 2 2 2 3 3 2 4" xfId="8187"/>
    <cellStyle name="Input 2 2 2 2 3 3 2 5" xfId="8188"/>
    <cellStyle name="Input 2 2 2 2 3 3 2 6" xfId="8189"/>
    <cellStyle name="Input 2 2 2 2 3 3 3" xfId="8190"/>
    <cellStyle name="Input 2 2 2 2 3 3 3 2" xfId="8191"/>
    <cellStyle name="Input 2 2 2 2 3 3 3 3" xfId="8192"/>
    <cellStyle name="Input 2 2 2 2 3 3 3 4" xfId="8193"/>
    <cellStyle name="Input 2 2 2 2 3 3 3 5" xfId="8194"/>
    <cellStyle name="Input 2 2 2 2 3 3 3 6" xfId="8195"/>
    <cellStyle name="Input 2 2 2 2 3 3 4" xfId="8196"/>
    <cellStyle name="Input 2 2 2 2 3 3 5" xfId="8197"/>
    <cellStyle name="Input 2 2 2 2 3 3 6" xfId="8198"/>
    <cellStyle name="Input 2 2 2 2 3 3 7" xfId="8199"/>
    <cellStyle name="Input 2 2 2 2 3 3 8" xfId="8200"/>
    <cellStyle name="Input 2 2 2 2 3 4" xfId="8201"/>
    <cellStyle name="Input 2 2 2 2 3 4 2" xfId="8202"/>
    <cellStyle name="Input 2 2 2 2 3 4 3" xfId="8203"/>
    <cellStyle name="Input 2 2 2 2 3 4 4" xfId="8204"/>
    <cellStyle name="Input 2 2 2 2 3 4 5" xfId="8205"/>
    <cellStyle name="Input 2 2 2 2 3 4 6" xfId="8206"/>
    <cellStyle name="Input 2 2 2 2 3 5" xfId="8207"/>
    <cellStyle name="Input 2 2 2 2 3 5 2" xfId="8208"/>
    <cellStyle name="Input 2 2 2 2 3 5 3" xfId="8209"/>
    <cellStyle name="Input 2 2 2 2 3 5 4" xfId="8210"/>
    <cellStyle name="Input 2 2 2 2 3 5 5" xfId="8211"/>
    <cellStyle name="Input 2 2 2 2 3 5 6" xfId="8212"/>
    <cellStyle name="Input 2 2 2 2 3 6" xfId="8213"/>
    <cellStyle name="Input 2 2 2 2 3 7" xfId="8214"/>
    <cellStyle name="Input 2 2 2 2 3 8" xfId="8215"/>
    <cellStyle name="Input 2 2 2 2 3 9" xfId="8216"/>
    <cellStyle name="Input 2 2 2 2 4" xfId="8217"/>
    <cellStyle name="Input 2 2 2 2 4 2" xfId="8218"/>
    <cellStyle name="Input 2 2 2 2 4 2 2" xfId="8219"/>
    <cellStyle name="Input 2 2 2 2 4 2 2 2" xfId="8220"/>
    <cellStyle name="Input 2 2 2 2 4 2 2 3" xfId="8221"/>
    <cellStyle name="Input 2 2 2 2 4 2 2 4" xfId="8222"/>
    <cellStyle name="Input 2 2 2 2 4 2 2 5" xfId="8223"/>
    <cellStyle name="Input 2 2 2 2 4 2 2 6" xfId="8224"/>
    <cellStyle name="Input 2 2 2 2 4 2 3" xfId="8225"/>
    <cellStyle name="Input 2 2 2 2 4 2 3 2" xfId="8226"/>
    <cellStyle name="Input 2 2 2 2 4 2 3 3" xfId="8227"/>
    <cellStyle name="Input 2 2 2 2 4 2 3 4" xfId="8228"/>
    <cellStyle name="Input 2 2 2 2 4 2 3 5" xfId="8229"/>
    <cellStyle name="Input 2 2 2 2 4 2 3 6" xfId="8230"/>
    <cellStyle name="Input 2 2 2 2 4 2 4" xfId="8231"/>
    <cellStyle name="Input 2 2 2 2 4 2 5" xfId="8232"/>
    <cellStyle name="Input 2 2 2 2 4 2 6" xfId="8233"/>
    <cellStyle name="Input 2 2 2 2 4 2 7" xfId="8234"/>
    <cellStyle name="Input 2 2 2 2 4 2 8" xfId="8235"/>
    <cellStyle name="Input 2 2 2 2 4 3" xfId="8236"/>
    <cellStyle name="Input 2 2 2 2 4 3 2" xfId="8237"/>
    <cellStyle name="Input 2 2 2 2 4 3 3" xfId="8238"/>
    <cellStyle name="Input 2 2 2 2 4 3 4" xfId="8239"/>
    <cellStyle name="Input 2 2 2 2 4 3 5" xfId="8240"/>
    <cellStyle name="Input 2 2 2 2 4 3 6" xfId="8241"/>
    <cellStyle name="Input 2 2 2 2 4 4" xfId="8242"/>
    <cellStyle name="Input 2 2 2 2 4 4 2" xfId="8243"/>
    <cellStyle name="Input 2 2 2 2 4 4 3" xfId="8244"/>
    <cellStyle name="Input 2 2 2 2 4 4 4" xfId="8245"/>
    <cellStyle name="Input 2 2 2 2 4 4 5" xfId="8246"/>
    <cellStyle name="Input 2 2 2 2 4 4 6" xfId="8247"/>
    <cellStyle name="Input 2 2 2 2 4 5" xfId="8248"/>
    <cellStyle name="Input 2 2 2 2 4 6" xfId="8249"/>
    <cellStyle name="Input 2 2 2 2 4 7" xfId="8250"/>
    <cellStyle name="Input 2 2 2 2 4 8" xfId="8251"/>
    <cellStyle name="Input 2 2 2 2 4 9" xfId="8252"/>
    <cellStyle name="Input 2 2 2 2 5" xfId="8253"/>
    <cellStyle name="Input 2 2 2 2 5 2" xfId="8254"/>
    <cellStyle name="Input 2 2 2 2 5 2 2" xfId="8255"/>
    <cellStyle name="Input 2 2 2 2 5 2 3" xfId="8256"/>
    <cellStyle name="Input 2 2 2 2 5 2 4" xfId="8257"/>
    <cellStyle name="Input 2 2 2 2 5 2 5" xfId="8258"/>
    <cellStyle name="Input 2 2 2 2 5 2 6" xfId="8259"/>
    <cellStyle name="Input 2 2 2 2 5 3" xfId="8260"/>
    <cellStyle name="Input 2 2 2 2 5 3 2" xfId="8261"/>
    <cellStyle name="Input 2 2 2 2 5 3 3" xfId="8262"/>
    <cellStyle name="Input 2 2 2 2 5 3 4" xfId="8263"/>
    <cellStyle name="Input 2 2 2 2 5 3 5" xfId="8264"/>
    <cellStyle name="Input 2 2 2 2 5 3 6" xfId="8265"/>
    <cellStyle name="Input 2 2 2 2 5 4" xfId="8266"/>
    <cellStyle name="Input 2 2 2 2 5 5" xfId="8267"/>
    <cellStyle name="Input 2 2 2 2 5 6" xfId="8268"/>
    <cellStyle name="Input 2 2 2 2 5 7" xfId="8269"/>
    <cellStyle name="Input 2 2 2 2 5 8" xfId="8270"/>
    <cellStyle name="Input 2 2 2 2 6" xfId="8271"/>
    <cellStyle name="Input 2 2 2 2 6 2" xfId="8272"/>
    <cellStyle name="Input 2 2 2 2 6 3" xfId="8273"/>
    <cellStyle name="Input 2 2 2 2 6 4" xfId="8274"/>
    <cellStyle name="Input 2 2 2 2 6 5" xfId="8275"/>
    <cellStyle name="Input 2 2 2 2 6 6" xfId="8276"/>
    <cellStyle name="Input 2 2 2 2 7" xfId="8277"/>
    <cellStyle name="Input 2 2 2 2 7 2" xfId="8278"/>
    <cellStyle name="Input 2 2 2 2 7 3" xfId="8279"/>
    <cellStyle name="Input 2 2 2 2 7 4" xfId="8280"/>
    <cellStyle name="Input 2 2 2 2 7 5" xfId="8281"/>
    <cellStyle name="Input 2 2 2 2 7 6" xfId="8282"/>
    <cellStyle name="Input 2 2 2 2 8" xfId="8283"/>
    <cellStyle name="Input 2 2 2 2 9" xfId="8284"/>
    <cellStyle name="Input 2 2 2 3" xfId="8285"/>
    <cellStyle name="Input 2 2 2 3 10" xfId="8286"/>
    <cellStyle name="Input 2 2 2 3 11" xfId="8287"/>
    <cellStyle name="Input 2 2 2 3 2" xfId="8288"/>
    <cellStyle name="Input 2 2 2 3 2 10" xfId="8289"/>
    <cellStyle name="Input 2 2 2 3 2 2" xfId="8290"/>
    <cellStyle name="Input 2 2 2 3 2 2 2" xfId="8291"/>
    <cellStyle name="Input 2 2 2 3 2 2 2 2" xfId="8292"/>
    <cellStyle name="Input 2 2 2 3 2 2 2 2 2" xfId="8293"/>
    <cellStyle name="Input 2 2 2 3 2 2 2 2 3" xfId="8294"/>
    <cellStyle name="Input 2 2 2 3 2 2 2 2 4" xfId="8295"/>
    <cellStyle name="Input 2 2 2 3 2 2 2 2 5" xfId="8296"/>
    <cellStyle name="Input 2 2 2 3 2 2 2 2 6" xfId="8297"/>
    <cellStyle name="Input 2 2 2 3 2 2 2 3" xfId="8298"/>
    <cellStyle name="Input 2 2 2 3 2 2 2 3 2" xfId="8299"/>
    <cellStyle name="Input 2 2 2 3 2 2 2 3 3" xfId="8300"/>
    <cellStyle name="Input 2 2 2 3 2 2 2 3 4" xfId="8301"/>
    <cellStyle name="Input 2 2 2 3 2 2 2 3 5" xfId="8302"/>
    <cellStyle name="Input 2 2 2 3 2 2 2 3 6" xfId="8303"/>
    <cellStyle name="Input 2 2 2 3 2 2 2 4" xfId="8304"/>
    <cellStyle name="Input 2 2 2 3 2 2 2 5" xfId="8305"/>
    <cellStyle name="Input 2 2 2 3 2 2 2 6" xfId="8306"/>
    <cellStyle name="Input 2 2 2 3 2 2 2 7" xfId="8307"/>
    <cellStyle name="Input 2 2 2 3 2 2 2 8" xfId="8308"/>
    <cellStyle name="Input 2 2 2 3 2 2 3" xfId="8309"/>
    <cellStyle name="Input 2 2 2 3 2 2 3 2" xfId="8310"/>
    <cellStyle name="Input 2 2 2 3 2 2 3 3" xfId="8311"/>
    <cellStyle name="Input 2 2 2 3 2 2 3 4" xfId="8312"/>
    <cellStyle name="Input 2 2 2 3 2 2 3 5" xfId="8313"/>
    <cellStyle name="Input 2 2 2 3 2 2 3 6" xfId="8314"/>
    <cellStyle name="Input 2 2 2 3 2 2 4" xfId="8315"/>
    <cellStyle name="Input 2 2 2 3 2 2 4 2" xfId="8316"/>
    <cellStyle name="Input 2 2 2 3 2 2 4 3" xfId="8317"/>
    <cellStyle name="Input 2 2 2 3 2 2 4 4" xfId="8318"/>
    <cellStyle name="Input 2 2 2 3 2 2 4 5" xfId="8319"/>
    <cellStyle name="Input 2 2 2 3 2 2 4 6" xfId="8320"/>
    <cellStyle name="Input 2 2 2 3 2 2 5" xfId="8321"/>
    <cellStyle name="Input 2 2 2 3 2 2 6" xfId="8322"/>
    <cellStyle name="Input 2 2 2 3 2 2 7" xfId="8323"/>
    <cellStyle name="Input 2 2 2 3 2 2 8" xfId="8324"/>
    <cellStyle name="Input 2 2 2 3 2 2 9" xfId="8325"/>
    <cellStyle name="Input 2 2 2 3 2 3" xfId="8326"/>
    <cellStyle name="Input 2 2 2 3 2 3 2" xfId="8327"/>
    <cellStyle name="Input 2 2 2 3 2 3 2 2" xfId="8328"/>
    <cellStyle name="Input 2 2 2 3 2 3 2 3" xfId="8329"/>
    <cellStyle name="Input 2 2 2 3 2 3 2 4" xfId="8330"/>
    <cellStyle name="Input 2 2 2 3 2 3 2 5" xfId="8331"/>
    <cellStyle name="Input 2 2 2 3 2 3 2 6" xfId="8332"/>
    <cellStyle name="Input 2 2 2 3 2 3 3" xfId="8333"/>
    <cellStyle name="Input 2 2 2 3 2 3 3 2" xfId="8334"/>
    <cellStyle name="Input 2 2 2 3 2 3 3 3" xfId="8335"/>
    <cellStyle name="Input 2 2 2 3 2 3 3 4" xfId="8336"/>
    <cellStyle name="Input 2 2 2 3 2 3 3 5" xfId="8337"/>
    <cellStyle name="Input 2 2 2 3 2 3 3 6" xfId="8338"/>
    <cellStyle name="Input 2 2 2 3 2 3 4" xfId="8339"/>
    <cellStyle name="Input 2 2 2 3 2 3 5" xfId="8340"/>
    <cellStyle name="Input 2 2 2 3 2 3 6" xfId="8341"/>
    <cellStyle name="Input 2 2 2 3 2 3 7" xfId="8342"/>
    <cellStyle name="Input 2 2 2 3 2 3 8" xfId="8343"/>
    <cellStyle name="Input 2 2 2 3 2 4" xfId="8344"/>
    <cellStyle name="Input 2 2 2 3 2 4 2" xfId="8345"/>
    <cellStyle name="Input 2 2 2 3 2 4 3" xfId="8346"/>
    <cellStyle name="Input 2 2 2 3 2 4 4" xfId="8347"/>
    <cellStyle name="Input 2 2 2 3 2 4 5" xfId="8348"/>
    <cellStyle name="Input 2 2 2 3 2 4 6" xfId="8349"/>
    <cellStyle name="Input 2 2 2 3 2 5" xfId="8350"/>
    <cellStyle name="Input 2 2 2 3 2 5 2" xfId="8351"/>
    <cellStyle name="Input 2 2 2 3 2 5 3" xfId="8352"/>
    <cellStyle name="Input 2 2 2 3 2 5 4" xfId="8353"/>
    <cellStyle name="Input 2 2 2 3 2 5 5" xfId="8354"/>
    <cellStyle name="Input 2 2 2 3 2 5 6" xfId="8355"/>
    <cellStyle name="Input 2 2 2 3 2 6" xfId="8356"/>
    <cellStyle name="Input 2 2 2 3 2 7" xfId="8357"/>
    <cellStyle name="Input 2 2 2 3 2 8" xfId="8358"/>
    <cellStyle name="Input 2 2 2 3 2 9" xfId="8359"/>
    <cellStyle name="Input 2 2 2 3 3" xfId="8360"/>
    <cellStyle name="Input 2 2 2 3 3 2" xfId="8361"/>
    <cellStyle name="Input 2 2 2 3 3 2 2" xfId="8362"/>
    <cellStyle name="Input 2 2 2 3 3 2 2 2" xfId="8363"/>
    <cellStyle name="Input 2 2 2 3 3 2 2 3" xfId="8364"/>
    <cellStyle name="Input 2 2 2 3 3 2 2 4" xfId="8365"/>
    <cellStyle name="Input 2 2 2 3 3 2 2 5" xfId="8366"/>
    <cellStyle name="Input 2 2 2 3 3 2 2 6" xfId="8367"/>
    <cellStyle name="Input 2 2 2 3 3 2 3" xfId="8368"/>
    <cellStyle name="Input 2 2 2 3 3 2 3 2" xfId="8369"/>
    <cellStyle name="Input 2 2 2 3 3 2 3 3" xfId="8370"/>
    <cellStyle name="Input 2 2 2 3 3 2 3 4" xfId="8371"/>
    <cellStyle name="Input 2 2 2 3 3 2 3 5" xfId="8372"/>
    <cellStyle name="Input 2 2 2 3 3 2 3 6" xfId="8373"/>
    <cellStyle name="Input 2 2 2 3 3 2 4" xfId="8374"/>
    <cellStyle name="Input 2 2 2 3 3 2 5" xfId="8375"/>
    <cellStyle name="Input 2 2 2 3 3 2 6" xfId="8376"/>
    <cellStyle name="Input 2 2 2 3 3 2 7" xfId="8377"/>
    <cellStyle name="Input 2 2 2 3 3 2 8" xfId="8378"/>
    <cellStyle name="Input 2 2 2 3 3 3" xfId="8379"/>
    <cellStyle name="Input 2 2 2 3 3 3 2" xfId="8380"/>
    <cellStyle name="Input 2 2 2 3 3 3 3" xfId="8381"/>
    <cellStyle name="Input 2 2 2 3 3 3 4" xfId="8382"/>
    <cellStyle name="Input 2 2 2 3 3 3 5" xfId="8383"/>
    <cellStyle name="Input 2 2 2 3 3 3 6" xfId="8384"/>
    <cellStyle name="Input 2 2 2 3 3 4" xfId="8385"/>
    <cellStyle name="Input 2 2 2 3 3 4 2" xfId="8386"/>
    <cellStyle name="Input 2 2 2 3 3 4 3" xfId="8387"/>
    <cellStyle name="Input 2 2 2 3 3 4 4" xfId="8388"/>
    <cellStyle name="Input 2 2 2 3 3 4 5" xfId="8389"/>
    <cellStyle name="Input 2 2 2 3 3 4 6" xfId="8390"/>
    <cellStyle name="Input 2 2 2 3 3 5" xfId="8391"/>
    <cellStyle name="Input 2 2 2 3 3 6" xfId="8392"/>
    <cellStyle name="Input 2 2 2 3 3 7" xfId="8393"/>
    <cellStyle name="Input 2 2 2 3 3 8" xfId="8394"/>
    <cellStyle name="Input 2 2 2 3 3 9" xfId="8395"/>
    <cellStyle name="Input 2 2 2 3 4" xfId="8396"/>
    <cellStyle name="Input 2 2 2 3 4 2" xfId="8397"/>
    <cellStyle name="Input 2 2 2 3 4 2 2" xfId="8398"/>
    <cellStyle name="Input 2 2 2 3 4 2 3" xfId="8399"/>
    <cellStyle name="Input 2 2 2 3 4 2 4" xfId="8400"/>
    <cellStyle name="Input 2 2 2 3 4 2 5" xfId="8401"/>
    <cellStyle name="Input 2 2 2 3 4 2 6" xfId="8402"/>
    <cellStyle name="Input 2 2 2 3 4 3" xfId="8403"/>
    <cellStyle name="Input 2 2 2 3 4 3 2" xfId="8404"/>
    <cellStyle name="Input 2 2 2 3 4 3 3" xfId="8405"/>
    <cellStyle name="Input 2 2 2 3 4 3 4" xfId="8406"/>
    <cellStyle name="Input 2 2 2 3 4 3 5" xfId="8407"/>
    <cellStyle name="Input 2 2 2 3 4 3 6" xfId="8408"/>
    <cellStyle name="Input 2 2 2 3 4 4" xfId="8409"/>
    <cellStyle name="Input 2 2 2 3 4 5" xfId="8410"/>
    <cellStyle name="Input 2 2 2 3 4 6" xfId="8411"/>
    <cellStyle name="Input 2 2 2 3 4 7" xfId="8412"/>
    <cellStyle name="Input 2 2 2 3 4 8" xfId="8413"/>
    <cellStyle name="Input 2 2 2 3 5" xfId="8414"/>
    <cellStyle name="Input 2 2 2 3 5 2" xfId="8415"/>
    <cellStyle name="Input 2 2 2 3 5 3" xfId="8416"/>
    <cellStyle name="Input 2 2 2 3 5 4" xfId="8417"/>
    <cellStyle name="Input 2 2 2 3 5 5" xfId="8418"/>
    <cellStyle name="Input 2 2 2 3 5 6" xfId="8419"/>
    <cellStyle name="Input 2 2 2 3 6" xfId="8420"/>
    <cellStyle name="Input 2 2 2 3 6 2" xfId="8421"/>
    <cellStyle name="Input 2 2 2 3 6 3" xfId="8422"/>
    <cellStyle name="Input 2 2 2 3 6 4" xfId="8423"/>
    <cellStyle name="Input 2 2 2 3 6 5" xfId="8424"/>
    <cellStyle name="Input 2 2 2 3 6 6" xfId="8425"/>
    <cellStyle name="Input 2 2 2 3 7" xfId="8426"/>
    <cellStyle name="Input 2 2 2 3 8" xfId="8427"/>
    <cellStyle name="Input 2 2 2 3 9" xfId="8428"/>
    <cellStyle name="Input 2 2 2 4" xfId="8429"/>
    <cellStyle name="Input 2 2 2 4 10" xfId="8430"/>
    <cellStyle name="Input 2 2 2 4 2" xfId="8431"/>
    <cellStyle name="Input 2 2 2 4 2 2" xfId="8432"/>
    <cellStyle name="Input 2 2 2 4 2 2 2" xfId="8433"/>
    <cellStyle name="Input 2 2 2 4 2 2 2 2" xfId="8434"/>
    <cellStyle name="Input 2 2 2 4 2 2 2 3" xfId="8435"/>
    <cellStyle name="Input 2 2 2 4 2 2 2 4" xfId="8436"/>
    <cellStyle name="Input 2 2 2 4 2 2 2 5" xfId="8437"/>
    <cellStyle name="Input 2 2 2 4 2 2 2 6" xfId="8438"/>
    <cellStyle name="Input 2 2 2 4 2 2 3" xfId="8439"/>
    <cellStyle name="Input 2 2 2 4 2 2 3 2" xfId="8440"/>
    <cellStyle name="Input 2 2 2 4 2 2 3 3" xfId="8441"/>
    <cellStyle name="Input 2 2 2 4 2 2 3 4" xfId="8442"/>
    <cellStyle name="Input 2 2 2 4 2 2 3 5" xfId="8443"/>
    <cellStyle name="Input 2 2 2 4 2 2 3 6" xfId="8444"/>
    <cellStyle name="Input 2 2 2 4 2 2 4" xfId="8445"/>
    <cellStyle name="Input 2 2 2 4 2 2 5" xfId="8446"/>
    <cellStyle name="Input 2 2 2 4 2 2 6" xfId="8447"/>
    <cellStyle name="Input 2 2 2 4 2 2 7" xfId="8448"/>
    <cellStyle name="Input 2 2 2 4 2 2 8" xfId="8449"/>
    <cellStyle name="Input 2 2 2 4 2 3" xfId="8450"/>
    <cellStyle name="Input 2 2 2 4 2 3 2" xfId="8451"/>
    <cellStyle name="Input 2 2 2 4 2 3 3" xfId="8452"/>
    <cellStyle name="Input 2 2 2 4 2 3 4" xfId="8453"/>
    <cellStyle name="Input 2 2 2 4 2 3 5" xfId="8454"/>
    <cellStyle name="Input 2 2 2 4 2 3 6" xfId="8455"/>
    <cellStyle name="Input 2 2 2 4 2 4" xfId="8456"/>
    <cellStyle name="Input 2 2 2 4 2 4 2" xfId="8457"/>
    <cellStyle name="Input 2 2 2 4 2 4 3" xfId="8458"/>
    <cellStyle name="Input 2 2 2 4 2 4 4" xfId="8459"/>
    <cellStyle name="Input 2 2 2 4 2 4 5" xfId="8460"/>
    <cellStyle name="Input 2 2 2 4 2 4 6" xfId="8461"/>
    <cellStyle name="Input 2 2 2 4 2 5" xfId="8462"/>
    <cellStyle name="Input 2 2 2 4 2 6" xfId="8463"/>
    <cellStyle name="Input 2 2 2 4 2 7" xfId="8464"/>
    <cellStyle name="Input 2 2 2 4 2 8" xfId="8465"/>
    <cellStyle name="Input 2 2 2 4 2 9" xfId="8466"/>
    <cellStyle name="Input 2 2 2 4 3" xfId="8467"/>
    <cellStyle name="Input 2 2 2 4 3 2" xfId="8468"/>
    <cellStyle name="Input 2 2 2 4 3 2 2" xfId="8469"/>
    <cellStyle name="Input 2 2 2 4 3 2 3" xfId="8470"/>
    <cellStyle name="Input 2 2 2 4 3 2 4" xfId="8471"/>
    <cellStyle name="Input 2 2 2 4 3 2 5" xfId="8472"/>
    <cellStyle name="Input 2 2 2 4 3 2 6" xfId="8473"/>
    <cellStyle name="Input 2 2 2 4 3 3" xfId="8474"/>
    <cellStyle name="Input 2 2 2 4 3 3 2" xfId="8475"/>
    <cellStyle name="Input 2 2 2 4 3 3 3" xfId="8476"/>
    <cellStyle name="Input 2 2 2 4 3 3 4" xfId="8477"/>
    <cellStyle name="Input 2 2 2 4 3 3 5" xfId="8478"/>
    <cellStyle name="Input 2 2 2 4 3 3 6" xfId="8479"/>
    <cellStyle name="Input 2 2 2 4 3 4" xfId="8480"/>
    <cellStyle name="Input 2 2 2 4 3 5" xfId="8481"/>
    <cellStyle name="Input 2 2 2 4 3 6" xfId="8482"/>
    <cellStyle name="Input 2 2 2 4 3 7" xfId="8483"/>
    <cellStyle name="Input 2 2 2 4 3 8" xfId="8484"/>
    <cellStyle name="Input 2 2 2 4 4" xfId="8485"/>
    <cellStyle name="Input 2 2 2 4 4 2" xfId="8486"/>
    <cellStyle name="Input 2 2 2 4 4 3" xfId="8487"/>
    <cellStyle name="Input 2 2 2 4 4 4" xfId="8488"/>
    <cellStyle name="Input 2 2 2 4 4 5" xfId="8489"/>
    <cellStyle name="Input 2 2 2 4 4 6" xfId="8490"/>
    <cellStyle name="Input 2 2 2 4 5" xfId="8491"/>
    <cellStyle name="Input 2 2 2 4 5 2" xfId="8492"/>
    <cellStyle name="Input 2 2 2 4 5 3" xfId="8493"/>
    <cellStyle name="Input 2 2 2 4 5 4" xfId="8494"/>
    <cellStyle name="Input 2 2 2 4 5 5" xfId="8495"/>
    <cellStyle name="Input 2 2 2 4 5 6" xfId="8496"/>
    <cellStyle name="Input 2 2 2 4 6" xfId="8497"/>
    <cellStyle name="Input 2 2 2 4 7" xfId="8498"/>
    <cellStyle name="Input 2 2 2 4 8" xfId="8499"/>
    <cellStyle name="Input 2 2 2 4 9" xfId="8500"/>
    <cellStyle name="Input 2 2 2 5" xfId="8501"/>
    <cellStyle name="Input 2 2 2 5 2" xfId="8502"/>
    <cellStyle name="Input 2 2 2 5 2 2" xfId="8503"/>
    <cellStyle name="Input 2 2 2 5 2 2 2" xfId="8504"/>
    <cellStyle name="Input 2 2 2 5 2 2 3" xfId="8505"/>
    <cellStyle name="Input 2 2 2 5 2 2 4" xfId="8506"/>
    <cellStyle name="Input 2 2 2 5 2 2 5" xfId="8507"/>
    <cellStyle name="Input 2 2 2 5 2 2 6" xfId="8508"/>
    <cellStyle name="Input 2 2 2 5 2 3" xfId="8509"/>
    <cellStyle name="Input 2 2 2 5 2 3 2" xfId="8510"/>
    <cellStyle name="Input 2 2 2 5 2 3 3" xfId="8511"/>
    <cellStyle name="Input 2 2 2 5 2 3 4" xfId="8512"/>
    <cellStyle name="Input 2 2 2 5 2 3 5" xfId="8513"/>
    <cellStyle name="Input 2 2 2 5 2 3 6" xfId="8514"/>
    <cellStyle name="Input 2 2 2 5 2 4" xfId="8515"/>
    <cellStyle name="Input 2 2 2 5 2 5" xfId="8516"/>
    <cellStyle name="Input 2 2 2 5 2 6" xfId="8517"/>
    <cellStyle name="Input 2 2 2 5 2 7" xfId="8518"/>
    <cellStyle name="Input 2 2 2 5 2 8" xfId="8519"/>
    <cellStyle name="Input 2 2 2 5 3" xfId="8520"/>
    <cellStyle name="Input 2 2 2 5 3 2" xfId="8521"/>
    <cellStyle name="Input 2 2 2 5 3 3" xfId="8522"/>
    <cellStyle name="Input 2 2 2 5 3 4" xfId="8523"/>
    <cellStyle name="Input 2 2 2 5 3 5" xfId="8524"/>
    <cellStyle name="Input 2 2 2 5 3 6" xfId="8525"/>
    <cellStyle name="Input 2 2 2 5 4" xfId="8526"/>
    <cellStyle name="Input 2 2 2 5 4 2" xfId="8527"/>
    <cellStyle name="Input 2 2 2 5 4 3" xfId="8528"/>
    <cellStyle name="Input 2 2 2 5 4 4" xfId="8529"/>
    <cellStyle name="Input 2 2 2 5 4 5" xfId="8530"/>
    <cellStyle name="Input 2 2 2 5 4 6" xfId="8531"/>
    <cellStyle name="Input 2 2 2 5 5" xfId="8532"/>
    <cellStyle name="Input 2 2 2 5 6" xfId="8533"/>
    <cellStyle name="Input 2 2 2 5 7" xfId="8534"/>
    <cellStyle name="Input 2 2 2 5 8" xfId="8535"/>
    <cellStyle name="Input 2 2 2 5 9" xfId="8536"/>
    <cellStyle name="Input 2 2 2 6" xfId="8537"/>
    <cellStyle name="Input 2 2 2 6 2" xfId="8538"/>
    <cellStyle name="Input 2 2 2 6 2 2" xfId="8539"/>
    <cellStyle name="Input 2 2 2 6 2 3" xfId="8540"/>
    <cellStyle name="Input 2 2 2 6 2 4" xfId="8541"/>
    <cellStyle name="Input 2 2 2 6 2 5" xfId="8542"/>
    <cellStyle name="Input 2 2 2 6 2 6" xfId="8543"/>
    <cellStyle name="Input 2 2 2 6 3" xfId="8544"/>
    <cellStyle name="Input 2 2 2 6 3 2" xfId="8545"/>
    <cellStyle name="Input 2 2 2 6 3 3" xfId="8546"/>
    <cellStyle name="Input 2 2 2 6 3 4" xfId="8547"/>
    <cellStyle name="Input 2 2 2 6 3 5" xfId="8548"/>
    <cellStyle name="Input 2 2 2 6 3 6" xfId="8549"/>
    <cellStyle name="Input 2 2 2 6 4" xfId="8550"/>
    <cellStyle name="Input 2 2 2 6 5" xfId="8551"/>
    <cellStyle name="Input 2 2 2 6 6" xfId="8552"/>
    <cellStyle name="Input 2 2 2 6 7" xfId="8553"/>
    <cellStyle name="Input 2 2 2 6 8" xfId="8554"/>
    <cellStyle name="Input 2 2 2 7" xfId="8555"/>
    <cellStyle name="Input 2 2 2 7 2" xfId="8556"/>
    <cellStyle name="Input 2 2 2 7 3" xfId="8557"/>
    <cellStyle name="Input 2 2 2 7 4" xfId="8558"/>
    <cellStyle name="Input 2 2 2 7 5" xfId="8559"/>
    <cellStyle name="Input 2 2 2 7 6" xfId="8560"/>
    <cellStyle name="Input 2 2 2 8" xfId="8561"/>
    <cellStyle name="Input 2 2 2 8 2" xfId="8562"/>
    <cellStyle name="Input 2 2 2 8 3" xfId="8563"/>
    <cellStyle name="Input 2 2 2 8 4" xfId="8564"/>
    <cellStyle name="Input 2 2 2 8 5" xfId="8565"/>
    <cellStyle name="Input 2 2 2 8 6" xfId="8566"/>
    <cellStyle name="Input 2 2 2 9" xfId="8567"/>
    <cellStyle name="Input 2 2 3" xfId="8568"/>
    <cellStyle name="Input 2 2 3 10" xfId="8569"/>
    <cellStyle name="Input 2 2 3 11" xfId="8570"/>
    <cellStyle name="Input 2 2 3 12" xfId="8571"/>
    <cellStyle name="Input 2 2 3 2" xfId="8572"/>
    <cellStyle name="Input 2 2 3 2 10" xfId="8573"/>
    <cellStyle name="Input 2 2 3 2 11" xfId="8574"/>
    <cellStyle name="Input 2 2 3 2 2" xfId="8575"/>
    <cellStyle name="Input 2 2 3 2 2 10" xfId="8576"/>
    <cellStyle name="Input 2 2 3 2 2 2" xfId="8577"/>
    <cellStyle name="Input 2 2 3 2 2 2 2" xfId="8578"/>
    <cellStyle name="Input 2 2 3 2 2 2 2 2" xfId="8579"/>
    <cellStyle name="Input 2 2 3 2 2 2 2 2 2" xfId="8580"/>
    <cellStyle name="Input 2 2 3 2 2 2 2 2 3" xfId="8581"/>
    <cellStyle name="Input 2 2 3 2 2 2 2 2 4" xfId="8582"/>
    <cellStyle name="Input 2 2 3 2 2 2 2 2 5" xfId="8583"/>
    <cellStyle name="Input 2 2 3 2 2 2 2 2 6" xfId="8584"/>
    <cellStyle name="Input 2 2 3 2 2 2 2 3" xfId="8585"/>
    <cellStyle name="Input 2 2 3 2 2 2 2 3 2" xfId="8586"/>
    <cellStyle name="Input 2 2 3 2 2 2 2 3 3" xfId="8587"/>
    <cellStyle name="Input 2 2 3 2 2 2 2 3 4" xfId="8588"/>
    <cellStyle name="Input 2 2 3 2 2 2 2 3 5" xfId="8589"/>
    <cellStyle name="Input 2 2 3 2 2 2 2 3 6" xfId="8590"/>
    <cellStyle name="Input 2 2 3 2 2 2 2 4" xfId="8591"/>
    <cellStyle name="Input 2 2 3 2 2 2 2 5" xfId="8592"/>
    <cellStyle name="Input 2 2 3 2 2 2 2 6" xfId="8593"/>
    <cellStyle name="Input 2 2 3 2 2 2 2 7" xfId="8594"/>
    <cellStyle name="Input 2 2 3 2 2 2 2 8" xfId="8595"/>
    <cellStyle name="Input 2 2 3 2 2 2 3" xfId="8596"/>
    <cellStyle name="Input 2 2 3 2 2 2 3 2" xfId="8597"/>
    <cellStyle name="Input 2 2 3 2 2 2 3 3" xfId="8598"/>
    <cellStyle name="Input 2 2 3 2 2 2 3 4" xfId="8599"/>
    <cellStyle name="Input 2 2 3 2 2 2 3 5" xfId="8600"/>
    <cellStyle name="Input 2 2 3 2 2 2 3 6" xfId="8601"/>
    <cellStyle name="Input 2 2 3 2 2 2 4" xfId="8602"/>
    <cellStyle name="Input 2 2 3 2 2 2 4 2" xfId="8603"/>
    <cellStyle name="Input 2 2 3 2 2 2 4 3" xfId="8604"/>
    <cellStyle name="Input 2 2 3 2 2 2 4 4" xfId="8605"/>
    <cellStyle name="Input 2 2 3 2 2 2 4 5" xfId="8606"/>
    <cellStyle name="Input 2 2 3 2 2 2 4 6" xfId="8607"/>
    <cellStyle name="Input 2 2 3 2 2 2 5" xfId="8608"/>
    <cellStyle name="Input 2 2 3 2 2 2 6" xfId="8609"/>
    <cellStyle name="Input 2 2 3 2 2 2 7" xfId="8610"/>
    <cellStyle name="Input 2 2 3 2 2 2 8" xfId="8611"/>
    <cellStyle name="Input 2 2 3 2 2 2 9" xfId="8612"/>
    <cellStyle name="Input 2 2 3 2 2 3" xfId="8613"/>
    <cellStyle name="Input 2 2 3 2 2 3 2" xfId="8614"/>
    <cellStyle name="Input 2 2 3 2 2 3 2 2" xfId="8615"/>
    <cellStyle name="Input 2 2 3 2 2 3 2 3" xfId="8616"/>
    <cellStyle name="Input 2 2 3 2 2 3 2 4" xfId="8617"/>
    <cellStyle name="Input 2 2 3 2 2 3 2 5" xfId="8618"/>
    <cellStyle name="Input 2 2 3 2 2 3 2 6" xfId="8619"/>
    <cellStyle name="Input 2 2 3 2 2 3 3" xfId="8620"/>
    <cellStyle name="Input 2 2 3 2 2 3 3 2" xfId="8621"/>
    <cellStyle name="Input 2 2 3 2 2 3 3 3" xfId="8622"/>
    <cellStyle name="Input 2 2 3 2 2 3 3 4" xfId="8623"/>
    <cellStyle name="Input 2 2 3 2 2 3 3 5" xfId="8624"/>
    <cellStyle name="Input 2 2 3 2 2 3 3 6" xfId="8625"/>
    <cellStyle name="Input 2 2 3 2 2 3 4" xfId="8626"/>
    <cellStyle name="Input 2 2 3 2 2 3 5" xfId="8627"/>
    <cellStyle name="Input 2 2 3 2 2 3 6" xfId="8628"/>
    <cellStyle name="Input 2 2 3 2 2 3 7" xfId="8629"/>
    <cellStyle name="Input 2 2 3 2 2 3 8" xfId="8630"/>
    <cellStyle name="Input 2 2 3 2 2 4" xfId="8631"/>
    <cellStyle name="Input 2 2 3 2 2 4 2" xfId="8632"/>
    <cellStyle name="Input 2 2 3 2 2 4 3" xfId="8633"/>
    <cellStyle name="Input 2 2 3 2 2 4 4" xfId="8634"/>
    <cellStyle name="Input 2 2 3 2 2 4 5" xfId="8635"/>
    <cellStyle name="Input 2 2 3 2 2 4 6" xfId="8636"/>
    <cellStyle name="Input 2 2 3 2 2 5" xfId="8637"/>
    <cellStyle name="Input 2 2 3 2 2 5 2" xfId="8638"/>
    <cellStyle name="Input 2 2 3 2 2 5 3" xfId="8639"/>
    <cellStyle name="Input 2 2 3 2 2 5 4" xfId="8640"/>
    <cellStyle name="Input 2 2 3 2 2 5 5" xfId="8641"/>
    <cellStyle name="Input 2 2 3 2 2 5 6" xfId="8642"/>
    <cellStyle name="Input 2 2 3 2 2 6" xfId="8643"/>
    <cellStyle name="Input 2 2 3 2 2 7" xfId="8644"/>
    <cellStyle name="Input 2 2 3 2 2 8" xfId="8645"/>
    <cellStyle name="Input 2 2 3 2 2 9" xfId="8646"/>
    <cellStyle name="Input 2 2 3 2 3" xfId="8647"/>
    <cellStyle name="Input 2 2 3 2 3 2" xfId="8648"/>
    <cellStyle name="Input 2 2 3 2 3 2 2" xfId="8649"/>
    <cellStyle name="Input 2 2 3 2 3 2 2 2" xfId="8650"/>
    <cellStyle name="Input 2 2 3 2 3 2 2 3" xfId="8651"/>
    <cellStyle name="Input 2 2 3 2 3 2 2 4" xfId="8652"/>
    <cellStyle name="Input 2 2 3 2 3 2 2 5" xfId="8653"/>
    <cellStyle name="Input 2 2 3 2 3 2 2 6" xfId="8654"/>
    <cellStyle name="Input 2 2 3 2 3 2 3" xfId="8655"/>
    <cellStyle name="Input 2 2 3 2 3 2 3 2" xfId="8656"/>
    <cellStyle name="Input 2 2 3 2 3 2 3 3" xfId="8657"/>
    <cellStyle name="Input 2 2 3 2 3 2 3 4" xfId="8658"/>
    <cellStyle name="Input 2 2 3 2 3 2 3 5" xfId="8659"/>
    <cellStyle name="Input 2 2 3 2 3 2 3 6" xfId="8660"/>
    <cellStyle name="Input 2 2 3 2 3 2 4" xfId="8661"/>
    <cellStyle name="Input 2 2 3 2 3 2 5" xfId="8662"/>
    <cellStyle name="Input 2 2 3 2 3 2 6" xfId="8663"/>
    <cellStyle name="Input 2 2 3 2 3 2 7" xfId="8664"/>
    <cellStyle name="Input 2 2 3 2 3 2 8" xfId="8665"/>
    <cellStyle name="Input 2 2 3 2 3 3" xfId="8666"/>
    <cellStyle name="Input 2 2 3 2 3 3 2" xfId="8667"/>
    <cellStyle name="Input 2 2 3 2 3 3 3" xfId="8668"/>
    <cellStyle name="Input 2 2 3 2 3 3 4" xfId="8669"/>
    <cellStyle name="Input 2 2 3 2 3 3 5" xfId="8670"/>
    <cellStyle name="Input 2 2 3 2 3 3 6" xfId="8671"/>
    <cellStyle name="Input 2 2 3 2 3 4" xfId="8672"/>
    <cellStyle name="Input 2 2 3 2 3 4 2" xfId="8673"/>
    <cellStyle name="Input 2 2 3 2 3 4 3" xfId="8674"/>
    <cellStyle name="Input 2 2 3 2 3 4 4" xfId="8675"/>
    <cellStyle name="Input 2 2 3 2 3 4 5" xfId="8676"/>
    <cellStyle name="Input 2 2 3 2 3 4 6" xfId="8677"/>
    <cellStyle name="Input 2 2 3 2 3 5" xfId="8678"/>
    <cellStyle name="Input 2 2 3 2 3 6" xfId="8679"/>
    <cellStyle name="Input 2 2 3 2 3 7" xfId="8680"/>
    <cellStyle name="Input 2 2 3 2 3 8" xfId="8681"/>
    <cellStyle name="Input 2 2 3 2 3 9" xfId="8682"/>
    <cellStyle name="Input 2 2 3 2 4" xfId="8683"/>
    <cellStyle name="Input 2 2 3 2 4 2" xfId="8684"/>
    <cellStyle name="Input 2 2 3 2 4 2 2" xfId="8685"/>
    <cellStyle name="Input 2 2 3 2 4 2 3" xfId="8686"/>
    <cellStyle name="Input 2 2 3 2 4 2 4" xfId="8687"/>
    <cellStyle name="Input 2 2 3 2 4 2 5" xfId="8688"/>
    <cellStyle name="Input 2 2 3 2 4 2 6" xfId="8689"/>
    <cellStyle name="Input 2 2 3 2 4 3" xfId="8690"/>
    <cellStyle name="Input 2 2 3 2 4 3 2" xfId="8691"/>
    <cellStyle name="Input 2 2 3 2 4 3 3" xfId="8692"/>
    <cellStyle name="Input 2 2 3 2 4 3 4" xfId="8693"/>
    <cellStyle name="Input 2 2 3 2 4 3 5" xfId="8694"/>
    <cellStyle name="Input 2 2 3 2 4 3 6" xfId="8695"/>
    <cellStyle name="Input 2 2 3 2 4 4" xfId="8696"/>
    <cellStyle name="Input 2 2 3 2 4 5" xfId="8697"/>
    <cellStyle name="Input 2 2 3 2 4 6" xfId="8698"/>
    <cellStyle name="Input 2 2 3 2 4 7" xfId="8699"/>
    <cellStyle name="Input 2 2 3 2 4 8" xfId="8700"/>
    <cellStyle name="Input 2 2 3 2 5" xfId="8701"/>
    <cellStyle name="Input 2 2 3 2 5 2" xfId="8702"/>
    <cellStyle name="Input 2 2 3 2 5 3" xfId="8703"/>
    <cellStyle name="Input 2 2 3 2 5 4" xfId="8704"/>
    <cellStyle name="Input 2 2 3 2 5 5" xfId="8705"/>
    <cellStyle name="Input 2 2 3 2 5 6" xfId="8706"/>
    <cellStyle name="Input 2 2 3 2 6" xfId="8707"/>
    <cellStyle name="Input 2 2 3 2 6 2" xfId="8708"/>
    <cellStyle name="Input 2 2 3 2 6 3" xfId="8709"/>
    <cellStyle name="Input 2 2 3 2 6 4" xfId="8710"/>
    <cellStyle name="Input 2 2 3 2 6 5" xfId="8711"/>
    <cellStyle name="Input 2 2 3 2 6 6" xfId="8712"/>
    <cellStyle name="Input 2 2 3 2 7" xfId="8713"/>
    <cellStyle name="Input 2 2 3 2 8" xfId="8714"/>
    <cellStyle name="Input 2 2 3 2 9" xfId="8715"/>
    <cellStyle name="Input 2 2 3 3" xfId="8716"/>
    <cellStyle name="Input 2 2 3 3 10" xfId="8717"/>
    <cellStyle name="Input 2 2 3 3 2" xfId="8718"/>
    <cellStyle name="Input 2 2 3 3 2 2" xfId="8719"/>
    <cellStyle name="Input 2 2 3 3 2 2 2" xfId="8720"/>
    <cellStyle name="Input 2 2 3 3 2 2 2 2" xfId="8721"/>
    <cellStyle name="Input 2 2 3 3 2 2 2 3" xfId="8722"/>
    <cellStyle name="Input 2 2 3 3 2 2 2 4" xfId="8723"/>
    <cellStyle name="Input 2 2 3 3 2 2 2 5" xfId="8724"/>
    <cellStyle name="Input 2 2 3 3 2 2 2 6" xfId="8725"/>
    <cellStyle name="Input 2 2 3 3 2 2 3" xfId="8726"/>
    <cellStyle name="Input 2 2 3 3 2 2 3 2" xfId="8727"/>
    <cellStyle name="Input 2 2 3 3 2 2 3 3" xfId="8728"/>
    <cellStyle name="Input 2 2 3 3 2 2 3 4" xfId="8729"/>
    <cellStyle name="Input 2 2 3 3 2 2 3 5" xfId="8730"/>
    <cellStyle name="Input 2 2 3 3 2 2 3 6" xfId="8731"/>
    <cellStyle name="Input 2 2 3 3 2 2 4" xfId="8732"/>
    <cellStyle name="Input 2 2 3 3 2 2 5" xfId="8733"/>
    <cellStyle name="Input 2 2 3 3 2 2 6" xfId="8734"/>
    <cellStyle name="Input 2 2 3 3 2 2 7" xfId="8735"/>
    <cellStyle name="Input 2 2 3 3 2 2 8" xfId="8736"/>
    <cellStyle name="Input 2 2 3 3 2 3" xfId="8737"/>
    <cellStyle name="Input 2 2 3 3 2 3 2" xfId="8738"/>
    <cellStyle name="Input 2 2 3 3 2 3 3" xfId="8739"/>
    <cellStyle name="Input 2 2 3 3 2 3 4" xfId="8740"/>
    <cellStyle name="Input 2 2 3 3 2 3 5" xfId="8741"/>
    <cellStyle name="Input 2 2 3 3 2 3 6" xfId="8742"/>
    <cellStyle name="Input 2 2 3 3 2 4" xfId="8743"/>
    <cellStyle name="Input 2 2 3 3 2 4 2" xfId="8744"/>
    <cellStyle name="Input 2 2 3 3 2 4 3" xfId="8745"/>
    <cellStyle name="Input 2 2 3 3 2 4 4" xfId="8746"/>
    <cellStyle name="Input 2 2 3 3 2 4 5" xfId="8747"/>
    <cellStyle name="Input 2 2 3 3 2 4 6" xfId="8748"/>
    <cellStyle name="Input 2 2 3 3 2 5" xfId="8749"/>
    <cellStyle name="Input 2 2 3 3 2 6" xfId="8750"/>
    <cellStyle name="Input 2 2 3 3 2 7" xfId="8751"/>
    <cellStyle name="Input 2 2 3 3 2 8" xfId="8752"/>
    <cellStyle name="Input 2 2 3 3 2 9" xfId="8753"/>
    <cellStyle name="Input 2 2 3 3 3" xfId="8754"/>
    <cellStyle name="Input 2 2 3 3 3 2" xfId="8755"/>
    <cellStyle name="Input 2 2 3 3 3 2 2" xfId="8756"/>
    <cellStyle name="Input 2 2 3 3 3 2 3" xfId="8757"/>
    <cellStyle name="Input 2 2 3 3 3 2 4" xfId="8758"/>
    <cellStyle name="Input 2 2 3 3 3 2 5" xfId="8759"/>
    <cellStyle name="Input 2 2 3 3 3 2 6" xfId="8760"/>
    <cellStyle name="Input 2 2 3 3 3 3" xfId="8761"/>
    <cellStyle name="Input 2 2 3 3 3 3 2" xfId="8762"/>
    <cellStyle name="Input 2 2 3 3 3 3 3" xfId="8763"/>
    <cellStyle name="Input 2 2 3 3 3 3 4" xfId="8764"/>
    <cellStyle name="Input 2 2 3 3 3 3 5" xfId="8765"/>
    <cellStyle name="Input 2 2 3 3 3 3 6" xfId="8766"/>
    <cellStyle name="Input 2 2 3 3 3 4" xfId="8767"/>
    <cellStyle name="Input 2 2 3 3 3 5" xfId="8768"/>
    <cellStyle name="Input 2 2 3 3 3 6" xfId="8769"/>
    <cellStyle name="Input 2 2 3 3 3 7" xfId="8770"/>
    <cellStyle name="Input 2 2 3 3 3 8" xfId="8771"/>
    <cellStyle name="Input 2 2 3 3 4" xfId="8772"/>
    <cellStyle name="Input 2 2 3 3 4 2" xfId="8773"/>
    <cellStyle name="Input 2 2 3 3 4 3" xfId="8774"/>
    <cellStyle name="Input 2 2 3 3 4 4" xfId="8775"/>
    <cellStyle name="Input 2 2 3 3 4 5" xfId="8776"/>
    <cellStyle name="Input 2 2 3 3 4 6" xfId="8777"/>
    <cellStyle name="Input 2 2 3 3 5" xfId="8778"/>
    <cellStyle name="Input 2 2 3 3 5 2" xfId="8779"/>
    <cellStyle name="Input 2 2 3 3 5 3" xfId="8780"/>
    <cellStyle name="Input 2 2 3 3 5 4" xfId="8781"/>
    <cellStyle name="Input 2 2 3 3 5 5" xfId="8782"/>
    <cellStyle name="Input 2 2 3 3 5 6" xfId="8783"/>
    <cellStyle name="Input 2 2 3 3 6" xfId="8784"/>
    <cellStyle name="Input 2 2 3 3 7" xfId="8785"/>
    <cellStyle name="Input 2 2 3 3 8" xfId="8786"/>
    <cellStyle name="Input 2 2 3 3 9" xfId="8787"/>
    <cellStyle name="Input 2 2 3 4" xfId="8788"/>
    <cellStyle name="Input 2 2 3 4 2" xfId="8789"/>
    <cellStyle name="Input 2 2 3 4 2 2" xfId="8790"/>
    <cellStyle name="Input 2 2 3 4 2 2 2" xfId="8791"/>
    <cellStyle name="Input 2 2 3 4 2 2 3" xfId="8792"/>
    <cellStyle name="Input 2 2 3 4 2 2 4" xfId="8793"/>
    <cellStyle name="Input 2 2 3 4 2 2 5" xfId="8794"/>
    <cellStyle name="Input 2 2 3 4 2 2 6" xfId="8795"/>
    <cellStyle name="Input 2 2 3 4 2 3" xfId="8796"/>
    <cellStyle name="Input 2 2 3 4 2 3 2" xfId="8797"/>
    <cellStyle name="Input 2 2 3 4 2 3 3" xfId="8798"/>
    <cellStyle name="Input 2 2 3 4 2 3 4" xfId="8799"/>
    <cellStyle name="Input 2 2 3 4 2 3 5" xfId="8800"/>
    <cellStyle name="Input 2 2 3 4 2 3 6" xfId="8801"/>
    <cellStyle name="Input 2 2 3 4 2 4" xfId="8802"/>
    <cellStyle name="Input 2 2 3 4 2 5" xfId="8803"/>
    <cellStyle name="Input 2 2 3 4 2 6" xfId="8804"/>
    <cellStyle name="Input 2 2 3 4 2 7" xfId="8805"/>
    <cellStyle name="Input 2 2 3 4 2 8" xfId="8806"/>
    <cellStyle name="Input 2 2 3 4 3" xfId="8807"/>
    <cellStyle name="Input 2 2 3 4 3 2" xfId="8808"/>
    <cellStyle name="Input 2 2 3 4 3 3" xfId="8809"/>
    <cellStyle name="Input 2 2 3 4 3 4" xfId="8810"/>
    <cellStyle name="Input 2 2 3 4 3 5" xfId="8811"/>
    <cellStyle name="Input 2 2 3 4 3 6" xfId="8812"/>
    <cellStyle name="Input 2 2 3 4 4" xfId="8813"/>
    <cellStyle name="Input 2 2 3 4 4 2" xfId="8814"/>
    <cellStyle name="Input 2 2 3 4 4 3" xfId="8815"/>
    <cellStyle name="Input 2 2 3 4 4 4" xfId="8816"/>
    <cellStyle name="Input 2 2 3 4 4 5" xfId="8817"/>
    <cellStyle name="Input 2 2 3 4 4 6" xfId="8818"/>
    <cellStyle name="Input 2 2 3 4 5" xfId="8819"/>
    <cellStyle name="Input 2 2 3 4 6" xfId="8820"/>
    <cellStyle name="Input 2 2 3 4 7" xfId="8821"/>
    <cellStyle name="Input 2 2 3 4 8" xfId="8822"/>
    <cellStyle name="Input 2 2 3 4 9" xfId="8823"/>
    <cellStyle name="Input 2 2 3 5" xfId="8824"/>
    <cellStyle name="Input 2 2 3 5 2" xfId="8825"/>
    <cellStyle name="Input 2 2 3 5 2 2" xfId="8826"/>
    <cellStyle name="Input 2 2 3 5 2 3" xfId="8827"/>
    <cellStyle name="Input 2 2 3 5 2 4" xfId="8828"/>
    <cellStyle name="Input 2 2 3 5 2 5" xfId="8829"/>
    <cellStyle name="Input 2 2 3 5 2 6" xfId="8830"/>
    <cellStyle name="Input 2 2 3 5 3" xfId="8831"/>
    <cellStyle name="Input 2 2 3 5 3 2" xfId="8832"/>
    <cellStyle name="Input 2 2 3 5 3 3" xfId="8833"/>
    <cellStyle name="Input 2 2 3 5 3 4" xfId="8834"/>
    <cellStyle name="Input 2 2 3 5 3 5" xfId="8835"/>
    <cellStyle name="Input 2 2 3 5 3 6" xfId="8836"/>
    <cellStyle name="Input 2 2 3 5 4" xfId="8837"/>
    <cellStyle name="Input 2 2 3 5 5" xfId="8838"/>
    <cellStyle name="Input 2 2 3 5 6" xfId="8839"/>
    <cellStyle name="Input 2 2 3 5 7" xfId="8840"/>
    <cellStyle name="Input 2 2 3 5 8" xfId="8841"/>
    <cellStyle name="Input 2 2 3 6" xfId="8842"/>
    <cellStyle name="Input 2 2 3 6 2" xfId="8843"/>
    <cellStyle name="Input 2 2 3 6 3" xfId="8844"/>
    <cellStyle name="Input 2 2 3 6 4" xfId="8845"/>
    <cellStyle name="Input 2 2 3 6 5" xfId="8846"/>
    <cellStyle name="Input 2 2 3 6 6" xfId="8847"/>
    <cellStyle name="Input 2 2 3 7" xfId="8848"/>
    <cellStyle name="Input 2 2 3 7 2" xfId="8849"/>
    <cellStyle name="Input 2 2 3 7 3" xfId="8850"/>
    <cellStyle name="Input 2 2 3 7 4" xfId="8851"/>
    <cellStyle name="Input 2 2 3 7 5" xfId="8852"/>
    <cellStyle name="Input 2 2 3 7 6" xfId="8853"/>
    <cellStyle name="Input 2 2 3 8" xfId="8854"/>
    <cellStyle name="Input 2 2 3 9" xfId="8855"/>
    <cellStyle name="Input 2 2 4" xfId="8856"/>
    <cellStyle name="Input 2 2 4 10" xfId="8857"/>
    <cellStyle name="Input 2 2 4 11" xfId="8858"/>
    <cellStyle name="Input 2 2 4 2" xfId="8859"/>
    <cellStyle name="Input 2 2 4 2 10" xfId="8860"/>
    <cellStyle name="Input 2 2 4 2 2" xfId="8861"/>
    <cellStyle name="Input 2 2 4 2 2 2" xfId="8862"/>
    <cellStyle name="Input 2 2 4 2 2 2 2" xfId="8863"/>
    <cellStyle name="Input 2 2 4 2 2 2 2 2" xfId="8864"/>
    <cellStyle name="Input 2 2 4 2 2 2 2 3" xfId="8865"/>
    <cellStyle name="Input 2 2 4 2 2 2 2 4" xfId="8866"/>
    <cellStyle name="Input 2 2 4 2 2 2 2 5" xfId="8867"/>
    <cellStyle name="Input 2 2 4 2 2 2 2 6" xfId="8868"/>
    <cellStyle name="Input 2 2 4 2 2 2 3" xfId="8869"/>
    <cellStyle name="Input 2 2 4 2 2 2 3 2" xfId="8870"/>
    <cellStyle name="Input 2 2 4 2 2 2 3 3" xfId="8871"/>
    <cellStyle name="Input 2 2 4 2 2 2 3 4" xfId="8872"/>
    <cellStyle name="Input 2 2 4 2 2 2 3 5" xfId="8873"/>
    <cellStyle name="Input 2 2 4 2 2 2 3 6" xfId="8874"/>
    <cellStyle name="Input 2 2 4 2 2 2 4" xfId="8875"/>
    <cellStyle name="Input 2 2 4 2 2 2 5" xfId="8876"/>
    <cellStyle name="Input 2 2 4 2 2 2 6" xfId="8877"/>
    <cellStyle name="Input 2 2 4 2 2 2 7" xfId="8878"/>
    <cellStyle name="Input 2 2 4 2 2 2 8" xfId="8879"/>
    <cellStyle name="Input 2 2 4 2 2 3" xfId="8880"/>
    <cellStyle name="Input 2 2 4 2 2 3 2" xfId="8881"/>
    <cellStyle name="Input 2 2 4 2 2 3 3" xfId="8882"/>
    <cellStyle name="Input 2 2 4 2 2 3 4" xfId="8883"/>
    <cellStyle name="Input 2 2 4 2 2 3 5" xfId="8884"/>
    <cellStyle name="Input 2 2 4 2 2 3 6" xfId="8885"/>
    <cellStyle name="Input 2 2 4 2 2 4" xfId="8886"/>
    <cellStyle name="Input 2 2 4 2 2 4 2" xfId="8887"/>
    <cellStyle name="Input 2 2 4 2 2 4 3" xfId="8888"/>
    <cellStyle name="Input 2 2 4 2 2 4 4" xfId="8889"/>
    <cellStyle name="Input 2 2 4 2 2 4 5" xfId="8890"/>
    <cellStyle name="Input 2 2 4 2 2 4 6" xfId="8891"/>
    <cellStyle name="Input 2 2 4 2 2 5" xfId="8892"/>
    <cellStyle name="Input 2 2 4 2 2 6" xfId="8893"/>
    <cellStyle name="Input 2 2 4 2 2 7" xfId="8894"/>
    <cellStyle name="Input 2 2 4 2 2 8" xfId="8895"/>
    <cellStyle name="Input 2 2 4 2 2 9" xfId="8896"/>
    <cellStyle name="Input 2 2 4 2 3" xfId="8897"/>
    <cellStyle name="Input 2 2 4 2 3 2" xfId="8898"/>
    <cellStyle name="Input 2 2 4 2 3 2 2" xfId="8899"/>
    <cellStyle name="Input 2 2 4 2 3 2 3" xfId="8900"/>
    <cellStyle name="Input 2 2 4 2 3 2 4" xfId="8901"/>
    <cellStyle name="Input 2 2 4 2 3 2 5" xfId="8902"/>
    <cellStyle name="Input 2 2 4 2 3 2 6" xfId="8903"/>
    <cellStyle name="Input 2 2 4 2 3 3" xfId="8904"/>
    <cellStyle name="Input 2 2 4 2 3 3 2" xfId="8905"/>
    <cellStyle name="Input 2 2 4 2 3 3 3" xfId="8906"/>
    <cellStyle name="Input 2 2 4 2 3 3 4" xfId="8907"/>
    <cellStyle name="Input 2 2 4 2 3 3 5" xfId="8908"/>
    <cellStyle name="Input 2 2 4 2 3 3 6" xfId="8909"/>
    <cellStyle name="Input 2 2 4 2 3 4" xfId="8910"/>
    <cellStyle name="Input 2 2 4 2 3 5" xfId="8911"/>
    <cellStyle name="Input 2 2 4 2 3 6" xfId="8912"/>
    <cellStyle name="Input 2 2 4 2 3 7" xfId="8913"/>
    <cellStyle name="Input 2 2 4 2 3 8" xfId="8914"/>
    <cellStyle name="Input 2 2 4 2 4" xfId="8915"/>
    <cellStyle name="Input 2 2 4 2 4 2" xfId="8916"/>
    <cellStyle name="Input 2 2 4 2 4 3" xfId="8917"/>
    <cellStyle name="Input 2 2 4 2 4 4" xfId="8918"/>
    <cellStyle name="Input 2 2 4 2 4 5" xfId="8919"/>
    <cellStyle name="Input 2 2 4 2 4 6" xfId="8920"/>
    <cellStyle name="Input 2 2 4 2 5" xfId="8921"/>
    <cellStyle name="Input 2 2 4 2 5 2" xfId="8922"/>
    <cellStyle name="Input 2 2 4 2 5 3" xfId="8923"/>
    <cellStyle name="Input 2 2 4 2 5 4" xfId="8924"/>
    <cellStyle name="Input 2 2 4 2 5 5" xfId="8925"/>
    <cellStyle name="Input 2 2 4 2 5 6" xfId="8926"/>
    <cellStyle name="Input 2 2 4 2 6" xfId="8927"/>
    <cellStyle name="Input 2 2 4 2 7" xfId="8928"/>
    <cellStyle name="Input 2 2 4 2 8" xfId="8929"/>
    <cellStyle name="Input 2 2 4 2 9" xfId="8930"/>
    <cellStyle name="Input 2 2 4 3" xfId="8931"/>
    <cellStyle name="Input 2 2 4 3 2" xfId="8932"/>
    <cellStyle name="Input 2 2 4 3 2 2" xfId="8933"/>
    <cellStyle name="Input 2 2 4 3 2 2 2" xfId="8934"/>
    <cellStyle name="Input 2 2 4 3 2 2 3" xfId="8935"/>
    <cellStyle name="Input 2 2 4 3 2 2 4" xfId="8936"/>
    <cellStyle name="Input 2 2 4 3 2 2 5" xfId="8937"/>
    <cellStyle name="Input 2 2 4 3 2 2 6" xfId="8938"/>
    <cellStyle name="Input 2 2 4 3 2 3" xfId="8939"/>
    <cellStyle name="Input 2 2 4 3 2 3 2" xfId="8940"/>
    <cellStyle name="Input 2 2 4 3 2 3 3" xfId="8941"/>
    <cellStyle name="Input 2 2 4 3 2 3 4" xfId="8942"/>
    <cellStyle name="Input 2 2 4 3 2 3 5" xfId="8943"/>
    <cellStyle name="Input 2 2 4 3 2 3 6" xfId="8944"/>
    <cellStyle name="Input 2 2 4 3 2 4" xfId="8945"/>
    <cellStyle name="Input 2 2 4 3 2 5" xfId="8946"/>
    <cellStyle name="Input 2 2 4 3 2 6" xfId="8947"/>
    <cellStyle name="Input 2 2 4 3 2 7" xfId="8948"/>
    <cellStyle name="Input 2 2 4 3 2 8" xfId="8949"/>
    <cellStyle name="Input 2 2 4 3 3" xfId="8950"/>
    <cellStyle name="Input 2 2 4 3 3 2" xfId="8951"/>
    <cellStyle name="Input 2 2 4 3 3 3" xfId="8952"/>
    <cellStyle name="Input 2 2 4 3 3 4" xfId="8953"/>
    <cellStyle name="Input 2 2 4 3 3 5" xfId="8954"/>
    <cellStyle name="Input 2 2 4 3 3 6" xfId="8955"/>
    <cellStyle name="Input 2 2 4 3 4" xfId="8956"/>
    <cellStyle name="Input 2 2 4 3 4 2" xfId="8957"/>
    <cellStyle name="Input 2 2 4 3 4 3" xfId="8958"/>
    <cellStyle name="Input 2 2 4 3 4 4" xfId="8959"/>
    <cellStyle name="Input 2 2 4 3 4 5" xfId="8960"/>
    <cellStyle name="Input 2 2 4 3 4 6" xfId="8961"/>
    <cellStyle name="Input 2 2 4 3 5" xfId="8962"/>
    <cellStyle name="Input 2 2 4 3 6" xfId="8963"/>
    <cellStyle name="Input 2 2 4 3 7" xfId="8964"/>
    <cellStyle name="Input 2 2 4 3 8" xfId="8965"/>
    <cellStyle name="Input 2 2 4 3 9" xfId="8966"/>
    <cellStyle name="Input 2 2 4 4" xfId="8967"/>
    <cellStyle name="Input 2 2 4 4 2" xfId="8968"/>
    <cellStyle name="Input 2 2 4 4 2 2" xfId="8969"/>
    <cellStyle name="Input 2 2 4 4 2 3" xfId="8970"/>
    <cellStyle name="Input 2 2 4 4 2 4" xfId="8971"/>
    <cellStyle name="Input 2 2 4 4 2 5" xfId="8972"/>
    <cellStyle name="Input 2 2 4 4 2 6" xfId="8973"/>
    <cellStyle name="Input 2 2 4 4 3" xfId="8974"/>
    <cellStyle name="Input 2 2 4 4 3 2" xfId="8975"/>
    <cellStyle name="Input 2 2 4 4 3 3" xfId="8976"/>
    <cellStyle name="Input 2 2 4 4 3 4" xfId="8977"/>
    <cellStyle name="Input 2 2 4 4 3 5" xfId="8978"/>
    <cellStyle name="Input 2 2 4 4 3 6" xfId="8979"/>
    <cellStyle name="Input 2 2 4 4 4" xfId="8980"/>
    <cellStyle name="Input 2 2 4 4 5" xfId="8981"/>
    <cellStyle name="Input 2 2 4 4 6" xfId="8982"/>
    <cellStyle name="Input 2 2 4 4 7" xfId="8983"/>
    <cellStyle name="Input 2 2 4 4 8" xfId="8984"/>
    <cellStyle name="Input 2 2 4 5" xfId="8985"/>
    <cellStyle name="Input 2 2 4 5 2" xfId="8986"/>
    <cellStyle name="Input 2 2 4 5 3" xfId="8987"/>
    <cellStyle name="Input 2 2 4 5 4" xfId="8988"/>
    <cellStyle name="Input 2 2 4 5 5" xfId="8989"/>
    <cellStyle name="Input 2 2 4 5 6" xfId="8990"/>
    <cellStyle name="Input 2 2 4 6" xfId="8991"/>
    <cellStyle name="Input 2 2 4 6 2" xfId="8992"/>
    <cellStyle name="Input 2 2 4 6 3" xfId="8993"/>
    <cellStyle name="Input 2 2 4 6 4" xfId="8994"/>
    <cellStyle name="Input 2 2 4 6 5" xfId="8995"/>
    <cellStyle name="Input 2 2 4 6 6" xfId="8996"/>
    <cellStyle name="Input 2 2 4 7" xfId="8997"/>
    <cellStyle name="Input 2 2 4 8" xfId="8998"/>
    <cellStyle name="Input 2 2 4 9" xfId="8999"/>
    <cellStyle name="Input 2 2 5" xfId="9000"/>
    <cellStyle name="Input 2 2 5 10" xfId="9001"/>
    <cellStyle name="Input 2 2 5 2" xfId="9002"/>
    <cellStyle name="Input 2 2 5 2 2" xfId="9003"/>
    <cellStyle name="Input 2 2 5 2 2 2" xfId="9004"/>
    <cellStyle name="Input 2 2 5 2 2 2 2" xfId="9005"/>
    <cellStyle name="Input 2 2 5 2 2 2 3" xfId="9006"/>
    <cellStyle name="Input 2 2 5 2 2 2 4" xfId="9007"/>
    <cellStyle name="Input 2 2 5 2 2 2 5" xfId="9008"/>
    <cellStyle name="Input 2 2 5 2 2 2 6" xfId="9009"/>
    <cellStyle name="Input 2 2 5 2 2 3" xfId="9010"/>
    <cellStyle name="Input 2 2 5 2 2 3 2" xfId="9011"/>
    <cellStyle name="Input 2 2 5 2 2 3 3" xfId="9012"/>
    <cellStyle name="Input 2 2 5 2 2 3 4" xfId="9013"/>
    <cellStyle name="Input 2 2 5 2 2 3 5" xfId="9014"/>
    <cellStyle name="Input 2 2 5 2 2 3 6" xfId="9015"/>
    <cellStyle name="Input 2 2 5 2 2 4" xfId="9016"/>
    <cellStyle name="Input 2 2 5 2 2 5" xfId="9017"/>
    <cellStyle name="Input 2 2 5 2 2 6" xfId="9018"/>
    <cellStyle name="Input 2 2 5 2 2 7" xfId="9019"/>
    <cellStyle name="Input 2 2 5 2 2 8" xfId="9020"/>
    <cellStyle name="Input 2 2 5 2 3" xfId="9021"/>
    <cellStyle name="Input 2 2 5 2 3 2" xfId="9022"/>
    <cellStyle name="Input 2 2 5 2 3 3" xfId="9023"/>
    <cellStyle name="Input 2 2 5 2 3 4" xfId="9024"/>
    <cellStyle name="Input 2 2 5 2 3 5" xfId="9025"/>
    <cellStyle name="Input 2 2 5 2 3 6" xfId="9026"/>
    <cellStyle name="Input 2 2 5 2 4" xfId="9027"/>
    <cellStyle name="Input 2 2 5 2 4 2" xfId="9028"/>
    <cellStyle name="Input 2 2 5 2 4 3" xfId="9029"/>
    <cellStyle name="Input 2 2 5 2 4 4" xfId="9030"/>
    <cellStyle name="Input 2 2 5 2 4 5" xfId="9031"/>
    <cellStyle name="Input 2 2 5 2 4 6" xfId="9032"/>
    <cellStyle name="Input 2 2 5 2 5" xfId="9033"/>
    <cellStyle name="Input 2 2 5 2 6" xfId="9034"/>
    <cellStyle name="Input 2 2 5 2 7" xfId="9035"/>
    <cellStyle name="Input 2 2 5 2 8" xfId="9036"/>
    <cellStyle name="Input 2 2 5 2 9" xfId="9037"/>
    <cellStyle name="Input 2 2 5 3" xfId="9038"/>
    <cellStyle name="Input 2 2 5 3 2" xfId="9039"/>
    <cellStyle name="Input 2 2 5 3 2 2" xfId="9040"/>
    <cellStyle name="Input 2 2 5 3 2 3" xfId="9041"/>
    <cellStyle name="Input 2 2 5 3 2 4" xfId="9042"/>
    <cellStyle name="Input 2 2 5 3 2 5" xfId="9043"/>
    <cellStyle name="Input 2 2 5 3 2 6" xfId="9044"/>
    <cellStyle name="Input 2 2 5 3 3" xfId="9045"/>
    <cellStyle name="Input 2 2 5 3 3 2" xfId="9046"/>
    <cellStyle name="Input 2 2 5 3 3 3" xfId="9047"/>
    <cellStyle name="Input 2 2 5 3 3 4" xfId="9048"/>
    <cellStyle name="Input 2 2 5 3 3 5" xfId="9049"/>
    <cellStyle name="Input 2 2 5 3 3 6" xfId="9050"/>
    <cellStyle name="Input 2 2 5 3 4" xfId="9051"/>
    <cellStyle name="Input 2 2 5 3 5" xfId="9052"/>
    <cellStyle name="Input 2 2 5 3 6" xfId="9053"/>
    <cellStyle name="Input 2 2 5 3 7" xfId="9054"/>
    <cellStyle name="Input 2 2 5 3 8" xfId="9055"/>
    <cellStyle name="Input 2 2 5 4" xfId="9056"/>
    <cellStyle name="Input 2 2 5 4 2" xfId="9057"/>
    <cellStyle name="Input 2 2 5 4 3" xfId="9058"/>
    <cellStyle name="Input 2 2 5 4 4" xfId="9059"/>
    <cellStyle name="Input 2 2 5 4 5" xfId="9060"/>
    <cellStyle name="Input 2 2 5 4 6" xfId="9061"/>
    <cellStyle name="Input 2 2 5 5" xfId="9062"/>
    <cellStyle name="Input 2 2 5 5 2" xfId="9063"/>
    <cellStyle name="Input 2 2 5 5 3" xfId="9064"/>
    <cellStyle name="Input 2 2 5 5 4" xfId="9065"/>
    <cellStyle name="Input 2 2 5 5 5" xfId="9066"/>
    <cellStyle name="Input 2 2 5 5 6" xfId="9067"/>
    <cellStyle name="Input 2 2 5 6" xfId="9068"/>
    <cellStyle name="Input 2 2 5 7" xfId="9069"/>
    <cellStyle name="Input 2 2 5 8" xfId="9070"/>
    <cellStyle name="Input 2 2 5 9" xfId="9071"/>
    <cellStyle name="Input 2 2 6" xfId="9072"/>
    <cellStyle name="Input 2 2 6 2" xfId="9073"/>
    <cellStyle name="Input 2 2 6 2 2" xfId="9074"/>
    <cellStyle name="Input 2 2 6 2 2 2" xfId="9075"/>
    <cellStyle name="Input 2 2 6 2 2 3" xfId="9076"/>
    <cellStyle name="Input 2 2 6 2 2 4" xfId="9077"/>
    <cellStyle name="Input 2 2 6 2 2 5" xfId="9078"/>
    <cellStyle name="Input 2 2 6 2 2 6" xfId="9079"/>
    <cellStyle name="Input 2 2 6 2 3" xfId="9080"/>
    <cellStyle name="Input 2 2 6 2 3 2" xfId="9081"/>
    <cellStyle name="Input 2 2 6 2 3 3" xfId="9082"/>
    <cellStyle name="Input 2 2 6 2 3 4" xfId="9083"/>
    <cellStyle name="Input 2 2 6 2 3 5" xfId="9084"/>
    <cellStyle name="Input 2 2 6 2 3 6" xfId="9085"/>
    <cellStyle name="Input 2 2 6 2 4" xfId="9086"/>
    <cellStyle name="Input 2 2 6 2 5" xfId="9087"/>
    <cellStyle name="Input 2 2 6 2 6" xfId="9088"/>
    <cellStyle name="Input 2 2 6 2 7" xfId="9089"/>
    <cellStyle name="Input 2 2 6 2 8" xfId="9090"/>
    <cellStyle name="Input 2 2 6 3" xfId="9091"/>
    <cellStyle name="Input 2 2 6 3 2" xfId="9092"/>
    <cellStyle name="Input 2 2 6 3 3" xfId="9093"/>
    <cellStyle name="Input 2 2 6 3 4" xfId="9094"/>
    <cellStyle name="Input 2 2 6 3 5" xfId="9095"/>
    <cellStyle name="Input 2 2 6 3 6" xfId="9096"/>
    <cellStyle name="Input 2 2 6 4" xfId="9097"/>
    <cellStyle name="Input 2 2 6 4 2" xfId="9098"/>
    <cellStyle name="Input 2 2 6 4 3" xfId="9099"/>
    <cellStyle name="Input 2 2 6 4 4" xfId="9100"/>
    <cellStyle name="Input 2 2 6 4 5" xfId="9101"/>
    <cellStyle name="Input 2 2 6 4 6" xfId="9102"/>
    <cellStyle name="Input 2 2 6 5" xfId="9103"/>
    <cellStyle name="Input 2 2 6 6" xfId="9104"/>
    <cellStyle name="Input 2 2 6 7" xfId="9105"/>
    <cellStyle name="Input 2 2 6 8" xfId="9106"/>
    <cellStyle name="Input 2 2 6 9" xfId="9107"/>
    <cellStyle name="Input 2 2 7" xfId="9108"/>
    <cellStyle name="Input 2 2 7 2" xfId="9109"/>
    <cellStyle name="Input 2 2 7 2 2" xfId="9110"/>
    <cellStyle name="Input 2 2 7 2 3" xfId="9111"/>
    <cellStyle name="Input 2 2 7 2 4" xfId="9112"/>
    <cellStyle name="Input 2 2 7 2 5" xfId="9113"/>
    <cellStyle name="Input 2 2 7 2 6" xfId="9114"/>
    <cellStyle name="Input 2 2 7 3" xfId="9115"/>
    <cellStyle name="Input 2 2 7 3 2" xfId="9116"/>
    <cellStyle name="Input 2 2 7 3 3" xfId="9117"/>
    <cellStyle name="Input 2 2 7 3 4" xfId="9118"/>
    <cellStyle name="Input 2 2 7 3 5" xfId="9119"/>
    <cellStyle name="Input 2 2 7 3 6" xfId="9120"/>
    <cellStyle name="Input 2 2 7 4" xfId="9121"/>
    <cellStyle name="Input 2 2 7 5" xfId="9122"/>
    <cellStyle name="Input 2 2 7 6" xfId="9123"/>
    <cellStyle name="Input 2 2 7 7" xfId="9124"/>
    <cellStyle name="Input 2 2 7 8" xfId="9125"/>
    <cellStyle name="Input 2 2 8" xfId="9126"/>
    <cellStyle name="Input 2 2 8 2" xfId="9127"/>
    <cellStyle name="Input 2 2 8 3" xfId="9128"/>
    <cellStyle name="Input 2 2 8 4" xfId="9129"/>
    <cellStyle name="Input 2 2 8 5" xfId="9130"/>
    <cellStyle name="Input 2 2 8 6" xfId="9131"/>
    <cellStyle name="Input 2 2 9" xfId="9132"/>
    <cellStyle name="Input 2 2 9 2" xfId="9133"/>
    <cellStyle name="Input 2 2 9 3" xfId="9134"/>
    <cellStyle name="Input 2 2 9 4" xfId="9135"/>
    <cellStyle name="Input 2 2 9 5" xfId="9136"/>
    <cellStyle name="Input 2 2 9 6" xfId="9137"/>
    <cellStyle name="Input 2 3" xfId="9138"/>
    <cellStyle name="Input 2 3 10" xfId="9139"/>
    <cellStyle name="Input 2 3 11" xfId="9140"/>
    <cellStyle name="Input 2 3 12" xfId="9141"/>
    <cellStyle name="Input 2 3 13" xfId="9142"/>
    <cellStyle name="Input 2 3 14" xfId="9143"/>
    <cellStyle name="Input 2 3 2" xfId="9144"/>
    <cellStyle name="Input 2 3 2 10" xfId="9145"/>
    <cellStyle name="Input 2 3 2 11" xfId="9146"/>
    <cellStyle name="Input 2 3 2 12" xfId="9147"/>
    <cellStyle name="Input 2 3 2 13" xfId="9148"/>
    <cellStyle name="Input 2 3 2 2" xfId="9149"/>
    <cellStyle name="Input 2 3 2 2 10" xfId="9150"/>
    <cellStyle name="Input 2 3 2 2 11" xfId="9151"/>
    <cellStyle name="Input 2 3 2 2 12" xfId="9152"/>
    <cellStyle name="Input 2 3 2 2 2" xfId="9153"/>
    <cellStyle name="Input 2 3 2 2 2 10" xfId="9154"/>
    <cellStyle name="Input 2 3 2 2 2 11" xfId="9155"/>
    <cellStyle name="Input 2 3 2 2 2 2" xfId="9156"/>
    <cellStyle name="Input 2 3 2 2 2 2 10" xfId="9157"/>
    <cellStyle name="Input 2 3 2 2 2 2 2" xfId="9158"/>
    <cellStyle name="Input 2 3 2 2 2 2 2 2" xfId="9159"/>
    <cellStyle name="Input 2 3 2 2 2 2 2 2 2" xfId="9160"/>
    <cellStyle name="Input 2 3 2 2 2 2 2 2 2 2" xfId="9161"/>
    <cellStyle name="Input 2 3 2 2 2 2 2 2 2 3" xfId="9162"/>
    <cellStyle name="Input 2 3 2 2 2 2 2 2 2 4" xfId="9163"/>
    <cellStyle name="Input 2 3 2 2 2 2 2 2 2 5" xfId="9164"/>
    <cellStyle name="Input 2 3 2 2 2 2 2 2 2 6" xfId="9165"/>
    <cellStyle name="Input 2 3 2 2 2 2 2 2 3" xfId="9166"/>
    <cellStyle name="Input 2 3 2 2 2 2 2 2 3 2" xfId="9167"/>
    <cellStyle name="Input 2 3 2 2 2 2 2 2 3 3" xfId="9168"/>
    <cellStyle name="Input 2 3 2 2 2 2 2 2 3 4" xfId="9169"/>
    <cellStyle name="Input 2 3 2 2 2 2 2 2 3 5" xfId="9170"/>
    <cellStyle name="Input 2 3 2 2 2 2 2 2 3 6" xfId="9171"/>
    <cellStyle name="Input 2 3 2 2 2 2 2 2 4" xfId="9172"/>
    <cellStyle name="Input 2 3 2 2 2 2 2 2 5" xfId="9173"/>
    <cellStyle name="Input 2 3 2 2 2 2 2 2 6" xfId="9174"/>
    <cellStyle name="Input 2 3 2 2 2 2 2 2 7" xfId="9175"/>
    <cellStyle name="Input 2 3 2 2 2 2 2 2 8" xfId="9176"/>
    <cellStyle name="Input 2 3 2 2 2 2 2 3" xfId="9177"/>
    <cellStyle name="Input 2 3 2 2 2 2 2 3 2" xfId="9178"/>
    <cellStyle name="Input 2 3 2 2 2 2 2 3 3" xfId="9179"/>
    <cellStyle name="Input 2 3 2 2 2 2 2 3 4" xfId="9180"/>
    <cellStyle name="Input 2 3 2 2 2 2 2 3 5" xfId="9181"/>
    <cellStyle name="Input 2 3 2 2 2 2 2 3 6" xfId="9182"/>
    <cellStyle name="Input 2 3 2 2 2 2 2 4" xfId="9183"/>
    <cellStyle name="Input 2 3 2 2 2 2 2 4 2" xfId="9184"/>
    <cellStyle name="Input 2 3 2 2 2 2 2 4 3" xfId="9185"/>
    <cellStyle name="Input 2 3 2 2 2 2 2 4 4" xfId="9186"/>
    <cellStyle name="Input 2 3 2 2 2 2 2 4 5" xfId="9187"/>
    <cellStyle name="Input 2 3 2 2 2 2 2 4 6" xfId="9188"/>
    <cellStyle name="Input 2 3 2 2 2 2 2 5" xfId="9189"/>
    <cellStyle name="Input 2 3 2 2 2 2 2 6" xfId="9190"/>
    <cellStyle name="Input 2 3 2 2 2 2 2 7" xfId="9191"/>
    <cellStyle name="Input 2 3 2 2 2 2 2 8" xfId="9192"/>
    <cellStyle name="Input 2 3 2 2 2 2 2 9" xfId="9193"/>
    <cellStyle name="Input 2 3 2 2 2 2 3" xfId="9194"/>
    <cellStyle name="Input 2 3 2 2 2 2 3 2" xfId="9195"/>
    <cellStyle name="Input 2 3 2 2 2 2 3 2 2" xfId="9196"/>
    <cellStyle name="Input 2 3 2 2 2 2 3 2 3" xfId="9197"/>
    <cellStyle name="Input 2 3 2 2 2 2 3 2 4" xfId="9198"/>
    <cellStyle name="Input 2 3 2 2 2 2 3 2 5" xfId="9199"/>
    <cellStyle name="Input 2 3 2 2 2 2 3 2 6" xfId="9200"/>
    <cellStyle name="Input 2 3 2 2 2 2 3 3" xfId="9201"/>
    <cellStyle name="Input 2 3 2 2 2 2 3 3 2" xfId="9202"/>
    <cellStyle name="Input 2 3 2 2 2 2 3 3 3" xfId="9203"/>
    <cellStyle name="Input 2 3 2 2 2 2 3 3 4" xfId="9204"/>
    <cellStyle name="Input 2 3 2 2 2 2 3 3 5" xfId="9205"/>
    <cellStyle name="Input 2 3 2 2 2 2 3 3 6" xfId="9206"/>
    <cellStyle name="Input 2 3 2 2 2 2 3 4" xfId="9207"/>
    <cellStyle name="Input 2 3 2 2 2 2 3 5" xfId="9208"/>
    <cellStyle name="Input 2 3 2 2 2 2 3 6" xfId="9209"/>
    <cellStyle name="Input 2 3 2 2 2 2 3 7" xfId="9210"/>
    <cellStyle name="Input 2 3 2 2 2 2 3 8" xfId="9211"/>
    <cellStyle name="Input 2 3 2 2 2 2 4" xfId="9212"/>
    <cellStyle name="Input 2 3 2 2 2 2 4 2" xfId="9213"/>
    <cellStyle name="Input 2 3 2 2 2 2 4 3" xfId="9214"/>
    <cellStyle name="Input 2 3 2 2 2 2 4 4" xfId="9215"/>
    <cellStyle name="Input 2 3 2 2 2 2 4 5" xfId="9216"/>
    <cellStyle name="Input 2 3 2 2 2 2 4 6" xfId="9217"/>
    <cellStyle name="Input 2 3 2 2 2 2 5" xfId="9218"/>
    <cellStyle name="Input 2 3 2 2 2 2 5 2" xfId="9219"/>
    <cellStyle name="Input 2 3 2 2 2 2 5 3" xfId="9220"/>
    <cellStyle name="Input 2 3 2 2 2 2 5 4" xfId="9221"/>
    <cellStyle name="Input 2 3 2 2 2 2 5 5" xfId="9222"/>
    <cellStyle name="Input 2 3 2 2 2 2 5 6" xfId="9223"/>
    <cellStyle name="Input 2 3 2 2 2 2 6" xfId="9224"/>
    <cellStyle name="Input 2 3 2 2 2 2 7" xfId="9225"/>
    <cellStyle name="Input 2 3 2 2 2 2 8" xfId="9226"/>
    <cellStyle name="Input 2 3 2 2 2 2 9" xfId="9227"/>
    <cellStyle name="Input 2 3 2 2 2 3" xfId="9228"/>
    <cellStyle name="Input 2 3 2 2 2 3 2" xfId="9229"/>
    <cellStyle name="Input 2 3 2 2 2 3 2 2" xfId="9230"/>
    <cellStyle name="Input 2 3 2 2 2 3 2 2 2" xfId="9231"/>
    <cellStyle name="Input 2 3 2 2 2 3 2 2 3" xfId="9232"/>
    <cellStyle name="Input 2 3 2 2 2 3 2 2 4" xfId="9233"/>
    <cellStyle name="Input 2 3 2 2 2 3 2 2 5" xfId="9234"/>
    <cellStyle name="Input 2 3 2 2 2 3 2 2 6" xfId="9235"/>
    <cellStyle name="Input 2 3 2 2 2 3 2 3" xfId="9236"/>
    <cellStyle name="Input 2 3 2 2 2 3 2 3 2" xfId="9237"/>
    <cellStyle name="Input 2 3 2 2 2 3 2 3 3" xfId="9238"/>
    <cellStyle name="Input 2 3 2 2 2 3 2 3 4" xfId="9239"/>
    <cellStyle name="Input 2 3 2 2 2 3 2 3 5" xfId="9240"/>
    <cellStyle name="Input 2 3 2 2 2 3 2 3 6" xfId="9241"/>
    <cellStyle name="Input 2 3 2 2 2 3 2 4" xfId="9242"/>
    <cellStyle name="Input 2 3 2 2 2 3 2 5" xfId="9243"/>
    <cellStyle name="Input 2 3 2 2 2 3 2 6" xfId="9244"/>
    <cellStyle name="Input 2 3 2 2 2 3 2 7" xfId="9245"/>
    <cellStyle name="Input 2 3 2 2 2 3 2 8" xfId="9246"/>
    <cellStyle name="Input 2 3 2 2 2 3 3" xfId="9247"/>
    <cellStyle name="Input 2 3 2 2 2 3 3 2" xfId="9248"/>
    <cellStyle name="Input 2 3 2 2 2 3 3 3" xfId="9249"/>
    <cellStyle name="Input 2 3 2 2 2 3 3 4" xfId="9250"/>
    <cellStyle name="Input 2 3 2 2 2 3 3 5" xfId="9251"/>
    <cellStyle name="Input 2 3 2 2 2 3 3 6" xfId="9252"/>
    <cellStyle name="Input 2 3 2 2 2 3 4" xfId="9253"/>
    <cellStyle name="Input 2 3 2 2 2 3 4 2" xfId="9254"/>
    <cellStyle name="Input 2 3 2 2 2 3 4 3" xfId="9255"/>
    <cellStyle name="Input 2 3 2 2 2 3 4 4" xfId="9256"/>
    <cellStyle name="Input 2 3 2 2 2 3 4 5" xfId="9257"/>
    <cellStyle name="Input 2 3 2 2 2 3 4 6" xfId="9258"/>
    <cellStyle name="Input 2 3 2 2 2 3 5" xfId="9259"/>
    <cellStyle name="Input 2 3 2 2 2 3 6" xfId="9260"/>
    <cellStyle name="Input 2 3 2 2 2 3 7" xfId="9261"/>
    <cellStyle name="Input 2 3 2 2 2 3 8" xfId="9262"/>
    <cellStyle name="Input 2 3 2 2 2 3 9" xfId="9263"/>
    <cellStyle name="Input 2 3 2 2 2 4" xfId="9264"/>
    <cellStyle name="Input 2 3 2 2 2 4 2" xfId="9265"/>
    <cellStyle name="Input 2 3 2 2 2 4 2 2" xfId="9266"/>
    <cellStyle name="Input 2 3 2 2 2 4 2 3" xfId="9267"/>
    <cellStyle name="Input 2 3 2 2 2 4 2 4" xfId="9268"/>
    <cellStyle name="Input 2 3 2 2 2 4 2 5" xfId="9269"/>
    <cellStyle name="Input 2 3 2 2 2 4 2 6" xfId="9270"/>
    <cellStyle name="Input 2 3 2 2 2 4 3" xfId="9271"/>
    <cellStyle name="Input 2 3 2 2 2 4 3 2" xfId="9272"/>
    <cellStyle name="Input 2 3 2 2 2 4 3 3" xfId="9273"/>
    <cellStyle name="Input 2 3 2 2 2 4 3 4" xfId="9274"/>
    <cellStyle name="Input 2 3 2 2 2 4 3 5" xfId="9275"/>
    <cellStyle name="Input 2 3 2 2 2 4 3 6" xfId="9276"/>
    <cellStyle name="Input 2 3 2 2 2 4 4" xfId="9277"/>
    <cellStyle name="Input 2 3 2 2 2 4 5" xfId="9278"/>
    <cellStyle name="Input 2 3 2 2 2 4 6" xfId="9279"/>
    <cellStyle name="Input 2 3 2 2 2 4 7" xfId="9280"/>
    <cellStyle name="Input 2 3 2 2 2 4 8" xfId="9281"/>
    <cellStyle name="Input 2 3 2 2 2 5" xfId="9282"/>
    <cellStyle name="Input 2 3 2 2 2 5 2" xfId="9283"/>
    <cellStyle name="Input 2 3 2 2 2 5 3" xfId="9284"/>
    <cellStyle name="Input 2 3 2 2 2 5 4" xfId="9285"/>
    <cellStyle name="Input 2 3 2 2 2 5 5" xfId="9286"/>
    <cellStyle name="Input 2 3 2 2 2 5 6" xfId="9287"/>
    <cellStyle name="Input 2 3 2 2 2 6" xfId="9288"/>
    <cellStyle name="Input 2 3 2 2 2 6 2" xfId="9289"/>
    <cellStyle name="Input 2 3 2 2 2 6 3" xfId="9290"/>
    <cellStyle name="Input 2 3 2 2 2 6 4" xfId="9291"/>
    <cellStyle name="Input 2 3 2 2 2 6 5" xfId="9292"/>
    <cellStyle name="Input 2 3 2 2 2 6 6" xfId="9293"/>
    <cellStyle name="Input 2 3 2 2 2 7" xfId="9294"/>
    <cellStyle name="Input 2 3 2 2 2 8" xfId="9295"/>
    <cellStyle name="Input 2 3 2 2 2 9" xfId="9296"/>
    <cellStyle name="Input 2 3 2 2 3" xfId="9297"/>
    <cellStyle name="Input 2 3 2 2 3 10" xfId="9298"/>
    <cellStyle name="Input 2 3 2 2 3 2" xfId="9299"/>
    <cellStyle name="Input 2 3 2 2 3 2 2" xfId="9300"/>
    <cellStyle name="Input 2 3 2 2 3 2 2 2" xfId="9301"/>
    <cellStyle name="Input 2 3 2 2 3 2 2 2 2" xfId="9302"/>
    <cellStyle name="Input 2 3 2 2 3 2 2 2 3" xfId="9303"/>
    <cellStyle name="Input 2 3 2 2 3 2 2 2 4" xfId="9304"/>
    <cellStyle name="Input 2 3 2 2 3 2 2 2 5" xfId="9305"/>
    <cellStyle name="Input 2 3 2 2 3 2 2 2 6" xfId="9306"/>
    <cellStyle name="Input 2 3 2 2 3 2 2 3" xfId="9307"/>
    <cellStyle name="Input 2 3 2 2 3 2 2 3 2" xfId="9308"/>
    <cellStyle name="Input 2 3 2 2 3 2 2 3 3" xfId="9309"/>
    <cellStyle name="Input 2 3 2 2 3 2 2 3 4" xfId="9310"/>
    <cellStyle name="Input 2 3 2 2 3 2 2 3 5" xfId="9311"/>
    <cellStyle name="Input 2 3 2 2 3 2 2 3 6" xfId="9312"/>
    <cellStyle name="Input 2 3 2 2 3 2 2 4" xfId="9313"/>
    <cellStyle name="Input 2 3 2 2 3 2 2 5" xfId="9314"/>
    <cellStyle name="Input 2 3 2 2 3 2 2 6" xfId="9315"/>
    <cellStyle name="Input 2 3 2 2 3 2 2 7" xfId="9316"/>
    <cellStyle name="Input 2 3 2 2 3 2 2 8" xfId="9317"/>
    <cellStyle name="Input 2 3 2 2 3 2 3" xfId="9318"/>
    <cellStyle name="Input 2 3 2 2 3 2 3 2" xfId="9319"/>
    <cellStyle name="Input 2 3 2 2 3 2 3 3" xfId="9320"/>
    <cellStyle name="Input 2 3 2 2 3 2 3 4" xfId="9321"/>
    <cellStyle name="Input 2 3 2 2 3 2 3 5" xfId="9322"/>
    <cellStyle name="Input 2 3 2 2 3 2 3 6" xfId="9323"/>
    <cellStyle name="Input 2 3 2 2 3 2 4" xfId="9324"/>
    <cellStyle name="Input 2 3 2 2 3 2 4 2" xfId="9325"/>
    <cellStyle name="Input 2 3 2 2 3 2 4 3" xfId="9326"/>
    <cellStyle name="Input 2 3 2 2 3 2 4 4" xfId="9327"/>
    <cellStyle name="Input 2 3 2 2 3 2 4 5" xfId="9328"/>
    <cellStyle name="Input 2 3 2 2 3 2 4 6" xfId="9329"/>
    <cellStyle name="Input 2 3 2 2 3 2 5" xfId="9330"/>
    <cellStyle name="Input 2 3 2 2 3 2 6" xfId="9331"/>
    <cellStyle name="Input 2 3 2 2 3 2 7" xfId="9332"/>
    <cellStyle name="Input 2 3 2 2 3 2 8" xfId="9333"/>
    <cellStyle name="Input 2 3 2 2 3 2 9" xfId="9334"/>
    <cellStyle name="Input 2 3 2 2 3 3" xfId="9335"/>
    <cellStyle name="Input 2 3 2 2 3 3 2" xfId="9336"/>
    <cellStyle name="Input 2 3 2 2 3 3 2 2" xfId="9337"/>
    <cellStyle name="Input 2 3 2 2 3 3 2 3" xfId="9338"/>
    <cellStyle name="Input 2 3 2 2 3 3 2 4" xfId="9339"/>
    <cellStyle name="Input 2 3 2 2 3 3 2 5" xfId="9340"/>
    <cellStyle name="Input 2 3 2 2 3 3 2 6" xfId="9341"/>
    <cellStyle name="Input 2 3 2 2 3 3 3" xfId="9342"/>
    <cellStyle name="Input 2 3 2 2 3 3 3 2" xfId="9343"/>
    <cellStyle name="Input 2 3 2 2 3 3 3 3" xfId="9344"/>
    <cellStyle name="Input 2 3 2 2 3 3 3 4" xfId="9345"/>
    <cellStyle name="Input 2 3 2 2 3 3 3 5" xfId="9346"/>
    <cellStyle name="Input 2 3 2 2 3 3 3 6" xfId="9347"/>
    <cellStyle name="Input 2 3 2 2 3 3 4" xfId="9348"/>
    <cellStyle name="Input 2 3 2 2 3 3 5" xfId="9349"/>
    <cellStyle name="Input 2 3 2 2 3 3 6" xfId="9350"/>
    <cellStyle name="Input 2 3 2 2 3 3 7" xfId="9351"/>
    <cellStyle name="Input 2 3 2 2 3 3 8" xfId="9352"/>
    <cellStyle name="Input 2 3 2 2 3 4" xfId="9353"/>
    <cellStyle name="Input 2 3 2 2 3 4 2" xfId="9354"/>
    <cellStyle name="Input 2 3 2 2 3 4 3" xfId="9355"/>
    <cellStyle name="Input 2 3 2 2 3 4 4" xfId="9356"/>
    <cellStyle name="Input 2 3 2 2 3 4 5" xfId="9357"/>
    <cellStyle name="Input 2 3 2 2 3 4 6" xfId="9358"/>
    <cellStyle name="Input 2 3 2 2 3 5" xfId="9359"/>
    <cellStyle name="Input 2 3 2 2 3 5 2" xfId="9360"/>
    <cellStyle name="Input 2 3 2 2 3 5 3" xfId="9361"/>
    <cellStyle name="Input 2 3 2 2 3 5 4" xfId="9362"/>
    <cellStyle name="Input 2 3 2 2 3 5 5" xfId="9363"/>
    <cellStyle name="Input 2 3 2 2 3 5 6" xfId="9364"/>
    <cellStyle name="Input 2 3 2 2 3 6" xfId="9365"/>
    <cellStyle name="Input 2 3 2 2 3 7" xfId="9366"/>
    <cellStyle name="Input 2 3 2 2 3 8" xfId="9367"/>
    <cellStyle name="Input 2 3 2 2 3 9" xfId="9368"/>
    <cellStyle name="Input 2 3 2 2 4" xfId="9369"/>
    <cellStyle name="Input 2 3 2 2 4 2" xfId="9370"/>
    <cellStyle name="Input 2 3 2 2 4 2 2" xfId="9371"/>
    <cellStyle name="Input 2 3 2 2 4 2 2 2" xfId="9372"/>
    <cellStyle name="Input 2 3 2 2 4 2 2 3" xfId="9373"/>
    <cellStyle name="Input 2 3 2 2 4 2 2 4" xfId="9374"/>
    <cellStyle name="Input 2 3 2 2 4 2 2 5" xfId="9375"/>
    <cellStyle name="Input 2 3 2 2 4 2 2 6" xfId="9376"/>
    <cellStyle name="Input 2 3 2 2 4 2 3" xfId="9377"/>
    <cellStyle name="Input 2 3 2 2 4 2 3 2" xfId="9378"/>
    <cellStyle name="Input 2 3 2 2 4 2 3 3" xfId="9379"/>
    <cellStyle name="Input 2 3 2 2 4 2 3 4" xfId="9380"/>
    <cellStyle name="Input 2 3 2 2 4 2 3 5" xfId="9381"/>
    <cellStyle name="Input 2 3 2 2 4 2 3 6" xfId="9382"/>
    <cellStyle name="Input 2 3 2 2 4 2 4" xfId="9383"/>
    <cellStyle name="Input 2 3 2 2 4 2 5" xfId="9384"/>
    <cellStyle name="Input 2 3 2 2 4 2 6" xfId="9385"/>
    <cellStyle name="Input 2 3 2 2 4 2 7" xfId="9386"/>
    <cellStyle name="Input 2 3 2 2 4 2 8" xfId="9387"/>
    <cellStyle name="Input 2 3 2 2 4 3" xfId="9388"/>
    <cellStyle name="Input 2 3 2 2 4 3 2" xfId="9389"/>
    <cellStyle name="Input 2 3 2 2 4 3 3" xfId="9390"/>
    <cellStyle name="Input 2 3 2 2 4 3 4" xfId="9391"/>
    <cellStyle name="Input 2 3 2 2 4 3 5" xfId="9392"/>
    <cellStyle name="Input 2 3 2 2 4 3 6" xfId="9393"/>
    <cellStyle name="Input 2 3 2 2 4 4" xfId="9394"/>
    <cellStyle name="Input 2 3 2 2 4 4 2" xfId="9395"/>
    <cellStyle name="Input 2 3 2 2 4 4 3" xfId="9396"/>
    <cellStyle name="Input 2 3 2 2 4 4 4" xfId="9397"/>
    <cellStyle name="Input 2 3 2 2 4 4 5" xfId="9398"/>
    <cellStyle name="Input 2 3 2 2 4 4 6" xfId="9399"/>
    <cellStyle name="Input 2 3 2 2 4 5" xfId="9400"/>
    <cellStyle name="Input 2 3 2 2 4 6" xfId="9401"/>
    <cellStyle name="Input 2 3 2 2 4 7" xfId="9402"/>
    <cellStyle name="Input 2 3 2 2 4 8" xfId="9403"/>
    <cellStyle name="Input 2 3 2 2 4 9" xfId="9404"/>
    <cellStyle name="Input 2 3 2 2 5" xfId="9405"/>
    <cellStyle name="Input 2 3 2 2 5 2" xfId="9406"/>
    <cellStyle name="Input 2 3 2 2 5 2 2" xfId="9407"/>
    <cellStyle name="Input 2 3 2 2 5 2 3" xfId="9408"/>
    <cellStyle name="Input 2 3 2 2 5 2 4" xfId="9409"/>
    <cellStyle name="Input 2 3 2 2 5 2 5" xfId="9410"/>
    <cellStyle name="Input 2 3 2 2 5 2 6" xfId="9411"/>
    <cellStyle name="Input 2 3 2 2 5 3" xfId="9412"/>
    <cellStyle name="Input 2 3 2 2 5 3 2" xfId="9413"/>
    <cellStyle name="Input 2 3 2 2 5 3 3" xfId="9414"/>
    <cellStyle name="Input 2 3 2 2 5 3 4" xfId="9415"/>
    <cellStyle name="Input 2 3 2 2 5 3 5" xfId="9416"/>
    <cellStyle name="Input 2 3 2 2 5 3 6" xfId="9417"/>
    <cellStyle name="Input 2 3 2 2 5 4" xfId="9418"/>
    <cellStyle name="Input 2 3 2 2 5 5" xfId="9419"/>
    <cellStyle name="Input 2 3 2 2 5 6" xfId="9420"/>
    <cellStyle name="Input 2 3 2 2 5 7" xfId="9421"/>
    <cellStyle name="Input 2 3 2 2 5 8" xfId="9422"/>
    <cellStyle name="Input 2 3 2 2 6" xfId="9423"/>
    <cellStyle name="Input 2 3 2 2 6 2" xfId="9424"/>
    <cellStyle name="Input 2 3 2 2 6 3" xfId="9425"/>
    <cellStyle name="Input 2 3 2 2 6 4" xfId="9426"/>
    <cellStyle name="Input 2 3 2 2 6 5" xfId="9427"/>
    <cellStyle name="Input 2 3 2 2 6 6" xfId="9428"/>
    <cellStyle name="Input 2 3 2 2 7" xfId="9429"/>
    <cellStyle name="Input 2 3 2 2 7 2" xfId="9430"/>
    <cellStyle name="Input 2 3 2 2 7 3" xfId="9431"/>
    <cellStyle name="Input 2 3 2 2 7 4" xfId="9432"/>
    <cellStyle name="Input 2 3 2 2 7 5" xfId="9433"/>
    <cellStyle name="Input 2 3 2 2 7 6" xfId="9434"/>
    <cellStyle name="Input 2 3 2 2 8" xfId="9435"/>
    <cellStyle name="Input 2 3 2 2 9" xfId="9436"/>
    <cellStyle name="Input 2 3 2 3" xfId="9437"/>
    <cellStyle name="Input 2 3 2 3 10" xfId="9438"/>
    <cellStyle name="Input 2 3 2 3 11" xfId="9439"/>
    <cellStyle name="Input 2 3 2 3 2" xfId="9440"/>
    <cellStyle name="Input 2 3 2 3 2 10" xfId="9441"/>
    <cellStyle name="Input 2 3 2 3 2 2" xfId="9442"/>
    <cellStyle name="Input 2 3 2 3 2 2 2" xfId="9443"/>
    <cellStyle name="Input 2 3 2 3 2 2 2 2" xfId="9444"/>
    <cellStyle name="Input 2 3 2 3 2 2 2 2 2" xfId="9445"/>
    <cellStyle name="Input 2 3 2 3 2 2 2 2 3" xfId="9446"/>
    <cellStyle name="Input 2 3 2 3 2 2 2 2 4" xfId="9447"/>
    <cellStyle name="Input 2 3 2 3 2 2 2 2 5" xfId="9448"/>
    <cellStyle name="Input 2 3 2 3 2 2 2 2 6" xfId="9449"/>
    <cellStyle name="Input 2 3 2 3 2 2 2 3" xfId="9450"/>
    <cellStyle name="Input 2 3 2 3 2 2 2 3 2" xfId="9451"/>
    <cellStyle name="Input 2 3 2 3 2 2 2 3 3" xfId="9452"/>
    <cellStyle name="Input 2 3 2 3 2 2 2 3 4" xfId="9453"/>
    <cellStyle name="Input 2 3 2 3 2 2 2 3 5" xfId="9454"/>
    <cellStyle name="Input 2 3 2 3 2 2 2 3 6" xfId="9455"/>
    <cellStyle name="Input 2 3 2 3 2 2 2 4" xfId="9456"/>
    <cellStyle name="Input 2 3 2 3 2 2 2 5" xfId="9457"/>
    <cellStyle name="Input 2 3 2 3 2 2 2 6" xfId="9458"/>
    <cellStyle name="Input 2 3 2 3 2 2 2 7" xfId="9459"/>
    <cellStyle name="Input 2 3 2 3 2 2 2 8" xfId="9460"/>
    <cellStyle name="Input 2 3 2 3 2 2 3" xfId="9461"/>
    <cellStyle name="Input 2 3 2 3 2 2 3 2" xfId="9462"/>
    <cellStyle name="Input 2 3 2 3 2 2 3 3" xfId="9463"/>
    <cellStyle name="Input 2 3 2 3 2 2 3 4" xfId="9464"/>
    <cellStyle name="Input 2 3 2 3 2 2 3 5" xfId="9465"/>
    <cellStyle name="Input 2 3 2 3 2 2 3 6" xfId="9466"/>
    <cellStyle name="Input 2 3 2 3 2 2 4" xfId="9467"/>
    <cellStyle name="Input 2 3 2 3 2 2 4 2" xfId="9468"/>
    <cellStyle name="Input 2 3 2 3 2 2 4 3" xfId="9469"/>
    <cellStyle name="Input 2 3 2 3 2 2 4 4" xfId="9470"/>
    <cellStyle name="Input 2 3 2 3 2 2 4 5" xfId="9471"/>
    <cellStyle name="Input 2 3 2 3 2 2 4 6" xfId="9472"/>
    <cellStyle name="Input 2 3 2 3 2 2 5" xfId="9473"/>
    <cellStyle name="Input 2 3 2 3 2 2 6" xfId="9474"/>
    <cellStyle name="Input 2 3 2 3 2 2 7" xfId="9475"/>
    <cellStyle name="Input 2 3 2 3 2 2 8" xfId="9476"/>
    <cellStyle name="Input 2 3 2 3 2 2 9" xfId="9477"/>
    <cellStyle name="Input 2 3 2 3 2 3" xfId="9478"/>
    <cellStyle name="Input 2 3 2 3 2 3 2" xfId="9479"/>
    <cellStyle name="Input 2 3 2 3 2 3 2 2" xfId="9480"/>
    <cellStyle name="Input 2 3 2 3 2 3 2 3" xfId="9481"/>
    <cellStyle name="Input 2 3 2 3 2 3 2 4" xfId="9482"/>
    <cellStyle name="Input 2 3 2 3 2 3 2 5" xfId="9483"/>
    <cellStyle name="Input 2 3 2 3 2 3 2 6" xfId="9484"/>
    <cellStyle name="Input 2 3 2 3 2 3 3" xfId="9485"/>
    <cellStyle name="Input 2 3 2 3 2 3 3 2" xfId="9486"/>
    <cellStyle name="Input 2 3 2 3 2 3 3 3" xfId="9487"/>
    <cellStyle name="Input 2 3 2 3 2 3 3 4" xfId="9488"/>
    <cellStyle name="Input 2 3 2 3 2 3 3 5" xfId="9489"/>
    <cellStyle name="Input 2 3 2 3 2 3 3 6" xfId="9490"/>
    <cellStyle name="Input 2 3 2 3 2 3 4" xfId="9491"/>
    <cellStyle name="Input 2 3 2 3 2 3 5" xfId="9492"/>
    <cellStyle name="Input 2 3 2 3 2 3 6" xfId="9493"/>
    <cellStyle name="Input 2 3 2 3 2 3 7" xfId="9494"/>
    <cellStyle name="Input 2 3 2 3 2 3 8" xfId="9495"/>
    <cellStyle name="Input 2 3 2 3 2 4" xfId="9496"/>
    <cellStyle name="Input 2 3 2 3 2 4 2" xfId="9497"/>
    <cellStyle name="Input 2 3 2 3 2 4 3" xfId="9498"/>
    <cellStyle name="Input 2 3 2 3 2 4 4" xfId="9499"/>
    <cellStyle name="Input 2 3 2 3 2 4 5" xfId="9500"/>
    <cellStyle name="Input 2 3 2 3 2 4 6" xfId="9501"/>
    <cellStyle name="Input 2 3 2 3 2 5" xfId="9502"/>
    <cellStyle name="Input 2 3 2 3 2 5 2" xfId="9503"/>
    <cellStyle name="Input 2 3 2 3 2 5 3" xfId="9504"/>
    <cellStyle name="Input 2 3 2 3 2 5 4" xfId="9505"/>
    <cellStyle name="Input 2 3 2 3 2 5 5" xfId="9506"/>
    <cellStyle name="Input 2 3 2 3 2 5 6" xfId="9507"/>
    <cellStyle name="Input 2 3 2 3 2 6" xfId="9508"/>
    <cellStyle name="Input 2 3 2 3 2 7" xfId="9509"/>
    <cellStyle name="Input 2 3 2 3 2 8" xfId="9510"/>
    <cellStyle name="Input 2 3 2 3 2 9" xfId="9511"/>
    <cellStyle name="Input 2 3 2 3 3" xfId="9512"/>
    <cellStyle name="Input 2 3 2 3 3 2" xfId="9513"/>
    <cellStyle name="Input 2 3 2 3 3 2 2" xfId="9514"/>
    <cellStyle name="Input 2 3 2 3 3 2 2 2" xfId="9515"/>
    <cellStyle name="Input 2 3 2 3 3 2 2 3" xfId="9516"/>
    <cellStyle name="Input 2 3 2 3 3 2 2 4" xfId="9517"/>
    <cellStyle name="Input 2 3 2 3 3 2 2 5" xfId="9518"/>
    <cellStyle name="Input 2 3 2 3 3 2 2 6" xfId="9519"/>
    <cellStyle name="Input 2 3 2 3 3 2 3" xfId="9520"/>
    <cellStyle name="Input 2 3 2 3 3 2 3 2" xfId="9521"/>
    <cellStyle name="Input 2 3 2 3 3 2 3 3" xfId="9522"/>
    <cellStyle name="Input 2 3 2 3 3 2 3 4" xfId="9523"/>
    <cellStyle name="Input 2 3 2 3 3 2 3 5" xfId="9524"/>
    <cellStyle name="Input 2 3 2 3 3 2 3 6" xfId="9525"/>
    <cellStyle name="Input 2 3 2 3 3 2 4" xfId="9526"/>
    <cellStyle name="Input 2 3 2 3 3 2 5" xfId="9527"/>
    <cellStyle name="Input 2 3 2 3 3 2 6" xfId="9528"/>
    <cellStyle name="Input 2 3 2 3 3 2 7" xfId="9529"/>
    <cellStyle name="Input 2 3 2 3 3 2 8" xfId="9530"/>
    <cellStyle name="Input 2 3 2 3 3 3" xfId="9531"/>
    <cellStyle name="Input 2 3 2 3 3 3 2" xfId="9532"/>
    <cellStyle name="Input 2 3 2 3 3 3 3" xfId="9533"/>
    <cellStyle name="Input 2 3 2 3 3 3 4" xfId="9534"/>
    <cellStyle name="Input 2 3 2 3 3 3 5" xfId="9535"/>
    <cellStyle name="Input 2 3 2 3 3 3 6" xfId="9536"/>
    <cellStyle name="Input 2 3 2 3 3 4" xfId="9537"/>
    <cellStyle name="Input 2 3 2 3 3 4 2" xfId="9538"/>
    <cellStyle name="Input 2 3 2 3 3 4 3" xfId="9539"/>
    <cellStyle name="Input 2 3 2 3 3 4 4" xfId="9540"/>
    <cellStyle name="Input 2 3 2 3 3 4 5" xfId="9541"/>
    <cellStyle name="Input 2 3 2 3 3 4 6" xfId="9542"/>
    <cellStyle name="Input 2 3 2 3 3 5" xfId="9543"/>
    <cellStyle name="Input 2 3 2 3 3 6" xfId="9544"/>
    <cellStyle name="Input 2 3 2 3 3 7" xfId="9545"/>
    <cellStyle name="Input 2 3 2 3 3 8" xfId="9546"/>
    <cellStyle name="Input 2 3 2 3 3 9" xfId="9547"/>
    <cellStyle name="Input 2 3 2 3 4" xfId="9548"/>
    <cellStyle name="Input 2 3 2 3 4 2" xfId="9549"/>
    <cellStyle name="Input 2 3 2 3 4 2 2" xfId="9550"/>
    <cellStyle name="Input 2 3 2 3 4 2 3" xfId="9551"/>
    <cellStyle name="Input 2 3 2 3 4 2 4" xfId="9552"/>
    <cellStyle name="Input 2 3 2 3 4 2 5" xfId="9553"/>
    <cellStyle name="Input 2 3 2 3 4 2 6" xfId="9554"/>
    <cellStyle name="Input 2 3 2 3 4 3" xfId="9555"/>
    <cellStyle name="Input 2 3 2 3 4 3 2" xfId="9556"/>
    <cellStyle name="Input 2 3 2 3 4 3 3" xfId="9557"/>
    <cellStyle name="Input 2 3 2 3 4 3 4" xfId="9558"/>
    <cellStyle name="Input 2 3 2 3 4 3 5" xfId="9559"/>
    <cellStyle name="Input 2 3 2 3 4 3 6" xfId="9560"/>
    <cellStyle name="Input 2 3 2 3 4 4" xfId="9561"/>
    <cellStyle name="Input 2 3 2 3 4 5" xfId="9562"/>
    <cellStyle name="Input 2 3 2 3 4 6" xfId="9563"/>
    <cellStyle name="Input 2 3 2 3 4 7" xfId="9564"/>
    <cellStyle name="Input 2 3 2 3 4 8" xfId="9565"/>
    <cellStyle name="Input 2 3 2 3 5" xfId="9566"/>
    <cellStyle name="Input 2 3 2 3 5 2" xfId="9567"/>
    <cellStyle name="Input 2 3 2 3 5 3" xfId="9568"/>
    <cellStyle name="Input 2 3 2 3 5 4" xfId="9569"/>
    <cellStyle name="Input 2 3 2 3 5 5" xfId="9570"/>
    <cellStyle name="Input 2 3 2 3 5 6" xfId="9571"/>
    <cellStyle name="Input 2 3 2 3 6" xfId="9572"/>
    <cellStyle name="Input 2 3 2 3 6 2" xfId="9573"/>
    <cellStyle name="Input 2 3 2 3 6 3" xfId="9574"/>
    <cellStyle name="Input 2 3 2 3 6 4" xfId="9575"/>
    <cellStyle name="Input 2 3 2 3 6 5" xfId="9576"/>
    <cellStyle name="Input 2 3 2 3 6 6" xfId="9577"/>
    <cellStyle name="Input 2 3 2 3 7" xfId="9578"/>
    <cellStyle name="Input 2 3 2 3 8" xfId="9579"/>
    <cellStyle name="Input 2 3 2 3 9" xfId="9580"/>
    <cellStyle name="Input 2 3 2 4" xfId="9581"/>
    <cellStyle name="Input 2 3 2 4 10" xfId="9582"/>
    <cellStyle name="Input 2 3 2 4 2" xfId="9583"/>
    <cellStyle name="Input 2 3 2 4 2 2" xfId="9584"/>
    <cellStyle name="Input 2 3 2 4 2 2 2" xfId="9585"/>
    <cellStyle name="Input 2 3 2 4 2 2 2 2" xfId="9586"/>
    <cellStyle name="Input 2 3 2 4 2 2 2 3" xfId="9587"/>
    <cellStyle name="Input 2 3 2 4 2 2 2 4" xfId="9588"/>
    <cellStyle name="Input 2 3 2 4 2 2 2 5" xfId="9589"/>
    <cellStyle name="Input 2 3 2 4 2 2 2 6" xfId="9590"/>
    <cellStyle name="Input 2 3 2 4 2 2 3" xfId="9591"/>
    <cellStyle name="Input 2 3 2 4 2 2 3 2" xfId="9592"/>
    <cellStyle name="Input 2 3 2 4 2 2 3 3" xfId="9593"/>
    <cellStyle name="Input 2 3 2 4 2 2 3 4" xfId="9594"/>
    <cellStyle name="Input 2 3 2 4 2 2 3 5" xfId="9595"/>
    <cellStyle name="Input 2 3 2 4 2 2 3 6" xfId="9596"/>
    <cellStyle name="Input 2 3 2 4 2 2 4" xfId="9597"/>
    <cellStyle name="Input 2 3 2 4 2 2 5" xfId="9598"/>
    <cellStyle name="Input 2 3 2 4 2 2 6" xfId="9599"/>
    <cellStyle name="Input 2 3 2 4 2 2 7" xfId="9600"/>
    <cellStyle name="Input 2 3 2 4 2 2 8" xfId="9601"/>
    <cellStyle name="Input 2 3 2 4 2 3" xfId="9602"/>
    <cellStyle name="Input 2 3 2 4 2 3 2" xfId="9603"/>
    <cellStyle name="Input 2 3 2 4 2 3 3" xfId="9604"/>
    <cellStyle name="Input 2 3 2 4 2 3 4" xfId="9605"/>
    <cellStyle name="Input 2 3 2 4 2 3 5" xfId="9606"/>
    <cellStyle name="Input 2 3 2 4 2 3 6" xfId="9607"/>
    <cellStyle name="Input 2 3 2 4 2 4" xfId="9608"/>
    <cellStyle name="Input 2 3 2 4 2 4 2" xfId="9609"/>
    <cellStyle name="Input 2 3 2 4 2 4 3" xfId="9610"/>
    <cellStyle name="Input 2 3 2 4 2 4 4" xfId="9611"/>
    <cellStyle name="Input 2 3 2 4 2 4 5" xfId="9612"/>
    <cellStyle name="Input 2 3 2 4 2 4 6" xfId="9613"/>
    <cellStyle name="Input 2 3 2 4 2 5" xfId="9614"/>
    <cellStyle name="Input 2 3 2 4 2 6" xfId="9615"/>
    <cellStyle name="Input 2 3 2 4 2 7" xfId="9616"/>
    <cellStyle name="Input 2 3 2 4 2 8" xfId="9617"/>
    <cellStyle name="Input 2 3 2 4 2 9" xfId="9618"/>
    <cellStyle name="Input 2 3 2 4 3" xfId="9619"/>
    <cellStyle name="Input 2 3 2 4 3 2" xfId="9620"/>
    <cellStyle name="Input 2 3 2 4 3 2 2" xfId="9621"/>
    <cellStyle name="Input 2 3 2 4 3 2 3" xfId="9622"/>
    <cellStyle name="Input 2 3 2 4 3 2 4" xfId="9623"/>
    <cellStyle name="Input 2 3 2 4 3 2 5" xfId="9624"/>
    <cellStyle name="Input 2 3 2 4 3 2 6" xfId="9625"/>
    <cellStyle name="Input 2 3 2 4 3 3" xfId="9626"/>
    <cellStyle name="Input 2 3 2 4 3 3 2" xfId="9627"/>
    <cellStyle name="Input 2 3 2 4 3 3 3" xfId="9628"/>
    <cellStyle name="Input 2 3 2 4 3 3 4" xfId="9629"/>
    <cellStyle name="Input 2 3 2 4 3 3 5" xfId="9630"/>
    <cellStyle name="Input 2 3 2 4 3 3 6" xfId="9631"/>
    <cellStyle name="Input 2 3 2 4 3 4" xfId="9632"/>
    <cellStyle name="Input 2 3 2 4 3 5" xfId="9633"/>
    <cellStyle name="Input 2 3 2 4 3 6" xfId="9634"/>
    <cellStyle name="Input 2 3 2 4 3 7" xfId="9635"/>
    <cellStyle name="Input 2 3 2 4 3 8" xfId="9636"/>
    <cellStyle name="Input 2 3 2 4 4" xfId="9637"/>
    <cellStyle name="Input 2 3 2 4 4 2" xfId="9638"/>
    <cellStyle name="Input 2 3 2 4 4 3" xfId="9639"/>
    <cellStyle name="Input 2 3 2 4 4 4" xfId="9640"/>
    <cellStyle name="Input 2 3 2 4 4 5" xfId="9641"/>
    <cellStyle name="Input 2 3 2 4 4 6" xfId="9642"/>
    <cellStyle name="Input 2 3 2 4 5" xfId="9643"/>
    <cellStyle name="Input 2 3 2 4 5 2" xfId="9644"/>
    <cellStyle name="Input 2 3 2 4 5 3" xfId="9645"/>
    <cellStyle name="Input 2 3 2 4 5 4" xfId="9646"/>
    <cellStyle name="Input 2 3 2 4 5 5" xfId="9647"/>
    <cellStyle name="Input 2 3 2 4 5 6" xfId="9648"/>
    <cellStyle name="Input 2 3 2 4 6" xfId="9649"/>
    <cellStyle name="Input 2 3 2 4 7" xfId="9650"/>
    <cellStyle name="Input 2 3 2 4 8" xfId="9651"/>
    <cellStyle name="Input 2 3 2 4 9" xfId="9652"/>
    <cellStyle name="Input 2 3 2 5" xfId="9653"/>
    <cellStyle name="Input 2 3 2 5 2" xfId="9654"/>
    <cellStyle name="Input 2 3 2 5 2 2" xfId="9655"/>
    <cellStyle name="Input 2 3 2 5 2 2 2" xfId="9656"/>
    <cellStyle name="Input 2 3 2 5 2 2 3" xfId="9657"/>
    <cellStyle name="Input 2 3 2 5 2 2 4" xfId="9658"/>
    <cellStyle name="Input 2 3 2 5 2 2 5" xfId="9659"/>
    <cellStyle name="Input 2 3 2 5 2 2 6" xfId="9660"/>
    <cellStyle name="Input 2 3 2 5 2 3" xfId="9661"/>
    <cellStyle name="Input 2 3 2 5 2 3 2" xfId="9662"/>
    <cellStyle name="Input 2 3 2 5 2 3 3" xfId="9663"/>
    <cellStyle name="Input 2 3 2 5 2 3 4" xfId="9664"/>
    <cellStyle name="Input 2 3 2 5 2 3 5" xfId="9665"/>
    <cellStyle name="Input 2 3 2 5 2 3 6" xfId="9666"/>
    <cellStyle name="Input 2 3 2 5 2 4" xfId="9667"/>
    <cellStyle name="Input 2 3 2 5 2 5" xfId="9668"/>
    <cellStyle name="Input 2 3 2 5 2 6" xfId="9669"/>
    <cellStyle name="Input 2 3 2 5 2 7" xfId="9670"/>
    <cellStyle name="Input 2 3 2 5 2 8" xfId="9671"/>
    <cellStyle name="Input 2 3 2 5 3" xfId="9672"/>
    <cellStyle name="Input 2 3 2 5 3 2" xfId="9673"/>
    <cellStyle name="Input 2 3 2 5 3 3" xfId="9674"/>
    <cellStyle name="Input 2 3 2 5 3 4" xfId="9675"/>
    <cellStyle name="Input 2 3 2 5 3 5" xfId="9676"/>
    <cellStyle name="Input 2 3 2 5 3 6" xfId="9677"/>
    <cellStyle name="Input 2 3 2 5 4" xfId="9678"/>
    <cellStyle name="Input 2 3 2 5 4 2" xfId="9679"/>
    <cellStyle name="Input 2 3 2 5 4 3" xfId="9680"/>
    <cellStyle name="Input 2 3 2 5 4 4" xfId="9681"/>
    <cellStyle name="Input 2 3 2 5 4 5" xfId="9682"/>
    <cellStyle name="Input 2 3 2 5 4 6" xfId="9683"/>
    <cellStyle name="Input 2 3 2 5 5" xfId="9684"/>
    <cellStyle name="Input 2 3 2 5 6" xfId="9685"/>
    <cellStyle name="Input 2 3 2 5 7" xfId="9686"/>
    <cellStyle name="Input 2 3 2 5 8" xfId="9687"/>
    <cellStyle name="Input 2 3 2 5 9" xfId="9688"/>
    <cellStyle name="Input 2 3 2 6" xfId="9689"/>
    <cellStyle name="Input 2 3 2 6 2" xfId="9690"/>
    <cellStyle name="Input 2 3 2 6 2 2" xfId="9691"/>
    <cellStyle name="Input 2 3 2 6 2 3" xfId="9692"/>
    <cellStyle name="Input 2 3 2 6 2 4" xfId="9693"/>
    <cellStyle name="Input 2 3 2 6 2 5" xfId="9694"/>
    <cellStyle name="Input 2 3 2 6 2 6" xfId="9695"/>
    <cellStyle name="Input 2 3 2 6 3" xfId="9696"/>
    <cellStyle name="Input 2 3 2 6 3 2" xfId="9697"/>
    <cellStyle name="Input 2 3 2 6 3 3" xfId="9698"/>
    <cellStyle name="Input 2 3 2 6 3 4" xfId="9699"/>
    <cellStyle name="Input 2 3 2 6 3 5" xfId="9700"/>
    <cellStyle name="Input 2 3 2 6 3 6" xfId="9701"/>
    <cellStyle name="Input 2 3 2 6 4" xfId="9702"/>
    <cellStyle name="Input 2 3 2 6 5" xfId="9703"/>
    <cellStyle name="Input 2 3 2 6 6" xfId="9704"/>
    <cellStyle name="Input 2 3 2 6 7" xfId="9705"/>
    <cellStyle name="Input 2 3 2 6 8" xfId="9706"/>
    <cellStyle name="Input 2 3 2 7" xfId="9707"/>
    <cellStyle name="Input 2 3 2 7 2" xfId="9708"/>
    <cellStyle name="Input 2 3 2 7 3" xfId="9709"/>
    <cellStyle name="Input 2 3 2 7 4" xfId="9710"/>
    <cellStyle name="Input 2 3 2 7 5" xfId="9711"/>
    <cellStyle name="Input 2 3 2 7 6" xfId="9712"/>
    <cellStyle name="Input 2 3 2 8" xfId="9713"/>
    <cellStyle name="Input 2 3 2 8 2" xfId="9714"/>
    <cellStyle name="Input 2 3 2 8 3" xfId="9715"/>
    <cellStyle name="Input 2 3 2 8 4" xfId="9716"/>
    <cellStyle name="Input 2 3 2 8 5" xfId="9717"/>
    <cellStyle name="Input 2 3 2 8 6" xfId="9718"/>
    <cellStyle name="Input 2 3 2 9" xfId="9719"/>
    <cellStyle name="Input 2 3 3" xfId="9720"/>
    <cellStyle name="Input 2 3 3 10" xfId="9721"/>
    <cellStyle name="Input 2 3 3 11" xfId="9722"/>
    <cellStyle name="Input 2 3 3 12" xfId="9723"/>
    <cellStyle name="Input 2 3 3 2" xfId="9724"/>
    <cellStyle name="Input 2 3 3 2 10" xfId="9725"/>
    <cellStyle name="Input 2 3 3 2 11" xfId="9726"/>
    <cellStyle name="Input 2 3 3 2 2" xfId="9727"/>
    <cellStyle name="Input 2 3 3 2 2 10" xfId="9728"/>
    <cellStyle name="Input 2 3 3 2 2 2" xfId="9729"/>
    <cellStyle name="Input 2 3 3 2 2 2 2" xfId="9730"/>
    <cellStyle name="Input 2 3 3 2 2 2 2 2" xfId="9731"/>
    <cellStyle name="Input 2 3 3 2 2 2 2 2 2" xfId="9732"/>
    <cellStyle name="Input 2 3 3 2 2 2 2 2 3" xfId="9733"/>
    <cellStyle name="Input 2 3 3 2 2 2 2 2 4" xfId="9734"/>
    <cellStyle name="Input 2 3 3 2 2 2 2 2 5" xfId="9735"/>
    <cellStyle name="Input 2 3 3 2 2 2 2 2 6" xfId="9736"/>
    <cellStyle name="Input 2 3 3 2 2 2 2 3" xfId="9737"/>
    <cellStyle name="Input 2 3 3 2 2 2 2 3 2" xfId="9738"/>
    <cellStyle name="Input 2 3 3 2 2 2 2 3 3" xfId="9739"/>
    <cellStyle name="Input 2 3 3 2 2 2 2 3 4" xfId="9740"/>
    <cellStyle name="Input 2 3 3 2 2 2 2 3 5" xfId="9741"/>
    <cellStyle name="Input 2 3 3 2 2 2 2 3 6" xfId="9742"/>
    <cellStyle name="Input 2 3 3 2 2 2 2 4" xfId="9743"/>
    <cellStyle name="Input 2 3 3 2 2 2 2 5" xfId="9744"/>
    <cellStyle name="Input 2 3 3 2 2 2 2 6" xfId="9745"/>
    <cellStyle name="Input 2 3 3 2 2 2 2 7" xfId="9746"/>
    <cellStyle name="Input 2 3 3 2 2 2 2 8" xfId="9747"/>
    <cellStyle name="Input 2 3 3 2 2 2 3" xfId="9748"/>
    <cellStyle name="Input 2 3 3 2 2 2 3 2" xfId="9749"/>
    <cellStyle name="Input 2 3 3 2 2 2 3 3" xfId="9750"/>
    <cellStyle name="Input 2 3 3 2 2 2 3 4" xfId="9751"/>
    <cellStyle name="Input 2 3 3 2 2 2 3 5" xfId="9752"/>
    <cellStyle name="Input 2 3 3 2 2 2 3 6" xfId="9753"/>
    <cellStyle name="Input 2 3 3 2 2 2 4" xfId="9754"/>
    <cellStyle name="Input 2 3 3 2 2 2 4 2" xfId="9755"/>
    <cellStyle name="Input 2 3 3 2 2 2 4 3" xfId="9756"/>
    <cellStyle name="Input 2 3 3 2 2 2 4 4" xfId="9757"/>
    <cellStyle name="Input 2 3 3 2 2 2 4 5" xfId="9758"/>
    <cellStyle name="Input 2 3 3 2 2 2 4 6" xfId="9759"/>
    <cellStyle name="Input 2 3 3 2 2 2 5" xfId="9760"/>
    <cellStyle name="Input 2 3 3 2 2 2 6" xfId="9761"/>
    <cellStyle name="Input 2 3 3 2 2 2 7" xfId="9762"/>
    <cellStyle name="Input 2 3 3 2 2 2 8" xfId="9763"/>
    <cellStyle name="Input 2 3 3 2 2 2 9" xfId="9764"/>
    <cellStyle name="Input 2 3 3 2 2 3" xfId="9765"/>
    <cellStyle name="Input 2 3 3 2 2 3 2" xfId="9766"/>
    <cellStyle name="Input 2 3 3 2 2 3 2 2" xfId="9767"/>
    <cellStyle name="Input 2 3 3 2 2 3 2 3" xfId="9768"/>
    <cellStyle name="Input 2 3 3 2 2 3 2 4" xfId="9769"/>
    <cellStyle name="Input 2 3 3 2 2 3 2 5" xfId="9770"/>
    <cellStyle name="Input 2 3 3 2 2 3 2 6" xfId="9771"/>
    <cellStyle name="Input 2 3 3 2 2 3 3" xfId="9772"/>
    <cellStyle name="Input 2 3 3 2 2 3 3 2" xfId="9773"/>
    <cellStyle name="Input 2 3 3 2 2 3 3 3" xfId="9774"/>
    <cellStyle name="Input 2 3 3 2 2 3 3 4" xfId="9775"/>
    <cellStyle name="Input 2 3 3 2 2 3 3 5" xfId="9776"/>
    <cellStyle name="Input 2 3 3 2 2 3 3 6" xfId="9777"/>
    <cellStyle name="Input 2 3 3 2 2 3 4" xfId="9778"/>
    <cellStyle name="Input 2 3 3 2 2 3 5" xfId="9779"/>
    <cellStyle name="Input 2 3 3 2 2 3 6" xfId="9780"/>
    <cellStyle name="Input 2 3 3 2 2 3 7" xfId="9781"/>
    <cellStyle name="Input 2 3 3 2 2 3 8" xfId="9782"/>
    <cellStyle name="Input 2 3 3 2 2 4" xfId="9783"/>
    <cellStyle name="Input 2 3 3 2 2 4 2" xfId="9784"/>
    <cellStyle name="Input 2 3 3 2 2 4 3" xfId="9785"/>
    <cellStyle name="Input 2 3 3 2 2 4 4" xfId="9786"/>
    <cellStyle name="Input 2 3 3 2 2 4 5" xfId="9787"/>
    <cellStyle name="Input 2 3 3 2 2 4 6" xfId="9788"/>
    <cellStyle name="Input 2 3 3 2 2 5" xfId="9789"/>
    <cellStyle name="Input 2 3 3 2 2 5 2" xfId="9790"/>
    <cellStyle name="Input 2 3 3 2 2 5 3" xfId="9791"/>
    <cellStyle name="Input 2 3 3 2 2 5 4" xfId="9792"/>
    <cellStyle name="Input 2 3 3 2 2 5 5" xfId="9793"/>
    <cellStyle name="Input 2 3 3 2 2 5 6" xfId="9794"/>
    <cellStyle name="Input 2 3 3 2 2 6" xfId="9795"/>
    <cellStyle name="Input 2 3 3 2 2 7" xfId="9796"/>
    <cellStyle name="Input 2 3 3 2 2 8" xfId="9797"/>
    <cellStyle name="Input 2 3 3 2 2 9" xfId="9798"/>
    <cellStyle name="Input 2 3 3 2 3" xfId="9799"/>
    <cellStyle name="Input 2 3 3 2 3 2" xfId="9800"/>
    <cellStyle name="Input 2 3 3 2 3 2 2" xfId="9801"/>
    <cellStyle name="Input 2 3 3 2 3 2 2 2" xfId="9802"/>
    <cellStyle name="Input 2 3 3 2 3 2 2 3" xfId="9803"/>
    <cellStyle name="Input 2 3 3 2 3 2 2 4" xfId="9804"/>
    <cellStyle name="Input 2 3 3 2 3 2 2 5" xfId="9805"/>
    <cellStyle name="Input 2 3 3 2 3 2 2 6" xfId="9806"/>
    <cellStyle name="Input 2 3 3 2 3 2 3" xfId="9807"/>
    <cellStyle name="Input 2 3 3 2 3 2 3 2" xfId="9808"/>
    <cellStyle name="Input 2 3 3 2 3 2 3 3" xfId="9809"/>
    <cellStyle name="Input 2 3 3 2 3 2 3 4" xfId="9810"/>
    <cellStyle name="Input 2 3 3 2 3 2 3 5" xfId="9811"/>
    <cellStyle name="Input 2 3 3 2 3 2 3 6" xfId="9812"/>
    <cellStyle name="Input 2 3 3 2 3 2 4" xfId="9813"/>
    <cellStyle name="Input 2 3 3 2 3 2 5" xfId="9814"/>
    <cellStyle name="Input 2 3 3 2 3 2 6" xfId="9815"/>
    <cellStyle name="Input 2 3 3 2 3 2 7" xfId="9816"/>
    <cellStyle name="Input 2 3 3 2 3 2 8" xfId="9817"/>
    <cellStyle name="Input 2 3 3 2 3 3" xfId="9818"/>
    <cellStyle name="Input 2 3 3 2 3 3 2" xfId="9819"/>
    <cellStyle name="Input 2 3 3 2 3 3 3" xfId="9820"/>
    <cellStyle name="Input 2 3 3 2 3 3 4" xfId="9821"/>
    <cellStyle name="Input 2 3 3 2 3 3 5" xfId="9822"/>
    <cellStyle name="Input 2 3 3 2 3 3 6" xfId="9823"/>
    <cellStyle name="Input 2 3 3 2 3 4" xfId="9824"/>
    <cellStyle name="Input 2 3 3 2 3 4 2" xfId="9825"/>
    <cellStyle name="Input 2 3 3 2 3 4 3" xfId="9826"/>
    <cellStyle name="Input 2 3 3 2 3 4 4" xfId="9827"/>
    <cellStyle name="Input 2 3 3 2 3 4 5" xfId="9828"/>
    <cellStyle name="Input 2 3 3 2 3 4 6" xfId="9829"/>
    <cellStyle name="Input 2 3 3 2 3 5" xfId="9830"/>
    <cellStyle name="Input 2 3 3 2 3 6" xfId="9831"/>
    <cellStyle name="Input 2 3 3 2 3 7" xfId="9832"/>
    <cellStyle name="Input 2 3 3 2 3 8" xfId="9833"/>
    <cellStyle name="Input 2 3 3 2 3 9" xfId="9834"/>
    <cellStyle name="Input 2 3 3 2 4" xfId="9835"/>
    <cellStyle name="Input 2 3 3 2 4 2" xfId="9836"/>
    <cellStyle name="Input 2 3 3 2 4 2 2" xfId="9837"/>
    <cellStyle name="Input 2 3 3 2 4 2 3" xfId="9838"/>
    <cellStyle name="Input 2 3 3 2 4 2 4" xfId="9839"/>
    <cellStyle name="Input 2 3 3 2 4 2 5" xfId="9840"/>
    <cellStyle name="Input 2 3 3 2 4 2 6" xfId="9841"/>
    <cellStyle name="Input 2 3 3 2 4 3" xfId="9842"/>
    <cellStyle name="Input 2 3 3 2 4 3 2" xfId="9843"/>
    <cellStyle name="Input 2 3 3 2 4 3 3" xfId="9844"/>
    <cellStyle name="Input 2 3 3 2 4 3 4" xfId="9845"/>
    <cellStyle name="Input 2 3 3 2 4 3 5" xfId="9846"/>
    <cellStyle name="Input 2 3 3 2 4 3 6" xfId="9847"/>
    <cellStyle name="Input 2 3 3 2 4 4" xfId="9848"/>
    <cellStyle name="Input 2 3 3 2 4 5" xfId="9849"/>
    <cellStyle name="Input 2 3 3 2 4 6" xfId="9850"/>
    <cellStyle name="Input 2 3 3 2 4 7" xfId="9851"/>
    <cellStyle name="Input 2 3 3 2 4 8" xfId="9852"/>
    <cellStyle name="Input 2 3 3 2 5" xfId="9853"/>
    <cellStyle name="Input 2 3 3 2 5 2" xfId="9854"/>
    <cellStyle name="Input 2 3 3 2 5 3" xfId="9855"/>
    <cellStyle name="Input 2 3 3 2 5 4" xfId="9856"/>
    <cellStyle name="Input 2 3 3 2 5 5" xfId="9857"/>
    <cellStyle name="Input 2 3 3 2 5 6" xfId="9858"/>
    <cellStyle name="Input 2 3 3 2 6" xfId="9859"/>
    <cellStyle name="Input 2 3 3 2 6 2" xfId="9860"/>
    <cellStyle name="Input 2 3 3 2 6 3" xfId="9861"/>
    <cellStyle name="Input 2 3 3 2 6 4" xfId="9862"/>
    <cellStyle name="Input 2 3 3 2 6 5" xfId="9863"/>
    <cellStyle name="Input 2 3 3 2 6 6" xfId="9864"/>
    <cellStyle name="Input 2 3 3 2 7" xfId="9865"/>
    <cellStyle name="Input 2 3 3 2 8" xfId="9866"/>
    <cellStyle name="Input 2 3 3 2 9" xfId="9867"/>
    <cellStyle name="Input 2 3 3 3" xfId="9868"/>
    <cellStyle name="Input 2 3 3 3 10" xfId="9869"/>
    <cellStyle name="Input 2 3 3 3 2" xfId="9870"/>
    <cellStyle name="Input 2 3 3 3 2 2" xfId="9871"/>
    <cellStyle name="Input 2 3 3 3 2 2 2" xfId="9872"/>
    <cellStyle name="Input 2 3 3 3 2 2 2 2" xfId="9873"/>
    <cellStyle name="Input 2 3 3 3 2 2 2 3" xfId="9874"/>
    <cellStyle name="Input 2 3 3 3 2 2 2 4" xfId="9875"/>
    <cellStyle name="Input 2 3 3 3 2 2 2 5" xfId="9876"/>
    <cellStyle name="Input 2 3 3 3 2 2 2 6" xfId="9877"/>
    <cellStyle name="Input 2 3 3 3 2 2 3" xfId="9878"/>
    <cellStyle name="Input 2 3 3 3 2 2 3 2" xfId="9879"/>
    <cellStyle name="Input 2 3 3 3 2 2 3 3" xfId="9880"/>
    <cellStyle name="Input 2 3 3 3 2 2 3 4" xfId="9881"/>
    <cellStyle name="Input 2 3 3 3 2 2 3 5" xfId="9882"/>
    <cellStyle name="Input 2 3 3 3 2 2 3 6" xfId="9883"/>
    <cellStyle name="Input 2 3 3 3 2 2 4" xfId="9884"/>
    <cellStyle name="Input 2 3 3 3 2 2 5" xfId="9885"/>
    <cellStyle name="Input 2 3 3 3 2 2 6" xfId="9886"/>
    <cellStyle name="Input 2 3 3 3 2 2 7" xfId="9887"/>
    <cellStyle name="Input 2 3 3 3 2 2 8" xfId="9888"/>
    <cellStyle name="Input 2 3 3 3 2 3" xfId="9889"/>
    <cellStyle name="Input 2 3 3 3 2 3 2" xfId="9890"/>
    <cellStyle name="Input 2 3 3 3 2 3 3" xfId="9891"/>
    <cellStyle name="Input 2 3 3 3 2 3 4" xfId="9892"/>
    <cellStyle name="Input 2 3 3 3 2 3 5" xfId="9893"/>
    <cellStyle name="Input 2 3 3 3 2 3 6" xfId="9894"/>
    <cellStyle name="Input 2 3 3 3 2 4" xfId="9895"/>
    <cellStyle name="Input 2 3 3 3 2 4 2" xfId="9896"/>
    <cellStyle name="Input 2 3 3 3 2 4 3" xfId="9897"/>
    <cellStyle name="Input 2 3 3 3 2 4 4" xfId="9898"/>
    <cellStyle name="Input 2 3 3 3 2 4 5" xfId="9899"/>
    <cellStyle name="Input 2 3 3 3 2 4 6" xfId="9900"/>
    <cellStyle name="Input 2 3 3 3 2 5" xfId="9901"/>
    <cellStyle name="Input 2 3 3 3 2 6" xfId="9902"/>
    <cellStyle name="Input 2 3 3 3 2 7" xfId="9903"/>
    <cellStyle name="Input 2 3 3 3 2 8" xfId="9904"/>
    <cellStyle name="Input 2 3 3 3 2 9" xfId="9905"/>
    <cellStyle name="Input 2 3 3 3 3" xfId="9906"/>
    <cellStyle name="Input 2 3 3 3 3 2" xfId="9907"/>
    <cellStyle name="Input 2 3 3 3 3 2 2" xfId="9908"/>
    <cellStyle name="Input 2 3 3 3 3 2 3" xfId="9909"/>
    <cellStyle name="Input 2 3 3 3 3 2 4" xfId="9910"/>
    <cellStyle name="Input 2 3 3 3 3 2 5" xfId="9911"/>
    <cellStyle name="Input 2 3 3 3 3 2 6" xfId="9912"/>
    <cellStyle name="Input 2 3 3 3 3 3" xfId="9913"/>
    <cellStyle name="Input 2 3 3 3 3 3 2" xfId="9914"/>
    <cellStyle name="Input 2 3 3 3 3 3 3" xfId="9915"/>
    <cellStyle name="Input 2 3 3 3 3 3 4" xfId="9916"/>
    <cellStyle name="Input 2 3 3 3 3 3 5" xfId="9917"/>
    <cellStyle name="Input 2 3 3 3 3 3 6" xfId="9918"/>
    <cellStyle name="Input 2 3 3 3 3 4" xfId="9919"/>
    <cellStyle name="Input 2 3 3 3 3 5" xfId="9920"/>
    <cellStyle name="Input 2 3 3 3 3 6" xfId="9921"/>
    <cellStyle name="Input 2 3 3 3 3 7" xfId="9922"/>
    <cellStyle name="Input 2 3 3 3 3 8" xfId="9923"/>
    <cellStyle name="Input 2 3 3 3 4" xfId="9924"/>
    <cellStyle name="Input 2 3 3 3 4 2" xfId="9925"/>
    <cellStyle name="Input 2 3 3 3 4 3" xfId="9926"/>
    <cellStyle name="Input 2 3 3 3 4 4" xfId="9927"/>
    <cellStyle name="Input 2 3 3 3 4 5" xfId="9928"/>
    <cellStyle name="Input 2 3 3 3 4 6" xfId="9929"/>
    <cellStyle name="Input 2 3 3 3 5" xfId="9930"/>
    <cellStyle name="Input 2 3 3 3 5 2" xfId="9931"/>
    <cellStyle name="Input 2 3 3 3 5 3" xfId="9932"/>
    <cellStyle name="Input 2 3 3 3 5 4" xfId="9933"/>
    <cellStyle name="Input 2 3 3 3 5 5" xfId="9934"/>
    <cellStyle name="Input 2 3 3 3 5 6" xfId="9935"/>
    <cellStyle name="Input 2 3 3 3 6" xfId="9936"/>
    <cellStyle name="Input 2 3 3 3 7" xfId="9937"/>
    <cellStyle name="Input 2 3 3 3 8" xfId="9938"/>
    <cellStyle name="Input 2 3 3 3 9" xfId="9939"/>
    <cellStyle name="Input 2 3 3 4" xfId="9940"/>
    <cellStyle name="Input 2 3 3 4 2" xfId="9941"/>
    <cellStyle name="Input 2 3 3 4 2 2" xfId="9942"/>
    <cellStyle name="Input 2 3 3 4 2 2 2" xfId="9943"/>
    <cellStyle name="Input 2 3 3 4 2 2 3" xfId="9944"/>
    <cellStyle name="Input 2 3 3 4 2 2 4" xfId="9945"/>
    <cellStyle name="Input 2 3 3 4 2 2 5" xfId="9946"/>
    <cellStyle name="Input 2 3 3 4 2 2 6" xfId="9947"/>
    <cellStyle name="Input 2 3 3 4 2 3" xfId="9948"/>
    <cellStyle name="Input 2 3 3 4 2 3 2" xfId="9949"/>
    <cellStyle name="Input 2 3 3 4 2 3 3" xfId="9950"/>
    <cellStyle name="Input 2 3 3 4 2 3 4" xfId="9951"/>
    <cellStyle name="Input 2 3 3 4 2 3 5" xfId="9952"/>
    <cellStyle name="Input 2 3 3 4 2 3 6" xfId="9953"/>
    <cellStyle name="Input 2 3 3 4 2 4" xfId="9954"/>
    <cellStyle name="Input 2 3 3 4 2 5" xfId="9955"/>
    <cellStyle name="Input 2 3 3 4 2 6" xfId="9956"/>
    <cellStyle name="Input 2 3 3 4 2 7" xfId="9957"/>
    <cellStyle name="Input 2 3 3 4 2 8" xfId="9958"/>
    <cellStyle name="Input 2 3 3 4 3" xfId="9959"/>
    <cellStyle name="Input 2 3 3 4 3 2" xfId="9960"/>
    <cellStyle name="Input 2 3 3 4 3 3" xfId="9961"/>
    <cellStyle name="Input 2 3 3 4 3 4" xfId="9962"/>
    <cellStyle name="Input 2 3 3 4 3 5" xfId="9963"/>
    <cellStyle name="Input 2 3 3 4 3 6" xfId="9964"/>
    <cellStyle name="Input 2 3 3 4 4" xfId="9965"/>
    <cellStyle name="Input 2 3 3 4 4 2" xfId="9966"/>
    <cellStyle name="Input 2 3 3 4 4 3" xfId="9967"/>
    <cellStyle name="Input 2 3 3 4 4 4" xfId="9968"/>
    <cellStyle name="Input 2 3 3 4 4 5" xfId="9969"/>
    <cellStyle name="Input 2 3 3 4 4 6" xfId="9970"/>
    <cellStyle name="Input 2 3 3 4 5" xfId="9971"/>
    <cellStyle name="Input 2 3 3 4 6" xfId="9972"/>
    <cellStyle name="Input 2 3 3 4 7" xfId="9973"/>
    <cellStyle name="Input 2 3 3 4 8" xfId="9974"/>
    <cellStyle name="Input 2 3 3 4 9" xfId="9975"/>
    <cellStyle name="Input 2 3 3 5" xfId="9976"/>
    <cellStyle name="Input 2 3 3 5 2" xfId="9977"/>
    <cellStyle name="Input 2 3 3 5 2 2" xfId="9978"/>
    <cellStyle name="Input 2 3 3 5 2 3" xfId="9979"/>
    <cellStyle name="Input 2 3 3 5 2 4" xfId="9980"/>
    <cellStyle name="Input 2 3 3 5 2 5" xfId="9981"/>
    <cellStyle name="Input 2 3 3 5 2 6" xfId="9982"/>
    <cellStyle name="Input 2 3 3 5 3" xfId="9983"/>
    <cellStyle name="Input 2 3 3 5 3 2" xfId="9984"/>
    <cellStyle name="Input 2 3 3 5 3 3" xfId="9985"/>
    <cellStyle name="Input 2 3 3 5 3 4" xfId="9986"/>
    <cellStyle name="Input 2 3 3 5 3 5" xfId="9987"/>
    <cellStyle name="Input 2 3 3 5 3 6" xfId="9988"/>
    <cellStyle name="Input 2 3 3 5 4" xfId="9989"/>
    <cellStyle name="Input 2 3 3 5 5" xfId="9990"/>
    <cellStyle name="Input 2 3 3 5 6" xfId="9991"/>
    <cellStyle name="Input 2 3 3 5 7" xfId="9992"/>
    <cellStyle name="Input 2 3 3 5 8" xfId="9993"/>
    <cellStyle name="Input 2 3 3 6" xfId="9994"/>
    <cellStyle name="Input 2 3 3 6 2" xfId="9995"/>
    <cellStyle name="Input 2 3 3 6 3" xfId="9996"/>
    <cellStyle name="Input 2 3 3 6 4" xfId="9997"/>
    <cellStyle name="Input 2 3 3 6 5" xfId="9998"/>
    <cellStyle name="Input 2 3 3 6 6" xfId="9999"/>
    <cellStyle name="Input 2 3 3 7" xfId="10000"/>
    <cellStyle name="Input 2 3 3 7 2" xfId="10001"/>
    <cellStyle name="Input 2 3 3 7 3" xfId="10002"/>
    <cellStyle name="Input 2 3 3 7 4" xfId="10003"/>
    <cellStyle name="Input 2 3 3 7 5" xfId="10004"/>
    <cellStyle name="Input 2 3 3 7 6" xfId="10005"/>
    <cellStyle name="Input 2 3 3 8" xfId="10006"/>
    <cellStyle name="Input 2 3 3 9" xfId="10007"/>
    <cellStyle name="Input 2 3 4" xfId="10008"/>
    <cellStyle name="Input 2 3 4 10" xfId="10009"/>
    <cellStyle name="Input 2 3 4 11" xfId="10010"/>
    <cellStyle name="Input 2 3 4 2" xfId="10011"/>
    <cellStyle name="Input 2 3 4 2 10" xfId="10012"/>
    <cellStyle name="Input 2 3 4 2 2" xfId="10013"/>
    <cellStyle name="Input 2 3 4 2 2 2" xfId="10014"/>
    <cellStyle name="Input 2 3 4 2 2 2 2" xfId="10015"/>
    <cellStyle name="Input 2 3 4 2 2 2 2 2" xfId="10016"/>
    <cellStyle name="Input 2 3 4 2 2 2 2 3" xfId="10017"/>
    <cellStyle name="Input 2 3 4 2 2 2 2 4" xfId="10018"/>
    <cellStyle name="Input 2 3 4 2 2 2 2 5" xfId="10019"/>
    <cellStyle name="Input 2 3 4 2 2 2 2 6" xfId="10020"/>
    <cellStyle name="Input 2 3 4 2 2 2 3" xfId="10021"/>
    <cellStyle name="Input 2 3 4 2 2 2 3 2" xfId="10022"/>
    <cellStyle name="Input 2 3 4 2 2 2 3 3" xfId="10023"/>
    <cellStyle name="Input 2 3 4 2 2 2 3 4" xfId="10024"/>
    <cellStyle name="Input 2 3 4 2 2 2 3 5" xfId="10025"/>
    <cellStyle name="Input 2 3 4 2 2 2 3 6" xfId="10026"/>
    <cellStyle name="Input 2 3 4 2 2 2 4" xfId="10027"/>
    <cellStyle name="Input 2 3 4 2 2 2 5" xfId="10028"/>
    <cellStyle name="Input 2 3 4 2 2 2 6" xfId="10029"/>
    <cellStyle name="Input 2 3 4 2 2 2 7" xfId="10030"/>
    <cellStyle name="Input 2 3 4 2 2 2 8" xfId="10031"/>
    <cellStyle name="Input 2 3 4 2 2 3" xfId="10032"/>
    <cellStyle name="Input 2 3 4 2 2 3 2" xfId="10033"/>
    <cellStyle name="Input 2 3 4 2 2 3 3" xfId="10034"/>
    <cellStyle name="Input 2 3 4 2 2 3 4" xfId="10035"/>
    <cellStyle name="Input 2 3 4 2 2 3 5" xfId="10036"/>
    <cellStyle name="Input 2 3 4 2 2 3 6" xfId="10037"/>
    <cellStyle name="Input 2 3 4 2 2 4" xfId="10038"/>
    <cellStyle name="Input 2 3 4 2 2 4 2" xfId="10039"/>
    <cellStyle name="Input 2 3 4 2 2 4 3" xfId="10040"/>
    <cellStyle name="Input 2 3 4 2 2 4 4" xfId="10041"/>
    <cellStyle name="Input 2 3 4 2 2 4 5" xfId="10042"/>
    <cellStyle name="Input 2 3 4 2 2 4 6" xfId="10043"/>
    <cellStyle name="Input 2 3 4 2 2 5" xfId="10044"/>
    <cellStyle name="Input 2 3 4 2 2 6" xfId="10045"/>
    <cellStyle name="Input 2 3 4 2 2 7" xfId="10046"/>
    <cellStyle name="Input 2 3 4 2 2 8" xfId="10047"/>
    <cellStyle name="Input 2 3 4 2 2 9" xfId="10048"/>
    <cellStyle name="Input 2 3 4 2 3" xfId="10049"/>
    <cellStyle name="Input 2 3 4 2 3 2" xfId="10050"/>
    <cellStyle name="Input 2 3 4 2 3 2 2" xfId="10051"/>
    <cellStyle name="Input 2 3 4 2 3 2 3" xfId="10052"/>
    <cellStyle name="Input 2 3 4 2 3 2 4" xfId="10053"/>
    <cellStyle name="Input 2 3 4 2 3 2 5" xfId="10054"/>
    <cellStyle name="Input 2 3 4 2 3 2 6" xfId="10055"/>
    <cellStyle name="Input 2 3 4 2 3 3" xfId="10056"/>
    <cellStyle name="Input 2 3 4 2 3 3 2" xfId="10057"/>
    <cellStyle name="Input 2 3 4 2 3 3 3" xfId="10058"/>
    <cellStyle name="Input 2 3 4 2 3 3 4" xfId="10059"/>
    <cellStyle name="Input 2 3 4 2 3 3 5" xfId="10060"/>
    <cellStyle name="Input 2 3 4 2 3 3 6" xfId="10061"/>
    <cellStyle name="Input 2 3 4 2 3 4" xfId="10062"/>
    <cellStyle name="Input 2 3 4 2 3 5" xfId="10063"/>
    <cellStyle name="Input 2 3 4 2 3 6" xfId="10064"/>
    <cellStyle name="Input 2 3 4 2 3 7" xfId="10065"/>
    <cellStyle name="Input 2 3 4 2 3 8" xfId="10066"/>
    <cellStyle name="Input 2 3 4 2 4" xfId="10067"/>
    <cellStyle name="Input 2 3 4 2 4 2" xfId="10068"/>
    <cellStyle name="Input 2 3 4 2 4 3" xfId="10069"/>
    <cellStyle name="Input 2 3 4 2 4 4" xfId="10070"/>
    <cellStyle name="Input 2 3 4 2 4 5" xfId="10071"/>
    <cellStyle name="Input 2 3 4 2 4 6" xfId="10072"/>
    <cellStyle name="Input 2 3 4 2 5" xfId="10073"/>
    <cellStyle name="Input 2 3 4 2 5 2" xfId="10074"/>
    <cellStyle name="Input 2 3 4 2 5 3" xfId="10075"/>
    <cellStyle name="Input 2 3 4 2 5 4" xfId="10076"/>
    <cellStyle name="Input 2 3 4 2 5 5" xfId="10077"/>
    <cellStyle name="Input 2 3 4 2 5 6" xfId="10078"/>
    <cellStyle name="Input 2 3 4 2 6" xfId="10079"/>
    <cellStyle name="Input 2 3 4 2 7" xfId="10080"/>
    <cellStyle name="Input 2 3 4 2 8" xfId="10081"/>
    <cellStyle name="Input 2 3 4 2 9" xfId="10082"/>
    <cellStyle name="Input 2 3 4 3" xfId="10083"/>
    <cellStyle name="Input 2 3 4 3 2" xfId="10084"/>
    <cellStyle name="Input 2 3 4 3 2 2" xfId="10085"/>
    <cellStyle name="Input 2 3 4 3 2 2 2" xfId="10086"/>
    <cellStyle name="Input 2 3 4 3 2 2 3" xfId="10087"/>
    <cellStyle name="Input 2 3 4 3 2 2 4" xfId="10088"/>
    <cellStyle name="Input 2 3 4 3 2 2 5" xfId="10089"/>
    <cellStyle name="Input 2 3 4 3 2 2 6" xfId="10090"/>
    <cellStyle name="Input 2 3 4 3 2 3" xfId="10091"/>
    <cellStyle name="Input 2 3 4 3 2 3 2" xfId="10092"/>
    <cellStyle name="Input 2 3 4 3 2 3 3" xfId="10093"/>
    <cellStyle name="Input 2 3 4 3 2 3 4" xfId="10094"/>
    <cellStyle name="Input 2 3 4 3 2 3 5" xfId="10095"/>
    <cellStyle name="Input 2 3 4 3 2 3 6" xfId="10096"/>
    <cellStyle name="Input 2 3 4 3 2 4" xfId="10097"/>
    <cellStyle name="Input 2 3 4 3 2 5" xfId="10098"/>
    <cellStyle name="Input 2 3 4 3 2 6" xfId="10099"/>
    <cellStyle name="Input 2 3 4 3 2 7" xfId="10100"/>
    <cellStyle name="Input 2 3 4 3 2 8" xfId="10101"/>
    <cellStyle name="Input 2 3 4 3 3" xfId="10102"/>
    <cellStyle name="Input 2 3 4 3 3 2" xfId="10103"/>
    <cellStyle name="Input 2 3 4 3 3 3" xfId="10104"/>
    <cellStyle name="Input 2 3 4 3 3 4" xfId="10105"/>
    <cellStyle name="Input 2 3 4 3 3 5" xfId="10106"/>
    <cellStyle name="Input 2 3 4 3 3 6" xfId="10107"/>
    <cellStyle name="Input 2 3 4 3 4" xfId="10108"/>
    <cellStyle name="Input 2 3 4 3 4 2" xfId="10109"/>
    <cellStyle name="Input 2 3 4 3 4 3" xfId="10110"/>
    <cellStyle name="Input 2 3 4 3 4 4" xfId="10111"/>
    <cellStyle name="Input 2 3 4 3 4 5" xfId="10112"/>
    <cellStyle name="Input 2 3 4 3 4 6" xfId="10113"/>
    <cellStyle name="Input 2 3 4 3 5" xfId="10114"/>
    <cellStyle name="Input 2 3 4 3 6" xfId="10115"/>
    <cellStyle name="Input 2 3 4 3 7" xfId="10116"/>
    <cellStyle name="Input 2 3 4 3 8" xfId="10117"/>
    <cellStyle name="Input 2 3 4 3 9" xfId="10118"/>
    <cellStyle name="Input 2 3 4 4" xfId="10119"/>
    <cellStyle name="Input 2 3 4 4 2" xfId="10120"/>
    <cellStyle name="Input 2 3 4 4 2 2" xfId="10121"/>
    <cellStyle name="Input 2 3 4 4 2 3" xfId="10122"/>
    <cellStyle name="Input 2 3 4 4 2 4" xfId="10123"/>
    <cellStyle name="Input 2 3 4 4 2 5" xfId="10124"/>
    <cellStyle name="Input 2 3 4 4 2 6" xfId="10125"/>
    <cellStyle name="Input 2 3 4 4 3" xfId="10126"/>
    <cellStyle name="Input 2 3 4 4 3 2" xfId="10127"/>
    <cellStyle name="Input 2 3 4 4 3 3" xfId="10128"/>
    <cellStyle name="Input 2 3 4 4 3 4" xfId="10129"/>
    <cellStyle name="Input 2 3 4 4 3 5" xfId="10130"/>
    <cellStyle name="Input 2 3 4 4 3 6" xfId="10131"/>
    <cellStyle name="Input 2 3 4 4 4" xfId="10132"/>
    <cellStyle name="Input 2 3 4 4 5" xfId="10133"/>
    <cellStyle name="Input 2 3 4 4 6" xfId="10134"/>
    <cellStyle name="Input 2 3 4 4 7" xfId="10135"/>
    <cellStyle name="Input 2 3 4 4 8" xfId="10136"/>
    <cellStyle name="Input 2 3 4 5" xfId="10137"/>
    <cellStyle name="Input 2 3 4 5 2" xfId="10138"/>
    <cellStyle name="Input 2 3 4 5 3" xfId="10139"/>
    <cellStyle name="Input 2 3 4 5 4" xfId="10140"/>
    <cellStyle name="Input 2 3 4 5 5" xfId="10141"/>
    <cellStyle name="Input 2 3 4 5 6" xfId="10142"/>
    <cellStyle name="Input 2 3 4 6" xfId="10143"/>
    <cellStyle name="Input 2 3 4 6 2" xfId="10144"/>
    <cellStyle name="Input 2 3 4 6 3" xfId="10145"/>
    <cellStyle name="Input 2 3 4 6 4" xfId="10146"/>
    <cellStyle name="Input 2 3 4 6 5" xfId="10147"/>
    <cellStyle name="Input 2 3 4 6 6" xfId="10148"/>
    <cellStyle name="Input 2 3 4 7" xfId="10149"/>
    <cellStyle name="Input 2 3 4 8" xfId="10150"/>
    <cellStyle name="Input 2 3 4 9" xfId="10151"/>
    <cellStyle name="Input 2 3 5" xfId="10152"/>
    <cellStyle name="Input 2 3 5 10" xfId="10153"/>
    <cellStyle name="Input 2 3 5 2" xfId="10154"/>
    <cellStyle name="Input 2 3 5 2 2" xfId="10155"/>
    <cellStyle name="Input 2 3 5 2 2 2" xfId="10156"/>
    <cellStyle name="Input 2 3 5 2 2 2 2" xfId="10157"/>
    <cellStyle name="Input 2 3 5 2 2 2 3" xfId="10158"/>
    <cellStyle name="Input 2 3 5 2 2 2 4" xfId="10159"/>
    <cellStyle name="Input 2 3 5 2 2 2 5" xfId="10160"/>
    <cellStyle name="Input 2 3 5 2 2 2 6" xfId="10161"/>
    <cellStyle name="Input 2 3 5 2 2 3" xfId="10162"/>
    <cellStyle name="Input 2 3 5 2 2 3 2" xfId="10163"/>
    <cellStyle name="Input 2 3 5 2 2 3 3" xfId="10164"/>
    <cellStyle name="Input 2 3 5 2 2 3 4" xfId="10165"/>
    <cellStyle name="Input 2 3 5 2 2 3 5" xfId="10166"/>
    <cellStyle name="Input 2 3 5 2 2 3 6" xfId="10167"/>
    <cellStyle name="Input 2 3 5 2 2 4" xfId="10168"/>
    <cellStyle name="Input 2 3 5 2 2 5" xfId="10169"/>
    <cellStyle name="Input 2 3 5 2 2 6" xfId="10170"/>
    <cellStyle name="Input 2 3 5 2 2 7" xfId="10171"/>
    <cellStyle name="Input 2 3 5 2 2 8" xfId="10172"/>
    <cellStyle name="Input 2 3 5 2 3" xfId="10173"/>
    <cellStyle name="Input 2 3 5 2 3 2" xfId="10174"/>
    <cellStyle name="Input 2 3 5 2 3 3" xfId="10175"/>
    <cellStyle name="Input 2 3 5 2 3 4" xfId="10176"/>
    <cellStyle name="Input 2 3 5 2 3 5" xfId="10177"/>
    <cellStyle name="Input 2 3 5 2 3 6" xfId="10178"/>
    <cellStyle name="Input 2 3 5 2 4" xfId="10179"/>
    <cellStyle name="Input 2 3 5 2 4 2" xfId="10180"/>
    <cellStyle name="Input 2 3 5 2 4 3" xfId="10181"/>
    <cellStyle name="Input 2 3 5 2 4 4" xfId="10182"/>
    <cellStyle name="Input 2 3 5 2 4 5" xfId="10183"/>
    <cellStyle name="Input 2 3 5 2 4 6" xfId="10184"/>
    <cellStyle name="Input 2 3 5 2 5" xfId="10185"/>
    <cellStyle name="Input 2 3 5 2 6" xfId="10186"/>
    <cellStyle name="Input 2 3 5 2 7" xfId="10187"/>
    <cellStyle name="Input 2 3 5 2 8" xfId="10188"/>
    <cellStyle name="Input 2 3 5 2 9" xfId="10189"/>
    <cellStyle name="Input 2 3 5 3" xfId="10190"/>
    <cellStyle name="Input 2 3 5 3 2" xfId="10191"/>
    <cellStyle name="Input 2 3 5 3 2 2" xfId="10192"/>
    <cellStyle name="Input 2 3 5 3 2 3" xfId="10193"/>
    <cellStyle name="Input 2 3 5 3 2 4" xfId="10194"/>
    <cellStyle name="Input 2 3 5 3 2 5" xfId="10195"/>
    <cellStyle name="Input 2 3 5 3 2 6" xfId="10196"/>
    <cellStyle name="Input 2 3 5 3 3" xfId="10197"/>
    <cellStyle name="Input 2 3 5 3 3 2" xfId="10198"/>
    <cellStyle name="Input 2 3 5 3 3 3" xfId="10199"/>
    <cellStyle name="Input 2 3 5 3 3 4" xfId="10200"/>
    <cellStyle name="Input 2 3 5 3 3 5" xfId="10201"/>
    <cellStyle name="Input 2 3 5 3 3 6" xfId="10202"/>
    <cellStyle name="Input 2 3 5 3 4" xfId="10203"/>
    <cellStyle name="Input 2 3 5 3 5" xfId="10204"/>
    <cellStyle name="Input 2 3 5 3 6" xfId="10205"/>
    <cellStyle name="Input 2 3 5 3 7" xfId="10206"/>
    <cellStyle name="Input 2 3 5 3 8" xfId="10207"/>
    <cellStyle name="Input 2 3 5 4" xfId="10208"/>
    <cellStyle name="Input 2 3 5 4 2" xfId="10209"/>
    <cellStyle name="Input 2 3 5 4 3" xfId="10210"/>
    <cellStyle name="Input 2 3 5 4 4" xfId="10211"/>
    <cellStyle name="Input 2 3 5 4 5" xfId="10212"/>
    <cellStyle name="Input 2 3 5 4 6" xfId="10213"/>
    <cellStyle name="Input 2 3 5 5" xfId="10214"/>
    <cellStyle name="Input 2 3 5 5 2" xfId="10215"/>
    <cellStyle name="Input 2 3 5 5 3" xfId="10216"/>
    <cellStyle name="Input 2 3 5 5 4" xfId="10217"/>
    <cellStyle name="Input 2 3 5 5 5" xfId="10218"/>
    <cellStyle name="Input 2 3 5 5 6" xfId="10219"/>
    <cellStyle name="Input 2 3 5 6" xfId="10220"/>
    <cellStyle name="Input 2 3 5 7" xfId="10221"/>
    <cellStyle name="Input 2 3 5 8" xfId="10222"/>
    <cellStyle name="Input 2 3 5 9" xfId="10223"/>
    <cellStyle name="Input 2 3 6" xfId="10224"/>
    <cellStyle name="Input 2 3 6 2" xfId="10225"/>
    <cellStyle name="Input 2 3 6 2 2" xfId="10226"/>
    <cellStyle name="Input 2 3 6 2 2 2" xfId="10227"/>
    <cellStyle name="Input 2 3 6 2 2 3" xfId="10228"/>
    <cellStyle name="Input 2 3 6 2 2 4" xfId="10229"/>
    <cellStyle name="Input 2 3 6 2 2 5" xfId="10230"/>
    <cellStyle name="Input 2 3 6 2 2 6" xfId="10231"/>
    <cellStyle name="Input 2 3 6 2 3" xfId="10232"/>
    <cellStyle name="Input 2 3 6 2 3 2" xfId="10233"/>
    <cellStyle name="Input 2 3 6 2 3 3" xfId="10234"/>
    <cellStyle name="Input 2 3 6 2 3 4" xfId="10235"/>
    <cellStyle name="Input 2 3 6 2 3 5" xfId="10236"/>
    <cellStyle name="Input 2 3 6 2 3 6" xfId="10237"/>
    <cellStyle name="Input 2 3 6 2 4" xfId="10238"/>
    <cellStyle name="Input 2 3 6 2 5" xfId="10239"/>
    <cellStyle name="Input 2 3 6 2 6" xfId="10240"/>
    <cellStyle name="Input 2 3 6 2 7" xfId="10241"/>
    <cellStyle name="Input 2 3 6 2 8" xfId="10242"/>
    <cellStyle name="Input 2 3 6 3" xfId="10243"/>
    <cellStyle name="Input 2 3 6 3 2" xfId="10244"/>
    <cellStyle name="Input 2 3 6 3 3" xfId="10245"/>
    <cellStyle name="Input 2 3 6 3 4" xfId="10246"/>
    <cellStyle name="Input 2 3 6 3 5" xfId="10247"/>
    <cellStyle name="Input 2 3 6 3 6" xfId="10248"/>
    <cellStyle name="Input 2 3 6 4" xfId="10249"/>
    <cellStyle name="Input 2 3 6 4 2" xfId="10250"/>
    <cellStyle name="Input 2 3 6 4 3" xfId="10251"/>
    <cellStyle name="Input 2 3 6 4 4" xfId="10252"/>
    <cellStyle name="Input 2 3 6 4 5" xfId="10253"/>
    <cellStyle name="Input 2 3 6 4 6" xfId="10254"/>
    <cellStyle name="Input 2 3 6 5" xfId="10255"/>
    <cellStyle name="Input 2 3 6 6" xfId="10256"/>
    <cellStyle name="Input 2 3 6 7" xfId="10257"/>
    <cellStyle name="Input 2 3 6 8" xfId="10258"/>
    <cellStyle name="Input 2 3 6 9" xfId="10259"/>
    <cellStyle name="Input 2 3 7" xfId="10260"/>
    <cellStyle name="Input 2 3 7 2" xfId="10261"/>
    <cellStyle name="Input 2 3 7 2 2" xfId="10262"/>
    <cellStyle name="Input 2 3 7 2 3" xfId="10263"/>
    <cellStyle name="Input 2 3 7 2 4" xfId="10264"/>
    <cellStyle name="Input 2 3 7 2 5" xfId="10265"/>
    <cellStyle name="Input 2 3 7 2 6" xfId="10266"/>
    <cellStyle name="Input 2 3 7 3" xfId="10267"/>
    <cellStyle name="Input 2 3 7 3 2" xfId="10268"/>
    <cellStyle name="Input 2 3 7 3 3" xfId="10269"/>
    <cellStyle name="Input 2 3 7 3 4" xfId="10270"/>
    <cellStyle name="Input 2 3 7 3 5" xfId="10271"/>
    <cellStyle name="Input 2 3 7 3 6" xfId="10272"/>
    <cellStyle name="Input 2 3 7 4" xfId="10273"/>
    <cellStyle name="Input 2 3 7 5" xfId="10274"/>
    <cellStyle name="Input 2 3 7 6" xfId="10275"/>
    <cellStyle name="Input 2 3 7 7" xfId="10276"/>
    <cellStyle name="Input 2 3 7 8" xfId="10277"/>
    <cellStyle name="Input 2 3 8" xfId="10278"/>
    <cellStyle name="Input 2 3 8 2" xfId="10279"/>
    <cellStyle name="Input 2 3 8 3" xfId="10280"/>
    <cellStyle name="Input 2 3 8 4" xfId="10281"/>
    <cellStyle name="Input 2 3 8 5" xfId="10282"/>
    <cellStyle name="Input 2 3 8 6" xfId="10283"/>
    <cellStyle name="Input 2 3 9" xfId="10284"/>
    <cellStyle name="Input 2 3 9 2" xfId="10285"/>
    <cellStyle name="Input 2 3 9 3" xfId="10286"/>
    <cellStyle name="Input 2 3 9 4" xfId="10287"/>
    <cellStyle name="Input 2 3 9 5" xfId="10288"/>
    <cellStyle name="Input 2 3 9 6" xfId="10289"/>
    <cellStyle name="Input 2 4" xfId="10290"/>
    <cellStyle name="Input 2 4 10" xfId="10291"/>
    <cellStyle name="Input 2 4 11" xfId="10292"/>
    <cellStyle name="Input 2 4 12" xfId="10293"/>
    <cellStyle name="Input 2 4 13" xfId="10294"/>
    <cellStyle name="Input 2 4 2" xfId="10295"/>
    <cellStyle name="Input 2 4 2 10" xfId="10296"/>
    <cellStyle name="Input 2 4 2 11" xfId="10297"/>
    <cellStyle name="Input 2 4 2 12" xfId="10298"/>
    <cellStyle name="Input 2 4 2 2" xfId="10299"/>
    <cellStyle name="Input 2 4 2 2 10" xfId="10300"/>
    <cellStyle name="Input 2 4 2 2 11" xfId="10301"/>
    <cellStyle name="Input 2 4 2 2 2" xfId="10302"/>
    <cellStyle name="Input 2 4 2 2 2 10" xfId="10303"/>
    <cellStyle name="Input 2 4 2 2 2 2" xfId="10304"/>
    <cellStyle name="Input 2 4 2 2 2 2 2" xfId="10305"/>
    <cellStyle name="Input 2 4 2 2 2 2 2 2" xfId="10306"/>
    <cellStyle name="Input 2 4 2 2 2 2 2 2 2" xfId="10307"/>
    <cellStyle name="Input 2 4 2 2 2 2 2 2 3" xfId="10308"/>
    <cellStyle name="Input 2 4 2 2 2 2 2 2 4" xfId="10309"/>
    <cellStyle name="Input 2 4 2 2 2 2 2 2 5" xfId="10310"/>
    <cellStyle name="Input 2 4 2 2 2 2 2 2 6" xfId="10311"/>
    <cellStyle name="Input 2 4 2 2 2 2 2 3" xfId="10312"/>
    <cellStyle name="Input 2 4 2 2 2 2 2 3 2" xfId="10313"/>
    <cellStyle name="Input 2 4 2 2 2 2 2 3 3" xfId="10314"/>
    <cellStyle name="Input 2 4 2 2 2 2 2 3 4" xfId="10315"/>
    <cellStyle name="Input 2 4 2 2 2 2 2 3 5" xfId="10316"/>
    <cellStyle name="Input 2 4 2 2 2 2 2 3 6" xfId="10317"/>
    <cellStyle name="Input 2 4 2 2 2 2 2 4" xfId="10318"/>
    <cellStyle name="Input 2 4 2 2 2 2 2 5" xfId="10319"/>
    <cellStyle name="Input 2 4 2 2 2 2 2 6" xfId="10320"/>
    <cellStyle name="Input 2 4 2 2 2 2 2 7" xfId="10321"/>
    <cellStyle name="Input 2 4 2 2 2 2 2 8" xfId="10322"/>
    <cellStyle name="Input 2 4 2 2 2 2 3" xfId="10323"/>
    <cellStyle name="Input 2 4 2 2 2 2 3 2" xfId="10324"/>
    <cellStyle name="Input 2 4 2 2 2 2 3 3" xfId="10325"/>
    <cellStyle name="Input 2 4 2 2 2 2 3 4" xfId="10326"/>
    <cellStyle name="Input 2 4 2 2 2 2 3 5" xfId="10327"/>
    <cellStyle name="Input 2 4 2 2 2 2 3 6" xfId="10328"/>
    <cellStyle name="Input 2 4 2 2 2 2 4" xfId="10329"/>
    <cellStyle name="Input 2 4 2 2 2 2 4 2" xfId="10330"/>
    <cellStyle name="Input 2 4 2 2 2 2 4 3" xfId="10331"/>
    <cellStyle name="Input 2 4 2 2 2 2 4 4" xfId="10332"/>
    <cellStyle name="Input 2 4 2 2 2 2 4 5" xfId="10333"/>
    <cellStyle name="Input 2 4 2 2 2 2 4 6" xfId="10334"/>
    <cellStyle name="Input 2 4 2 2 2 2 5" xfId="10335"/>
    <cellStyle name="Input 2 4 2 2 2 2 6" xfId="10336"/>
    <cellStyle name="Input 2 4 2 2 2 2 7" xfId="10337"/>
    <cellStyle name="Input 2 4 2 2 2 2 8" xfId="10338"/>
    <cellStyle name="Input 2 4 2 2 2 2 9" xfId="10339"/>
    <cellStyle name="Input 2 4 2 2 2 3" xfId="10340"/>
    <cellStyle name="Input 2 4 2 2 2 3 2" xfId="10341"/>
    <cellStyle name="Input 2 4 2 2 2 3 2 2" xfId="10342"/>
    <cellStyle name="Input 2 4 2 2 2 3 2 3" xfId="10343"/>
    <cellStyle name="Input 2 4 2 2 2 3 2 4" xfId="10344"/>
    <cellStyle name="Input 2 4 2 2 2 3 2 5" xfId="10345"/>
    <cellStyle name="Input 2 4 2 2 2 3 2 6" xfId="10346"/>
    <cellStyle name="Input 2 4 2 2 2 3 3" xfId="10347"/>
    <cellStyle name="Input 2 4 2 2 2 3 3 2" xfId="10348"/>
    <cellStyle name="Input 2 4 2 2 2 3 3 3" xfId="10349"/>
    <cellStyle name="Input 2 4 2 2 2 3 3 4" xfId="10350"/>
    <cellStyle name="Input 2 4 2 2 2 3 3 5" xfId="10351"/>
    <cellStyle name="Input 2 4 2 2 2 3 3 6" xfId="10352"/>
    <cellStyle name="Input 2 4 2 2 2 3 4" xfId="10353"/>
    <cellStyle name="Input 2 4 2 2 2 3 5" xfId="10354"/>
    <cellStyle name="Input 2 4 2 2 2 3 6" xfId="10355"/>
    <cellStyle name="Input 2 4 2 2 2 3 7" xfId="10356"/>
    <cellStyle name="Input 2 4 2 2 2 3 8" xfId="10357"/>
    <cellStyle name="Input 2 4 2 2 2 4" xfId="10358"/>
    <cellStyle name="Input 2 4 2 2 2 4 2" xfId="10359"/>
    <cellStyle name="Input 2 4 2 2 2 4 3" xfId="10360"/>
    <cellStyle name="Input 2 4 2 2 2 4 4" xfId="10361"/>
    <cellStyle name="Input 2 4 2 2 2 4 5" xfId="10362"/>
    <cellStyle name="Input 2 4 2 2 2 4 6" xfId="10363"/>
    <cellStyle name="Input 2 4 2 2 2 5" xfId="10364"/>
    <cellStyle name="Input 2 4 2 2 2 5 2" xfId="10365"/>
    <cellStyle name="Input 2 4 2 2 2 5 3" xfId="10366"/>
    <cellStyle name="Input 2 4 2 2 2 5 4" xfId="10367"/>
    <cellStyle name="Input 2 4 2 2 2 5 5" xfId="10368"/>
    <cellStyle name="Input 2 4 2 2 2 5 6" xfId="10369"/>
    <cellStyle name="Input 2 4 2 2 2 6" xfId="10370"/>
    <cellStyle name="Input 2 4 2 2 2 7" xfId="10371"/>
    <cellStyle name="Input 2 4 2 2 2 8" xfId="10372"/>
    <cellStyle name="Input 2 4 2 2 2 9" xfId="10373"/>
    <cellStyle name="Input 2 4 2 2 3" xfId="10374"/>
    <cellStyle name="Input 2 4 2 2 3 2" xfId="10375"/>
    <cellStyle name="Input 2 4 2 2 3 2 2" xfId="10376"/>
    <cellStyle name="Input 2 4 2 2 3 2 2 2" xfId="10377"/>
    <cellStyle name="Input 2 4 2 2 3 2 2 3" xfId="10378"/>
    <cellStyle name="Input 2 4 2 2 3 2 2 4" xfId="10379"/>
    <cellStyle name="Input 2 4 2 2 3 2 2 5" xfId="10380"/>
    <cellStyle name="Input 2 4 2 2 3 2 2 6" xfId="10381"/>
    <cellStyle name="Input 2 4 2 2 3 2 3" xfId="10382"/>
    <cellStyle name="Input 2 4 2 2 3 2 3 2" xfId="10383"/>
    <cellStyle name="Input 2 4 2 2 3 2 3 3" xfId="10384"/>
    <cellStyle name="Input 2 4 2 2 3 2 3 4" xfId="10385"/>
    <cellStyle name="Input 2 4 2 2 3 2 3 5" xfId="10386"/>
    <cellStyle name="Input 2 4 2 2 3 2 3 6" xfId="10387"/>
    <cellStyle name="Input 2 4 2 2 3 2 4" xfId="10388"/>
    <cellStyle name="Input 2 4 2 2 3 2 5" xfId="10389"/>
    <cellStyle name="Input 2 4 2 2 3 2 6" xfId="10390"/>
    <cellStyle name="Input 2 4 2 2 3 2 7" xfId="10391"/>
    <cellStyle name="Input 2 4 2 2 3 2 8" xfId="10392"/>
    <cellStyle name="Input 2 4 2 2 3 3" xfId="10393"/>
    <cellStyle name="Input 2 4 2 2 3 3 2" xfId="10394"/>
    <cellStyle name="Input 2 4 2 2 3 3 3" xfId="10395"/>
    <cellStyle name="Input 2 4 2 2 3 3 4" xfId="10396"/>
    <cellStyle name="Input 2 4 2 2 3 3 5" xfId="10397"/>
    <cellStyle name="Input 2 4 2 2 3 3 6" xfId="10398"/>
    <cellStyle name="Input 2 4 2 2 3 4" xfId="10399"/>
    <cellStyle name="Input 2 4 2 2 3 4 2" xfId="10400"/>
    <cellStyle name="Input 2 4 2 2 3 4 3" xfId="10401"/>
    <cellStyle name="Input 2 4 2 2 3 4 4" xfId="10402"/>
    <cellStyle name="Input 2 4 2 2 3 4 5" xfId="10403"/>
    <cellStyle name="Input 2 4 2 2 3 4 6" xfId="10404"/>
    <cellStyle name="Input 2 4 2 2 3 5" xfId="10405"/>
    <cellStyle name="Input 2 4 2 2 3 6" xfId="10406"/>
    <cellStyle name="Input 2 4 2 2 3 7" xfId="10407"/>
    <cellStyle name="Input 2 4 2 2 3 8" xfId="10408"/>
    <cellStyle name="Input 2 4 2 2 3 9" xfId="10409"/>
    <cellStyle name="Input 2 4 2 2 4" xfId="10410"/>
    <cellStyle name="Input 2 4 2 2 4 2" xfId="10411"/>
    <cellStyle name="Input 2 4 2 2 4 2 2" xfId="10412"/>
    <cellStyle name="Input 2 4 2 2 4 2 3" xfId="10413"/>
    <cellStyle name="Input 2 4 2 2 4 2 4" xfId="10414"/>
    <cellStyle name="Input 2 4 2 2 4 2 5" xfId="10415"/>
    <cellStyle name="Input 2 4 2 2 4 2 6" xfId="10416"/>
    <cellStyle name="Input 2 4 2 2 4 3" xfId="10417"/>
    <cellStyle name="Input 2 4 2 2 4 3 2" xfId="10418"/>
    <cellStyle name="Input 2 4 2 2 4 3 3" xfId="10419"/>
    <cellStyle name="Input 2 4 2 2 4 3 4" xfId="10420"/>
    <cellStyle name="Input 2 4 2 2 4 3 5" xfId="10421"/>
    <cellStyle name="Input 2 4 2 2 4 3 6" xfId="10422"/>
    <cellStyle name="Input 2 4 2 2 4 4" xfId="10423"/>
    <cellStyle name="Input 2 4 2 2 4 5" xfId="10424"/>
    <cellStyle name="Input 2 4 2 2 4 6" xfId="10425"/>
    <cellStyle name="Input 2 4 2 2 4 7" xfId="10426"/>
    <cellStyle name="Input 2 4 2 2 4 8" xfId="10427"/>
    <cellStyle name="Input 2 4 2 2 5" xfId="10428"/>
    <cellStyle name="Input 2 4 2 2 5 2" xfId="10429"/>
    <cellStyle name="Input 2 4 2 2 5 3" xfId="10430"/>
    <cellStyle name="Input 2 4 2 2 5 4" xfId="10431"/>
    <cellStyle name="Input 2 4 2 2 5 5" xfId="10432"/>
    <cellStyle name="Input 2 4 2 2 5 6" xfId="10433"/>
    <cellStyle name="Input 2 4 2 2 6" xfId="10434"/>
    <cellStyle name="Input 2 4 2 2 6 2" xfId="10435"/>
    <cellStyle name="Input 2 4 2 2 6 3" xfId="10436"/>
    <cellStyle name="Input 2 4 2 2 6 4" xfId="10437"/>
    <cellStyle name="Input 2 4 2 2 6 5" xfId="10438"/>
    <cellStyle name="Input 2 4 2 2 6 6" xfId="10439"/>
    <cellStyle name="Input 2 4 2 2 7" xfId="10440"/>
    <cellStyle name="Input 2 4 2 2 8" xfId="10441"/>
    <cellStyle name="Input 2 4 2 2 9" xfId="10442"/>
    <cellStyle name="Input 2 4 2 3" xfId="10443"/>
    <cellStyle name="Input 2 4 2 3 10" xfId="10444"/>
    <cellStyle name="Input 2 4 2 3 2" xfId="10445"/>
    <cellStyle name="Input 2 4 2 3 2 2" xfId="10446"/>
    <cellStyle name="Input 2 4 2 3 2 2 2" xfId="10447"/>
    <cellStyle name="Input 2 4 2 3 2 2 2 2" xfId="10448"/>
    <cellStyle name="Input 2 4 2 3 2 2 2 3" xfId="10449"/>
    <cellStyle name="Input 2 4 2 3 2 2 2 4" xfId="10450"/>
    <cellStyle name="Input 2 4 2 3 2 2 2 5" xfId="10451"/>
    <cellStyle name="Input 2 4 2 3 2 2 2 6" xfId="10452"/>
    <cellStyle name="Input 2 4 2 3 2 2 3" xfId="10453"/>
    <cellStyle name="Input 2 4 2 3 2 2 3 2" xfId="10454"/>
    <cellStyle name="Input 2 4 2 3 2 2 3 3" xfId="10455"/>
    <cellStyle name="Input 2 4 2 3 2 2 3 4" xfId="10456"/>
    <cellStyle name="Input 2 4 2 3 2 2 3 5" xfId="10457"/>
    <cellStyle name="Input 2 4 2 3 2 2 3 6" xfId="10458"/>
    <cellStyle name="Input 2 4 2 3 2 2 4" xfId="10459"/>
    <cellStyle name="Input 2 4 2 3 2 2 5" xfId="10460"/>
    <cellStyle name="Input 2 4 2 3 2 2 6" xfId="10461"/>
    <cellStyle name="Input 2 4 2 3 2 2 7" xfId="10462"/>
    <cellStyle name="Input 2 4 2 3 2 2 8" xfId="10463"/>
    <cellStyle name="Input 2 4 2 3 2 3" xfId="10464"/>
    <cellStyle name="Input 2 4 2 3 2 3 2" xfId="10465"/>
    <cellStyle name="Input 2 4 2 3 2 3 3" xfId="10466"/>
    <cellStyle name="Input 2 4 2 3 2 3 4" xfId="10467"/>
    <cellStyle name="Input 2 4 2 3 2 3 5" xfId="10468"/>
    <cellStyle name="Input 2 4 2 3 2 3 6" xfId="10469"/>
    <cellStyle name="Input 2 4 2 3 2 4" xfId="10470"/>
    <cellStyle name="Input 2 4 2 3 2 4 2" xfId="10471"/>
    <cellStyle name="Input 2 4 2 3 2 4 3" xfId="10472"/>
    <cellStyle name="Input 2 4 2 3 2 4 4" xfId="10473"/>
    <cellStyle name="Input 2 4 2 3 2 4 5" xfId="10474"/>
    <cellStyle name="Input 2 4 2 3 2 4 6" xfId="10475"/>
    <cellStyle name="Input 2 4 2 3 2 5" xfId="10476"/>
    <cellStyle name="Input 2 4 2 3 2 6" xfId="10477"/>
    <cellStyle name="Input 2 4 2 3 2 7" xfId="10478"/>
    <cellStyle name="Input 2 4 2 3 2 8" xfId="10479"/>
    <cellStyle name="Input 2 4 2 3 2 9" xfId="10480"/>
    <cellStyle name="Input 2 4 2 3 3" xfId="10481"/>
    <cellStyle name="Input 2 4 2 3 3 2" xfId="10482"/>
    <cellStyle name="Input 2 4 2 3 3 2 2" xfId="10483"/>
    <cellStyle name="Input 2 4 2 3 3 2 3" xfId="10484"/>
    <cellStyle name="Input 2 4 2 3 3 2 4" xfId="10485"/>
    <cellStyle name="Input 2 4 2 3 3 2 5" xfId="10486"/>
    <cellStyle name="Input 2 4 2 3 3 2 6" xfId="10487"/>
    <cellStyle name="Input 2 4 2 3 3 3" xfId="10488"/>
    <cellStyle name="Input 2 4 2 3 3 3 2" xfId="10489"/>
    <cellStyle name="Input 2 4 2 3 3 3 3" xfId="10490"/>
    <cellStyle name="Input 2 4 2 3 3 3 4" xfId="10491"/>
    <cellStyle name="Input 2 4 2 3 3 3 5" xfId="10492"/>
    <cellStyle name="Input 2 4 2 3 3 3 6" xfId="10493"/>
    <cellStyle name="Input 2 4 2 3 3 4" xfId="10494"/>
    <cellStyle name="Input 2 4 2 3 3 5" xfId="10495"/>
    <cellStyle name="Input 2 4 2 3 3 6" xfId="10496"/>
    <cellStyle name="Input 2 4 2 3 3 7" xfId="10497"/>
    <cellStyle name="Input 2 4 2 3 3 8" xfId="10498"/>
    <cellStyle name="Input 2 4 2 3 4" xfId="10499"/>
    <cellStyle name="Input 2 4 2 3 4 2" xfId="10500"/>
    <cellStyle name="Input 2 4 2 3 4 3" xfId="10501"/>
    <cellStyle name="Input 2 4 2 3 4 4" xfId="10502"/>
    <cellStyle name="Input 2 4 2 3 4 5" xfId="10503"/>
    <cellStyle name="Input 2 4 2 3 4 6" xfId="10504"/>
    <cellStyle name="Input 2 4 2 3 5" xfId="10505"/>
    <cellStyle name="Input 2 4 2 3 5 2" xfId="10506"/>
    <cellStyle name="Input 2 4 2 3 5 3" xfId="10507"/>
    <cellStyle name="Input 2 4 2 3 5 4" xfId="10508"/>
    <cellStyle name="Input 2 4 2 3 5 5" xfId="10509"/>
    <cellStyle name="Input 2 4 2 3 5 6" xfId="10510"/>
    <cellStyle name="Input 2 4 2 3 6" xfId="10511"/>
    <cellStyle name="Input 2 4 2 3 7" xfId="10512"/>
    <cellStyle name="Input 2 4 2 3 8" xfId="10513"/>
    <cellStyle name="Input 2 4 2 3 9" xfId="10514"/>
    <cellStyle name="Input 2 4 2 4" xfId="10515"/>
    <cellStyle name="Input 2 4 2 4 2" xfId="10516"/>
    <cellStyle name="Input 2 4 2 4 2 2" xfId="10517"/>
    <cellStyle name="Input 2 4 2 4 2 2 2" xfId="10518"/>
    <cellStyle name="Input 2 4 2 4 2 2 3" xfId="10519"/>
    <cellStyle name="Input 2 4 2 4 2 2 4" xfId="10520"/>
    <cellStyle name="Input 2 4 2 4 2 2 5" xfId="10521"/>
    <cellStyle name="Input 2 4 2 4 2 2 6" xfId="10522"/>
    <cellStyle name="Input 2 4 2 4 2 3" xfId="10523"/>
    <cellStyle name="Input 2 4 2 4 2 3 2" xfId="10524"/>
    <cellStyle name="Input 2 4 2 4 2 3 3" xfId="10525"/>
    <cellStyle name="Input 2 4 2 4 2 3 4" xfId="10526"/>
    <cellStyle name="Input 2 4 2 4 2 3 5" xfId="10527"/>
    <cellStyle name="Input 2 4 2 4 2 3 6" xfId="10528"/>
    <cellStyle name="Input 2 4 2 4 2 4" xfId="10529"/>
    <cellStyle name="Input 2 4 2 4 2 5" xfId="10530"/>
    <cellStyle name="Input 2 4 2 4 2 6" xfId="10531"/>
    <cellStyle name="Input 2 4 2 4 2 7" xfId="10532"/>
    <cellStyle name="Input 2 4 2 4 2 8" xfId="10533"/>
    <cellStyle name="Input 2 4 2 4 3" xfId="10534"/>
    <cellStyle name="Input 2 4 2 4 3 2" xfId="10535"/>
    <cellStyle name="Input 2 4 2 4 3 3" xfId="10536"/>
    <cellStyle name="Input 2 4 2 4 3 4" xfId="10537"/>
    <cellStyle name="Input 2 4 2 4 3 5" xfId="10538"/>
    <cellStyle name="Input 2 4 2 4 3 6" xfId="10539"/>
    <cellStyle name="Input 2 4 2 4 4" xfId="10540"/>
    <cellStyle name="Input 2 4 2 4 4 2" xfId="10541"/>
    <cellStyle name="Input 2 4 2 4 4 3" xfId="10542"/>
    <cellStyle name="Input 2 4 2 4 4 4" xfId="10543"/>
    <cellStyle name="Input 2 4 2 4 4 5" xfId="10544"/>
    <cellStyle name="Input 2 4 2 4 4 6" xfId="10545"/>
    <cellStyle name="Input 2 4 2 4 5" xfId="10546"/>
    <cellStyle name="Input 2 4 2 4 6" xfId="10547"/>
    <cellStyle name="Input 2 4 2 4 7" xfId="10548"/>
    <cellStyle name="Input 2 4 2 4 8" xfId="10549"/>
    <cellStyle name="Input 2 4 2 4 9" xfId="10550"/>
    <cellStyle name="Input 2 4 2 5" xfId="10551"/>
    <cellStyle name="Input 2 4 2 5 2" xfId="10552"/>
    <cellStyle name="Input 2 4 2 5 2 2" xfId="10553"/>
    <cellStyle name="Input 2 4 2 5 2 3" xfId="10554"/>
    <cellStyle name="Input 2 4 2 5 2 4" xfId="10555"/>
    <cellStyle name="Input 2 4 2 5 2 5" xfId="10556"/>
    <cellStyle name="Input 2 4 2 5 2 6" xfId="10557"/>
    <cellStyle name="Input 2 4 2 5 3" xfId="10558"/>
    <cellStyle name="Input 2 4 2 5 3 2" xfId="10559"/>
    <cellStyle name="Input 2 4 2 5 3 3" xfId="10560"/>
    <cellStyle name="Input 2 4 2 5 3 4" xfId="10561"/>
    <cellStyle name="Input 2 4 2 5 3 5" xfId="10562"/>
    <cellStyle name="Input 2 4 2 5 3 6" xfId="10563"/>
    <cellStyle name="Input 2 4 2 5 4" xfId="10564"/>
    <cellStyle name="Input 2 4 2 5 5" xfId="10565"/>
    <cellStyle name="Input 2 4 2 5 6" xfId="10566"/>
    <cellStyle name="Input 2 4 2 5 7" xfId="10567"/>
    <cellStyle name="Input 2 4 2 5 8" xfId="10568"/>
    <cellStyle name="Input 2 4 2 6" xfId="10569"/>
    <cellStyle name="Input 2 4 2 6 2" xfId="10570"/>
    <cellStyle name="Input 2 4 2 6 3" xfId="10571"/>
    <cellStyle name="Input 2 4 2 6 4" xfId="10572"/>
    <cellStyle name="Input 2 4 2 6 5" xfId="10573"/>
    <cellStyle name="Input 2 4 2 6 6" xfId="10574"/>
    <cellStyle name="Input 2 4 2 7" xfId="10575"/>
    <cellStyle name="Input 2 4 2 7 2" xfId="10576"/>
    <cellStyle name="Input 2 4 2 7 3" xfId="10577"/>
    <cellStyle name="Input 2 4 2 7 4" xfId="10578"/>
    <cellStyle name="Input 2 4 2 7 5" xfId="10579"/>
    <cellStyle name="Input 2 4 2 7 6" xfId="10580"/>
    <cellStyle name="Input 2 4 2 8" xfId="10581"/>
    <cellStyle name="Input 2 4 2 9" xfId="10582"/>
    <cellStyle name="Input 2 4 3" xfId="10583"/>
    <cellStyle name="Input 2 4 3 10" xfId="10584"/>
    <cellStyle name="Input 2 4 3 11" xfId="10585"/>
    <cellStyle name="Input 2 4 3 2" xfId="10586"/>
    <cellStyle name="Input 2 4 3 2 10" xfId="10587"/>
    <cellStyle name="Input 2 4 3 2 2" xfId="10588"/>
    <cellStyle name="Input 2 4 3 2 2 2" xfId="10589"/>
    <cellStyle name="Input 2 4 3 2 2 2 2" xfId="10590"/>
    <cellStyle name="Input 2 4 3 2 2 2 2 2" xfId="10591"/>
    <cellStyle name="Input 2 4 3 2 2 2 2 3" xfId="10592"/>
    <cellStyle name="Input 2 4 3 2 2 2 2 4" xfId="10593"/>
    <cellStyle name="Input 2 4 3 2 2 2 2 5" xfId="10594"/>
    <cellStyle name="Input 2 4 3 2 2 2 2 6" xfId="10595"/>
    <cellStyle name="Input 2 4 3 2 2 2 3" xfId="10596"/>
    <cellStyle name="Input 2 4 3 2 2 2 3 2" xfId="10597"/>
    <cellStyle name="Input 2 4 3 2 2 2 3 3" xfId="10598"/>
    <cellStyle name="Input 2 4 3 2 2 2 3 4" xfId="10599"/>
    <cellStyle name="Input 2 4 3 2 2 2 3 5" xfId="10600"/>
    <cellStyle name="Input 2 4 3 2 2 2 3 6" xfId="10601"/>
    <cellStyle name="Input 2 4 3 2 2 2 4" xfId="10602"/>
    <cellStyle name="Input 2 4 3 2 2 2 5" xfId="10603"/>
    <cellStyle name="Input 2 4 3 2 2 2 6" xfId="10604"/>
    <cellStyle name="Input 2 4 3 2 2 2 7" xfId="10605"/>
    <cellStyle name="Input 2 4 3 2 2 2 8" xfId="10606"/>
    <cellStyle name="Input 2 4 3 2 2 3" xfId="10607"/>
    <cellStyle name="Input 2 4 3 2 2 3 2" xfId="10608"/>
    <cellStyle name="Input 2 4 3 2 2 3 3" xfId="10609"/>
    <cellStyle name="Input 2 4 3 2 2 3 4" xfId="10610"/>
    <cellStyle name="Input 2 4 3 2 2 3 5" xfId="10611"/>
    <cellStyle name="Input 2 4 3 2 2 3 6" xfId="10612"/>
    <cellStyle name="Input 2 4 3 2 2 4" xfId="10613"/>
    <cellStyle name="Input 2 4 3 2 2 4 2" xfId="10614"/>
    <cellStyle name="Input 2 4 3 2 2 4 3" xfId="10615"/>
    <cellStyle name="Input 2 4 3 2 2 4 4" xfId="10616"/>
    <cellStyle name="Input 2 4 3 2 2 4 5" xfId="10617"/>
    <cellStyle name="Input 2 4 3 2 2 4 6" xfId="10618"/>
    <cellStyle name="Input 2 4 3 2 2 5" xfId="10619"/>
    <cellStyle name="Input 2 4 3 2 2 6" xfId="10620"/>
    <cellStyle name="Input 2 4 3 2 2 7" xfId="10621"/>
    <cellStyle name="Input 2 4 3 2 2 8" xfId="10622"/>
    <cellStyle name="Input 2 4 3 2 2 9" xfId="10623"/>
    <cellStyle name="Input 2 4 3 2 3" xfId="10624"/>
    <cellStyle name="Input 2 4 3 2 3 2" xfId="10625"/>
    <cellStyle name="Input 2 4 3 2 3 2 2" xfId="10626"/>
    <cellStyle name="Input 2 4 3 2 3 2 3" xfId="10627"/>
    <cellStyle name="Input 2 4 3 2 3 2 4" xfId="10628"/>
    <cellStyle name="Input 2 4 3 2 3 2 5" xfId="10629"/>
    <cellStyle name="Input 2 4 3 2 3 2 6" xfId="10630"/>
    <cellStyle name="Input 2 4 3 2 3 3" xfId="10631"/>
    <cellStyle name="Input 2 4 3 2 3 3 2" xfId="10632"/>
    <cellStyle name="Input 2 4 3 2 3 3 3" xfId="10633"/>
    <cellStyle name="Input 2 4 3 2 3 3 4" xfId="10634"/>
    <cellStyle name="Input 2 4 3 2 3 3 5" xfId="10635"/>
    <cellStyle name="Input 2 4 3 2 3 3 6" xfId="10636"/>
    <cellStyle name="Input 2 4 3 2 3 4" xfId="10637"/>
    <cellStyle name="Input 2 4 3 2 3 5" xfId="10638"/>
    <cellStyle name="Input 2 4 3 2 3 6" xfId="10639"/>
    <cellStyle name="Input 2 4 3 2 3 7" xfId="10640"/>
    <cellStyle name="Input 2 4 3 2 3 8" xfId="10641"/>
    <cellStyle name="Input 2 4 3 2 4" xfId="10642"/>
    <cellStyle name="Input 2 4 3 2 4 2" xfId="10643"/>
    <cellStyle name="Input 2 4 3 2 4 3" xfId="10644"/>
    <cellStyle name="Input 2 4 3 2 4 4" xfId="10645"/>
    <cellStyle name="Input 2 4 3 2 4 5" xfId="10646"/>
    <cellStyle name="Input 2 4 3 2 4 6" xfId="10647"/>
    <cellStyle name="Input 2 4 3 2 5" xfId="10648"/>
    <cellStyle name="Input 2 4 3 2 5 2" xfId="10649"/>
    <cellStyle name="Input 2 4 3 2 5 3" xfId="10650"/>
    <cellStyle name="Input 2 4 3 2 5 4" xfId="10651"/>
    <cellStyle name="Input 2 4 3 2 5 5" xfId="10652"/>
    <cellStyle name="Input 2 4 3 2 5 6" xfId="10653"/>
    <cellStyle name="Input 2 4 3 2 6" xfId="10654"/>
    <cellStyle name="Input 2 4 3 2 7" xfId="10655"/>
    <cellStyle name="Input 2 4 3 2 8" xfId="10656"/>
    <cellStyle name="Input 2 4 3 2 9" xfId="10657"/>
    <cellStyle name="Input 2 4 3 3" xfId="10658"/>
    <cellStyle name="Input 2 4 3 3 2" xfId="10659"/>
    <cellStyle name="Input 2 4 3 3 2 2" xfId="10660"/>
    <cellStyle name="Input 2 4 3 3 2 2 2" xfId="10661"/>
    <cellStyle name="Input 2 4 3 3 2 2 3" xfId="10662"/>
    <cellStyle name="Input 2 4 3 3 2 2 4" xfId="10663"/>
    <cellStyle name="Input 2 4 3 3 2 2 5" xfId="10664"/>
    <cellStyle name="Input 2 4 3 3 2 2 6" xfId="10665"/>
    <cellStyle name="Input 2 4 3 3 2 3" xfId="10666"/>
    <cellStyle name="Input 2 4 3 3 2 3 2" xfId="10667"/>
    <cellStyle name="Input 2 4 3 3 2 3 3" xfId="10668"/>
    <cellStyle name="Input 2 4 3 3 2 3 4" xfId="10669"/>
    <cellStyle name="Input 2 4 3 3 2 3 5" xfId="10670"/>
    <cellStyle name="Input 2 4 3 3 2 3 6" xfId="10671"/>
    <cellStyle name="Input 2 4 3 3 2 4" xfId="10672"/>
    <cellStyle name="Input 2 4 3 3 2 5" xfId="10673"/>
    <cellStyle name="Input 2 4 3 3 2 6" xfId="10674"/>
    <cellStyle name="Input 2 4 3 3 2 7" xfId="10675"/>
    <cellStyle name="Input 2 4 3 3 2 8" xfId="10676"/>
    <cellStyle name="Input 2 4 3 3 3" xfId="10677"/>
    <cellStyle name="Input 2 4 3 3 3 2" xfId="10678"/>
    <cellStyle name="Input 2 4 3 3 3 3" xfId="10679"/>
    <cellStyle name="Input 2 4 3 3 3 4" xfId="10680"/>
    <cellStyle name="Input 2 4 3 3 3 5" xfId="10681"/>
    <cellStyle name="Input 2 4 3 3 3 6" xfId="10682"/>
    <cellStyle name="Input 2 4 3 3 4" xfId="10683"/>
    <cellStyle name="Input 2 4 3 3 4 2" xfId="10684"/>
    <cellStyle name="Input 2 4 3 3 4 3" xfId="10685"/>
    <cellStyle name="Input 2 4 3 3 4 4" xfId="10686"/>
    <cellStyle name="Input 2 4 3 3 4 5" xfId="10687"/>
    <cellStyle name="Input 2 4 3 3 4 6" xfId="10688"/>
    <cellStyle name="Input 2 4 3 3 5" xfId="10689"/>
    <cellStyle name="Input 2 4 3 3 6" xfId="10690"/>
    <cellStyle name="Input 2 4 3 3 7" xfId="10691"/>
    <cellStyle name="Input 2 4 3 3 8" xfId="10692"/>
    <cellStyle name="Input 2 4 3 3 9" xfId="10693"/>
    <cellStyle name="Input 2 4 3 4" xfId="10694"/>
    <cellStyle name="Input 2 4 3 4 2" xfId="10695"/>
    <cellStyle name="Input 2 4 3 4 2 2" xfId="10696"/>
    <cellStyle name="Input 2 4 3 4 2 3" xfId="10697"/>
    <cellStyle name="Input 2 4 3 4 2 4" xfId="10698"/>
    <cellStyle name="Input 2 4 3 4 2 5" xfId="10699"/>
    <cellStyle name="Input 2 4 3 4 2 6" xfId="10700"/>
    <cellStyle name="Input 2 4 3 4 3" xfId="10701"/>
    <cellStyle name="Input 2 4 3 4 3 2" xfId="10702"/>
    <cellStyle name="Input 2 4 3 4 3 3" xfId="10703"/>
    <cellStyle name="Input 2 4 3 4 3 4" xfId="10704"/>
    <cellStyle name="Input 2 4 3 4 3 5" xfId="10705"/>
    <cellStyle name="Input 2 4 3 4 3 6" xfId="10706"/>
    <cellStyle name="Input 2 4 3 4 4" xfId="10707"/>
    <cellStyle name="Input 2 4 3 4 5" xfId="10708"/>
    <cellStyle name="Input 2 4 3 4 6" xfId="10709"/>
    <cellStyle name="Input 2 4 3 4 7" xfId="10710"/>
    <cellStyle name="Input 2 4 3 4 8" xfId="10711"/>
    <cellStyle name="Input 2 4 3 5" xfId="10712"/>
    <cellStyle name="Input 2 4 3 5 2" xfId="10713"/>
    <cellStyle name="Input 2 4 3 5 3" xfId="10714"/>
    <cellStyle name="Input 2 4 3 5 4" xfId="10715"/>
    <cellStyle name="Input 2 4 3 5 5" xfId="10716"/>
    <cellStyle name="Input 2 4 3 5 6" xfId="10717"/>
    <cellStyle name="Input 2 4 3 6" xfId="10718"/>
    <cellStyle name="Input 2 4 3 6 2" xfId="10719"/>
    <cellStyle name="Input 2 4 3 6 3" xfId="10720"/>
    <cellStyle name="Input 2 4 3 6 4" xfId="10721"/>
    <cellStyle name="Input 2 4 3 6 5" xfId="10722"/>
    <cellStyle name="Input 2 4 3 6 6" xfId="10723"/>
    <cellStyle name="Input 2 4 3 7" xfId="10724"/>
    <cellStyle name="Input 2 4 3 8" xfId="10725"/>
    <cellStyle name="Input 2 4 3 9" xfId="10726"/>
    <cellStyle name="Input 2 4 4" xfId="10727"/>
    <cellStyle name="Input 2 4 4 10" xfId="10728"/>
    <cellStyle name="Input 2 4 4 2" xfId="10729"/>
    <cellStyle name="Input 2 4 4 2 2" xfId="10730"/>
    <cellStyle name="Input 2 4 4 2 2 2" xfId="10731"/>
    <cellStyle name="Input 2 4 4 2 2 2 2" xfId="10732"/>
    <cellStyle name="Input 2 4 4 2 2 2 3" xfId="10733"/>
    <cellStyle name="Input 2 4 4 2 2 2 4" xfId="10734"/>
    <cellStyle name="Input 2 4 4 2 2 2 5" xfId="10735"/>
    <cellStyle name="Input 2 4 4 2 2 2 6" xfId="10736"/>
    <cellStyle name="Input 2 4 4 2 2 3" xfId="10737"/>
    <cellStyle name="Input 2 4 4 2 2 3 2" xfId="10738"/>
    <cellStyle name="Input 2 4 4 2 2 3 3" xfId="10739"/>
    <cellStyle name="Input 2 4 4 2 2 3 4" xfId="10740"/>
    <cellStyle name="Input 2 4 4 2 2 3 5" xfId="10741"/>
    <cellStyle name="Input 2 4 4 2 2 3 6" xfId="10742"/>
    <cellStyle name="Input 2 4 4 2 2 4" xfId="10743"/>
    <cellStyle name="Input 2 4 4 2 2 5" xfId="10744"/>
    <cellStyle name="Input 2 4 4 2 2 6" xfId="10745"/>
    <cellStyle name="Input 2 4 4 2 2 7" xfId="10746"/>
    <cellStyle name="Input 2 4 4 2 2 8" xfId="10747"/>
    <cellStyle name="Input 2 4 4 2 3" xfId="10748"/>
    <cellStyle name="Input 2 4 4 2 3 2" xfId="10749"/>
    <cellStyle name="Input 2 4 4 2 3 3" xfId="10750"/>
    <cellStyle name="Input 2 4 4 2 3 4" xfId="10751"/>
    <cellStyle name="Input 2 4 4 2 3 5" xfId="10752"/>
    <cellStyle name="Input 2 4 4 2 3 6" xfId="10753"/>
    <cellStyle name="Input 2 4 4 2 4" xfId="10754"/>
    <cellStyle name="Input 2 4 4 2 4 2" xfId="10755"/>
    <cellStyle name="Input 2 4 4 2 4 3" xfId="10756"/>
    <cellStyle name="Input 2 4 4 2 4 4" xfId="10757"/>
    <cellStyle name="Input 2 4 4 2 4 5" xfId="10758"/>
    <cellStyle name="Input 2 4 4 2 4 6" xfId="10759"/>
    <cellStyle name="Input 2 4 4 2 5" xfId="10760"/>
    <cellStyle name="Input 2 4 4 2 6" xfId="10761"/>
    <cellStyle name="Input 2 4 4 2 7" xfId="10762"/>
    <cellStyle name="Input 2 4 4 2 8" xfId="10763"/>
    <cellStyle name="Input 2 4 4 2 9" xfId="10764"/>
    <cellStyle name="Input 2 4 4 3" xfId="10765"/>
    <cellStyle name="Input 2 4 4 3 2" xfId="10766"/>
    <cellStyle name="Input 2 4 4 3 2 2" xfId="10767"/>
    <cellStyle name="Input 2 4 4 3 2 3" xfId="10768"/>
    <cellStyle name="Input 2 4 4 3 2 4" xfId="10769"/>
    <cellStyle name="Input 2 4 4 3 2 5" xfId="10770"/>
    <cellStyle name="Input 2 4 4 3 2 6" xfId="10771"/>
    <cellStyle name="Input 2 4 4 3 3" xfId="10772"/>
    <cellStyle name="Input 2 4 4 3 3 2" xfId="10773"/>
    <cellStyle name="Input 2 4 4 3 3 3" xfId="10774"/>
    <cellStyle name="Input 2 4 4 3 3 4" xfId="10775"/>
    <cellStyle name="Input 2 4 4 3 3 5" xfId="10776"/>
    <cellStyle name="Input 2 4 4 3 3 6" xfId="10777"/>
    <cellStyle name="Input 2 4 4 3 4" xfId="10778"/>
    <cellStyle name="Input 2 4 4 3 5" xfId="10779"/>
    <cellStyle name="Input 2 4 4 3 6" xfId="10780"/>
    <cellStyle name="Input 2 4 4 3 7" xfId="10781"/>
    <cellStyle name="Input 2 4 4 3 8" xfId="10782"/>
    <cellStyle name="Input 2 4 4 4" xfId="10783"/>
    <cellStyle name="Input 2 4 4 4 2" xfId="10784"/>
    <cellStyle name="Input 2 4 4 4 3" xfId="10785"/>
    <cellStyle name="Input 2 4 4 4 4" xfId="10786"/>
    <cellStyle name="Input 2 4 4 4 5" xfId="10787"/>
    <cellStyle name="Input 2 4 4 4 6" xfId="10788"/>
    <cellStyle name="Input 2 4 4 5" xfId="10789"/>
    <cellStyle name="Input 2 4 4 5 2" xfId="10790"/>
    <cellStyle name="Input 2 4 4 5 3" xfId="10791"/>
    <cellStyle name="Input 2 4 4 5 4" xfId="10792"/>
    <cellStyle name="Input 2 4 4 5 5" xfId="10793"/>
    <cellStyle name="Input 2 4 4 5 6" xfId="10794"/>
    <cellStyle name="Input 2 4 4 6" xfId="10795"/>
    <cellStyle name="Input 2 4 4 7" xfId="10796"/>
    <cellStyle name="Input 2 4 4 8" xfId="10797"/>
    <cellStyle name="Input 2 4 4 9" xfId="10798"/>
    <cellStyle name="Input 2 4 5" xfId="10799"/>
    <cellStyle name="Input 2 4 5 2" xfId="10800"/>
    <cellStyle name="Input 2 4 5 2 2" xfId="10801"/>
    <cellStyle name="Input 2 4 5 2 2 2" xfId="10802"/>
    <cellStyle name="Input 2 4 5 2 2 3" xfId="10803"/>
    <cellStyle name="Input 2 4 5 2 2 4" xfId="10804"/>
    <cellStyle name="Input 2 4 5 2 2 5" xfId="10805"/>
    <cellStyle name="Input 2 4 5 2 2 6" xfId="10806"/>
    <cellStyle name="Input 2 4 5 2 3" xfId="10807"/>
    <cellStyle name="Input 2 4 5 2 3 2" xfId="10808"/>
    <cellStyle name="Input 2 4 5 2 3 3" xfId="10809"/>
    <cellStyle name="Input 2 4 5 2 3 4" xfId="10810"/>
    <cellStyle name="Input 2 4 5 2 3 5" xfId="10811"/>
    <cellStyle name="Input 2 4 5 2 3 6" xfId="10812"/>
    <cellStyle name="Input 2 4 5 2 4" xfId="10813"/>
    <cellStyle name="Input 2 4 5 2 5" xfId="10814"/>
    <cellStyle name="Input 2 4 5 2 6" xfId="10815"/>
    <cellStyle name="Input 2 4 5 2 7" xfId="10816"/>
    <cellStyle name="Input 2 4 5 2 8" xfId="10817"/>
    <cellStyle name="Input 2 4 5 3" xfId="10818"/>
    <cellStyle name="Input 2 4 5 3 2" xfId="10819"/>
    <cellStyle name="Input 2 4 5 3 3" xfId="10820"/>
    <cellStyle name="Input 2 4 5 3 4" xfId="10821"/>
    <cellStyle name="Input 2 4 5 3 5" xfId="10822"/>
    <cellStyle name="Input 2 4 5 3 6" xfId="10823"/>
    <cellStyle name="Input 2 4 5 4" xfId="10824"/>
    <cellStyle name="Input 2 4 5 4 2" xfId="10825"/>
    <cellStyle name="Input 2 4 5 4 3" xfId="10826"/>
    <cellStyle name="Input 2 4 5 4 4" xfId="10827"/>
    <cellStyle name="Input 2 4 5 4 5" xfId="10828"/>
    <cellStyle name="Input 2 4 5 4 6" xfId="10829"/>
    <cellStyle name="Input 2 4 5 5" xfId="10830"/>
    <cellStyle name="Input 2 4 5 6" xfId="10831"/>
    <cellStyle name="Input 2 4 5 7" xfId="10832"/>
    <cellStyle name="Input 2 4 5 8" xfId="10833"/>
    <cellStyle name="Input 2 4 5 9" xfId="10834"/>
    <cellStyle name="Input 2 4 6" xfId="10835"/>
    <cellStyle name="Input 2 4 6 2" xfId="10836"/>
    <cellStyle name="Input 2 4 6 2 2" xfId="10837"/>
    <cellStyle name="Input 2 4 6 2 3" xfId="10838"/>
    <cellStyle name="Input 2 4 6 2 4" xfId="10839"/>
    <cellStyle name="Input 2 4 6 2 5" xfId="10840"/>
    <cellStyle name="Input 2 4 6 2 6" xfId="10841"/>
    <cellStyle name="Input 2 4 6 3" xfId="10842"/>
    <cellStyle name="Input 2 4 6 3 2" xfId="10843"/>
    <cellStyle name="Input 2 4 6 3 3" xfId="10844"/>
    <cellStyle name="Input 2 4 6 3 4" xfId="10845"/>
    <cellStyle name="Input 2 4 6 3 5" xfId="10846"/>
    <cellStyle name="Input 2 4 6 3 6" xfId="10847"/>
    <cellStyle name="Input 2 4 6 4" xfId="10848"/>
    <cellStyle name="Input 2 4 6 5" xfId="10849"/>
    <cellStyle name="Input 2 4 6 6" xfId="10850"/>
    <cellStyle name="Input 2 4 6 7" xfId="10851"/>
    <cellStyle name="Input 2 4 6 8" xfId="10852"/>
    <cellStyle name="Input 2 4 7" xfId="10853"/>
    <cellStyle name="Input 2 4 7 2" xfId="10854"/>
    <cellStyle name="Input 2 4 7 3" xfId="10855"/>
    <cellStyle name="Input 2 4 7 4" xfId="10856"/>
    <cellStyle name="Input 2 4 7 5" xfId="10857"/>
    <cellStyle name="Input 2 4 7 6" xfId="10858"/>
    <cellStyle name="Input 2 4 8" xfId="10859"/>
    <cellStyle name="Input 2 4 8 2" xfId="10860"/>
    <cellStyle name="Input 2 4 8 3" xfId="10861"/>
    <cellStyle name="Input 2 4 8 4" xfId="10862"/>
    <cellStyle name="Input 2 4 8 5" xfId="10863"/>
    <cellStyle name="Input 2 4 8 6" xfId="10864"/>
    <cellStyle name="Input 2 4 9" xfId="10865"/>
    <cellStyle name="Input 2 5" xfId="10866"/>
    <cellStyle name="Input 2 5 10" xfId="10867"/>
    <cellStyle name="Input 2 5 11" xfId="10868"/>
    <cellStyle name="Input 2 5 12" xfId="10869"/>
    <cellStyle name="Input 2 5 2" xfId="10870"/>
    <cellStyle name="Input 2 5 2 10" xfId="10871"/>
    <cellStyle name="Input 2 5 2 11" xfId="10872"/>
    <cellStyle name="Input 2 5 2 2" xfId="10873"/>
    <cellStyle name="Input 2 5 2 2 10" xfId="10874"/>
    <cellStyle name="Input 2 5 2 2 2" xfId="10875"/>
    <cellStyle name="Input 2 5 2 2 2 2" xfId="10876"/>
    <cellStyle name="Input 2 5 2 2 2 2 2" xfId="10877"/>
    <cellStyle name="Input 2 5 2 2 2 2 2 2" xfId="10878"/>
    <cellStyle name="Input 2 5 2 2 2 2 2 3" xfId="10879"/>
    <cellStyle name="Input 2 5 2 2 2 2 2 4" xfId="10880"/>
    <cellStyle name="Input 2 5 2 2 2 2 2 5" xfId="10881"/>
    <cellStyle name="Input 2 5 2 2 2 2 2 6" xfId="10882"/>
    <cellStyle name="Input 2 5 2 2 2 2 3" xfId="10883"/>
    <cellStyle name="Input 2 5 2 2 2 2 3 2" xfId="10884"/>
    <cellStyle name="Input 2 5 2 2 2 2 3 3" xfId="10885"/>
    <cellStyle name="Input 2 5 2 2 2 2 3 4" xfId="10886"/>
    <cellStyle name="Input 2 5 2 2 2 2 3 5" xfId="10887"/>
    <cellStyle name="Input 2 5 2 2 2 2 3 6" xfId="10888"/>
    <cellStyle name="Input 2 5 2 2 2 2 4" xfId="10889"/>
    <cellStyle name="Input 2 5 2 2 2 2 5" xfId="10890"/>
    <cellStyle name="Input 2 5 2 2 2 2 6" xfId="10891"/>
    <cellStyle name="Input 2 5 2 2 2 2 7" xfId="10892"/>
    <cellStyle name="Input 2 5 2 2 2 2 8" xfId="10893"/>
    <cellStyle name="Input 2 5 2 2 2 3" xfId="10894"/>
    <cellStyle name="Input 2 5 2 2 2 3 2" xfId="10895"/>
    <cellStyle name="Input 2 5 2 2 2 3 3" xfId="10896"/>
    <cellStyle name="Input 2 5 2 2 2 3 4" xfId="10897"/>
    <cellStyle name="Input 2 5 2 2 2 3 5" xfId="10898"/>
    <cellStyle name="Input 2 5 2 2 2 3 6" xfId="10899"/>
    <cellStyle name="Input 2 5 2 2 2 4" xfId="10900"/>
    <cellStyle name="Input 2 5 2 2 2 4 2" xfId="10901"/>
    <cellStyle name="Input 2 5 2 2 2 4 3" xfId="10902"/>
    <cellStyle name="Input 2 5 2 2 2 4 4" xfId="10903"/>
    <cellStyle name="Input 2 5 2 2 2 4 5" xfId="10904"/>
    <cellStyle name="Input 2 5 2 2 2 4 6" xfId="10905"/>
    <cellStyle name="Input 2 5 2 2 2 5" xfId="10906"/>
    <cellStyle name="Input 2 5 2 2 2 6" xfId="10907"/>
    <cellStyle name="Input 2 5 2 2 2 7" xfId="10908"/>
    <cellStyle name="Input 2 5 2 2 2 8" xfId="10909"/>
    <cellStyle name="Input 2 5 2 2 2 9" xfId="10910"/>
    <cellStyle name="Input 2 5 2 2 3" xfId="10911"/>
    <cellStyle name="Input 2 5 2 2 3 2" xfId="10912"/>
    <cellStyle name="Input 2 5 2 2 3 2 2" xfId="10913"/>
    <cellStyle name="Input 2 5 2 2 3 2 3" xfId="10914"/>
    <cellStyle name="Input 2 5 2 2 3 2 4" xfId="10915"/>
    <cellStyle name="Input 2 5 2 2 3 2 5" xfId="10916"/>
    <cellStyle name="Input 2 5 2 2 3 2 6" xfId="10917"/>
    <cellStyle name="Input 2 5 2 2 3 3" xfId="10918"/>
    <cellStyle name="Input 2 5 2 2 3 3 2" xfId="10919"/>
    <cellStyle name="Input 2 5 2 2 3 3 3" xfId="10920"/>
    <cellStyle name="Input 2 5 2 2 3 3 4" xfId="10921"/>
    <cellStyle name="Input 2 5 2 2 3 3 5" xfId="10922"/>
    <cellStyle name="Input 2 5 2 2 3 3 6" xfId="10923"/>
    <cellStyle name="Input 2 5 2 2 3 4" xfId="10924"/>
    <cellStyle name="Input 2 5 2 2 3 5" xfId="10925"/>
    <cellStyle name="Input 2 5 2 2 3 6" xfId="10926"/>
    <cellStyle name="Input 2 5 2 2 3 7" xfId="10927"/>
    <cellStyle name="Input 2 5 2 2 3 8" xfId="10928"/>
    <cellStyle name="Input 2 5 2 2 4" xfId="10929"/>
    <cellStyle name="Input 2 5 2 2 4 2" xfId="10930"/>
    <cellStyle name="Input 2 5 2 2 4 3" xfId="10931"/>
    <cellStyle name="Input 2 5 2 2 4 4" xfId="10932"/>
    <cellStyle name="Input 2 5 2 2 4 5" xfId="10933"/>
    <cellStyle name="Input 2 5 2 2 4 6" xfId="10934"/>
    <cellStyle name="Input 2 5 2 2 5" xfId="10935"/>
    <cellStyle name="Input 2 5 2 2 5 2" xfId="10936"/>
    <cellStyle name="Input 2 5 2 2 5 3" xfId="10937"/>
    <cellStyle name="Input 2 5 2 2 5 4" xfId="10938"/>
    <cellStyle name="Input 2 5 2 2 5 5" xfId="10939"/>
    <cellStyle name="Input 2 5 2 2 5 6" xfId="10940"/>
    <cellStyle name="Input 2 5 2 2 6" xfId="10941"/>
    <cellStyle name="Input 2 5 2 2 7" xfId="10942"/>
    <cellStyle name="Input 2 5 2 2 8" xfId="10943"/>
    <cellStyle name="Input 2 5 2 2 9" xfId="10944"/>
    <cellStyle name="Input 2 5 2 3" xfId="10945"/>
    <cellStyle name="Input 2 5 2 3 2" xfId="10946"/>
    <cellStyle name="Input 2 5 2 3 2 2" xfId="10947"/>
    <cellStyle name="Input 2 5 2 3 2 2 2" xfId="10948"/>
    <cellStyle name="Input 2 5 2 3 2 2 3" xfId="10949"/>
    <cellStyle name="Input 2 5 2 3 2 2 4" xfId="10950"/>
    <cellStyle name="Input 2 5 2 3 2 2 5" xfId="10951"/>
    <cellStyle name="Input 2 5 2 3 2 2 6" xfId="10952"/>
    <cellStyle name="Input 2 5 2 3 2 3" xfId="10953"/>
    <cellStyle name="Input 2 5 2 3 2 3 2" xfId="10954"/>
    <cellStyle name="Input 2 5 2 3 2 3 3" xfId="10955"/>
    <cellStyle name="Input 2 5 2 3 2 3 4" xfId="10956"/>
    <cellStyle name="Input 2 5 2 3 2 3 5" xfId="10957"/>
    <cellStyle name="Input 2 5 2 3 2 3 6" xfId="10958"/>
    <cellStyle name="Input 2 5 2 3 2 4" xfId="10959"/>
    <cellStyle name="Input 2 5 2 3 2 5" xfId="10960"/>
    <cellStyle name="Input 2 5 2 3 2 6" xfId="10961"/>
    <cellStyle name="Input 2 5 2 3 2 7" xfId="10962"/>
    <cellStyle name="Input 2 5 2 3 2 8" xfId="10963"/>
    <cellStyle name="Input 2 5 2 3 3" xfId="10964"/>
    <cellStyle name="Input 2 5 2 3 3 2" xfId="10965"/>
    <cellStyle name="Input 2 5 2 3 3 3" xfId="10966"/>
    <cellStyle name="Input 2 5 2 3 3 4" xfId="10967"/>
    <cellStyle name="Input 2 5 2 3 3 5" xfId="10968"/>
    <cellStyle name="Input 2 5 2 3 3 6" xfId="10969"/>
    <cellStyle name="Input 2 5 2 3 4" xfId="10970"/>
    <cellStyle name="Input 2 5 2 3 4 2" xfId="10971"/>
    <cellStyle name="Input 2 5 2 3 4 3" xfId="10972"/>
    <cellStyle name="Input 2 5 2 3 4 4" xfId="10973"/>
    <cellStyle name="Input 2 5 2 3 4 5" xfId="10974"/>
    <cellStyle name="Input 2 5 2 3 4 6" xfId="10975"/>
    <cellStyle name="Input 2 5 2 3 5" xfId="10976"/>
    <cellStyle name="Input 2 5 2 3 6" xfId="10977"/>
    <cellStyle name="Input 2 5 2 3 7" xfId="10978"/>
    <cellStyle name="Input 2 5 2 3 8" xfId="10979"/>
    <cellStyle name="Input 2 5 2 3 9" xfId="10980"/>
    <cellStyle name="Input 2 5 2 4" xfId="10981"/>
    <cellStyle name="Input 2 5 2 4 2" xfId="10982"/>
    <cellStyle name="Input 2 5 2 4 2 2" xfId="10983"/>
    <cellStyle name="Input 2 5 2 4 2 3" xfId="10984"/>
    <cellStyle name="Input 2 5 2 4 2 4" xfId="10985"/>
    <cellStyle name="Input 2 5 2 4 2 5" xfId="10986"/>
    <cellStyle name="Input 2 5 2 4 2 6" xfId="10987"/>
    <cellStyle name="Input 2 5 2 4 3" xfId="10988"/>
    <cellStyle name="Input 2 5 2 4 3 2" xfId="10989"/>
    <cellStyle name="Input 2 5 2 4 3 3" xfId="10990"/>
    <cellStyle name="Input 2 5 2 4 3 4" xfId="10991"/>
    <cellStyle name="Input 2 5 2 4 3 5" xfId="10992"/>
    <cellStyle name="Input 2 5 2 4 3 6" xfId="10993"/>
    <cellStyle name="Input 2 5 2 4 4" xfId="10994"/>
    <cellStyle name="Input 2 5 2 4 5" xfId="10995"/>
    <cellStyle name="Input 2 5 2 4 6" xfId="10996"/>
    <cellStyle name="Input 2 5 2 4 7" xfId="10997"/>
    <cellStyle name="Input 2 5 2 4 8" xfId="10998"/>
    <cellStyle name="Input 2 5 2 5" xfId="10999"/>
    <cellStyle name="Input 2 5 2 5 2" xfId="11000"/>
    <cellStyle name="Input 2 5 2 5 3" xfId="11001"/>
    <cellStyle name="Input 2 5 2 5 4" xfId="11002"/>
    <cellStyle name="Input 2 5 2 5 5" xfId="11003"/>
    <cellStyle name="Input 2 5 2 5 6" xfId="11004"/>
    <cellStyle name="Input 2 5 2 6" xfId="11005"/>
    <cellStyle name="Input 2 5 2 6 2" xfId="11006"/>
    <cellStyle name="Input 2 5 2 6 3" xfId="11007"/>
    <cellStyle name="Input 2 5 2 6 4" xfId="11008"/>
    <cellStyle name="Input 2 5 2 6 5" xfId="11009"/>
    <cellStyle name="Input 2 5 2 6 6" xfId="11010"/>
    <cellStyle name="Input 2 5 2 7" xfId="11011"/>
    <cellStyle name="Input 2 5 2 8" xfId="11012"/>
    <cellStyle name="Input 2 5 2 9" xfId="11013"/>
    <cellStyle name="Input 2 5 3" xfId="11014"/>
    <cellStyle name="Input 2 5 3 10" xfId="11015"/>
    <cellStyle name="Input 2 5 3 2" xfId="11016"/>
    <cellStyle name="Input 2 5 3 2 2" xfId="11017"/>
    <cellStyle name="Input 2 5 3 2 2 2" xfId="11018"/>
    <cellStyle name="Input 2 5 3 2 2 2 2" xfId="11019"/>
    <cellStyle name="Input 2 5 3 2 2 2 3" xfId="11020"/>
    <cellStyle name="Input 2 5 3 2 2 2 4" xfId="11021"/>
    <cellStyle name="Input 2 5 3 2 2 2 5" xfId="11022"/>
    <cellStyle name="Input 2 5 3 2 2 2 6" xfId="11023"/>
    <cellStyle name="Input 2 5 3 2 2 3" xfId="11024"/>
    <cellStyle name="Input 2 5 3 2 2 3 2" xfId="11025"/>
    <cellStyle name="Input 2 5 3 2 2 3 3" xfId="11026"/>
    <cellStyle name="Input 2 5 3 2 2 3 4" xfId="11027"/>
    <cellStyle name="Input 2 5 3 2 2 3 5" xfId="11028"/>
    <cellStyle name="Input 2 5 3 2 2 3 6" xfId="11029"/>
    <cellStyle name="Input 2 5 3 2 2 4" xfId="11030"/>
    <cellStyle name="Input 2 5 3 2 2 5" xfId="11031"/>
    <cellStyle name="Input 2 5 3 2 2 6" xfId="11032"/>
    <cellStyle name="Input 2 5 3 2 2 7" xfId="11033"/>
    <cellStyle name="Input 2 5 3 2 2 8" xfId="11034"/>
    <cellStyle name="Input 2 5 3 2 3" xfId="11035"/>
    <cellStyle name="Input 2 5 3 2 3 2" xfId="11036"/>
    <cellStyle name="Input 2 5 3 2 3 3" xfId="11037"/>
    <cellStyle name="Input 2 5 3 2 3 4" xfId="11038"/>
    <cellStyle name="Input 2 5 3 2 3 5" xfId="11039"/>
    <cellStyle name="Input 2 5 3 2 3 6" xfId="11040"/>
    <cellStyle name="Input 2 5 3 2 4" xfId="11041"/>
    <cellStyle name="Input 2 5 3 2 4 2" xfId="11042"/>
    <cellStyle name="Input 2 5 3 2 4 3" xfId="11043"/>
    <cellStyle name="Input 2 5 3 2 4 4" xfId="11044"/>
    <cellStyle name="Input 2 5 3 2 4 5" xfId="11045"/>
    <cellStyle name="Input 2 5 3 2 4 6" xfId="11046"/>
    <cellStyle name="Input 2 5 3 2 5" xfId="11047"/>
    <cellStyle name="Input 2 5 3 2 6" xfId="11048"/>
    <cellStyle name="Input 2 5 3 2 7" xfId="11049"/>
    <cellStyle name="Input 2 5 3 2 8" xfId="11050"/>
    <cellStyle name="Input 2 5 3 2 9" xfId="11051"/>
    <cellStyle name="Input 2 5 3 3" xfId="11052"/>
    <cellStyle name="Input 2 5 3 3 2" xfId="11053"/>
    <cellStyle name="Input 2 5 3 3 2 2" xfId="11054"/>
    <cellStyle name="Input 2 5 3 3 2 3" xfId="11055"/>
    <cellStyle name="Input 2 5 3 3 2 4" xfId="11056"/>
    <cellStyle name="Input 2 5 3 3 2 5" xfId="11057"/>
    <cellStyle name="Input 2 5 3 3 2 6" xfId="11058"/>
    <cellStyle name="Input 2 5 3 3 3" xfId="11059"/>
    <cellStyle name="Input 2 5 3 3 3 2" xfId="11060"/>
    <cellStyle name="Input 2 5 3 3 3 3" xfId="11061"/>
    <cellStyle name="Input 2 5 3 3 3 4" xfId="11062"/>
    <cellStyle name="Input 2 5 3 3 3 5" xfId="11063"/>
    <cellStyle name="Input 2 5 3 3 3 6" xfId="11064"/>
    <cellStyle name="Input 2 5 3 3 4" xfId="11065"/>
    <cellStyle name="Input 2 5 3 3 5" xfId="11066"/>
    <cellStyle name="Input 2 5 3 3 6" xfId="11067"/>
    <cellStyle name="Input 2 5 3 3 7" xfId="11068"/>
    <cellStyle name="Input 2 5 3 3 8" xfId="11069"/>
    <cellStyle name="Input 2 5 3 4" xfId="11070"/>
    <cellStyle name="Input 2 5 3 4 2" xfId="11071"/>
    <cellStyle name="Input 2 5 3 4 3" xfId="11072"/>
    <cellStyle name="Input 2 5 3 4 4" xfId="11073"/>
    <cellStyle name="Input 2 5 3 4 5" xfId="11074"/>
    <cellStyle name="Input 2 5 3 4 6" xfId="11075"/>
    <cellStyle name="Input 2 5 3 5" xfId="11076"/>
    <cellStyle name="Input 2 5 3 5 2" xfId="11077"/>
    <cellStyle name="Input 2 5 3 5 3" xfId="11078"/>
    <cellStyle name="Input 2 5 3 5 4" xfId="11079"/>
    <cellStyle name="Input 2 5 3 5 5" xfId="11080"/>
    <cellStyle name="Input 2 5 3 5 6" xfId="11081"/>
    <cellStyle name="Input 2 5 3 6" xfId="11082"/>
    <cellStyle name="Input 2 5 3 7" xfId="11083"/>
    <cellStyle name="Input 2 5 3 8" xfId="11084"/>
    <cellStyle name="Input 2 5 3 9" xfId="11085"/>
    <cellStyle name="Input 2 5 4" xfId="11086"/>
    <cellStyle name="Input 2 5 4 2" xfId="11087"/>
    <cellStyle name="Input 2 5 4 2 2" xfId="11088"/>
    <cellStyle name="Input 2 5 4 2 2 2" xfId="11089"/>
    <cellStyle name="Input 2 5 4 2 2 3" xfId="11090"/>
    <cellStyle name="Input 2 5 4 2 2 4" xfId="11091"/>
    <cellStyle name="Input 2 5 4 2 2 5" xfId="11092"/>
    <cellStyle name="Input 2 5 4 2 2 6" xfId="11093"/>
    <cellStyle name="Input 2 5 4 2 3" xfId="11094"/>
    <cellStyle name="Input 2 5 4 2 3 2" xfId="11095"/>
    <cellStyle name="Input 2 5 4 2 3 3" xfId="11096"/>
    <cellStyle name="Input 2 5 4 2 3 4" xfId="11097"/>
    <cellStyle name="Input 2 5 4 2 3 5" xfId="11098"/>
    <cellStyle name="Input 2 5 4 2 3 6" xfId="11099"/>
    <cellStyle name="Input 2 5 4 2 4" xfId="11100"/>
    <cellStyle name="Input 2 5 4 2 5" xfId="11101"/>
    <cellStyle name="Input 2 5 4 2 6" xfId="11102"/>
    <cellStyle name="Input 2 5 4 2 7" xfId="11103"/>
    <cellStyle name="Input 2 5 4 2 8" xfId="11104"/>
    <cellStyle name="Input 2 5 4 3" xfId="11105"/>
    <cellStyle name="Input 2 5 4 3 2" xfId="11106"/>
    <cellStyle name="Input 2 5 4 3 3" xfId="11107"/>
    <cellStyle name="Input 2 5 4 3 4" xfId="11108"/>
    <cellStyle name="Input 2 5 4 3 5" xfId="11109"/>
    <cellStyle name="Input 2 5 4 3 6" xfId="11110"/>
    <cellStyle name="Input 2 5 4 4" xfId="11111"/>
    <cellStyle name="Input 2 5 4 4 2" xfId="11112"/>
    <cellStyle name="Input 2 5 4 4 3" xfId="11113"/>
    <cellStyle name="Input 2 5 4 4 4" xfId="11114"/>
    <cellStyle name="Input 2 5 4 4 5" xfId="11115"/>
    <cellStyle name="Input 2 5 4 4 6" xfId="11116"/>
    <cellStyle name="Input 2 5 4 5" xfId="11117"/>
    <cellStyle name="Input 2 5 4 6" xfId="11118"/>
    <cellStyle name="Input 2 5 4 7" xfId="11119"/>
    <cellStyle name="Input 2 5 4 8" xfId="11120"/>
    <cellStyle name="Input 2 5 4 9" xfId="11121"/>
    <cellStyle name="Input 2 5 5" xfId="11122"/>
    <cellStyle name="Input 2 5 5 2" xfId="11123"/>
    <cellStyle name="Input 2 5 5 2 2" xfId="11124"/>
    <cellStyle name="Input 2 5 5 2 3" xfId="11125"/>
    <cellStyle name="Input 2 5 5 2 4" xfId="11126"/>
    <cellStyle name="Input 2 5 5 2 5" xfId="11127"/>
    <cellStyle name="Input 2 5 5 2 6" xfId="11128"/>
    <cellStyle name="Input 2 5 5 3" xfId="11129"/>
    <cellStyle name="Input 2 5 5 3 2" xfId="11130"/>
    <cellStyle name="Input 2 5 5 3 3" xfId="11131"/>
    <cellStyle name="Input 2 5 5 3 4" xfId="11132"/>
    <cellStyle name="Input 2 5 5 3 5" xfId="11133"/>
    <cellStyle name="Input 2 5 5 3 6" xfId="11134"/>
    <cellStyle name="Input 2 5 5 4" xfId="11135"/>
    <cellStyle name="Input 2 5 5 5" xfId="11136"/>
    <cellStyle name="Input 2 5 5 6" xfId="11137"/>
    <cellStyle name="Input 2 5 5 7" xfId="11138"/>
    <cellStyle name="Input 2 5 5 8" xfId="11139"/>
    <cellStyle name="Input 2 5 6" xfId="11140"/>
    <cellStyle name="Input 2 5 6 2" xfId="11141"/>
    <cellStyle name="Input 2 5 6 3" xfId="11142"/>
    <cellStyle name="Input 2 5 6 4" xfId="11143"/>
    <cellStyle name="Input 2 5 6 5" xfId="11144"/>
    <cellStyle name="Input 2 5 6 6" xfId="11145"/>
    <cellStyle name="Input 2 5 7" xfId="11146"/>
    <cellStyle name="Input 2 5 7 2" xfId="11147"/>
    <cellStyle name="Input 2 5 7 3" xfId="11148"/>
    <cellStyle name="Input 2 5 7 4" xfId="11149"/>
    <cellStyle name="Input 2 5 7 5" xfId="11150"/>
    <cellStyle name="Input 2 5 7 6" xfId="11151"/>
    <cellStyle name="Input 2 5 8" xfId="11152"/>
    <cellStyle name="Input 2 5 9" xfId="11153"/>
    <cellStyle name="Input 2 6" xfId="11154"/>
    <cellStyle name="Input 2 6 10" xfId="11155"/>
    <cellStyle name="Input 2 6 11" xfId="11156"/>
    <cellStyle name="Input 2 6 2" xfId="11157"/>
    <cellStyle name="Input 2 6 2 10" xfId="11158"/>
    <cellStyle name="Input 2 6 2 2" xfId="11159"/>
    <cellStyle name="Input 2 6 2 2 2" xfId="11160"/>
    <cellStyle name="Input 2 6 2 2 2 2" xfId="11161"/>
    <cellStyle name="Input 2 6 2 2 2 2 2" xfId="11162"/>
    <cellStyle name="Input 2 6 2 2 2 2 3" xfId="11163"/>
    <cellStyle name="Input 2 6 2 2 2 2 4" xfId="11164"/>
    <cellStyle name="Input 2 6 2 2 2 2 5" xfId="11165"/>
    <cellStyle name="Input 2 6 2 2 2 2 6" xfId="11166"/>
    <cellStyle name="Input 2 6 2 2 2 3" xfId="11167"/>
    <cellStyle name="Input 2 6 2 2 2 3 2" xfId="11168"/>
    <cellStyle name="Input 2 6 2 2 2 3 3" xfId="11169"/>
    <cellStyle name="Input 2 6 2 2 2 3 4" xfId="11170"/>
    <cellStyle name="Input 2 6 2 2 2 3 5" xfId="11171"/>
    <cellStyle name="Input 2 6 2 2 2 3 6" xfId="11172"/>
    <cellStyle name="Input 2 6 2 2 2 4" xfId="11173"/>
    <cellStyle name="Input 2 6 2 2 2 5" xfId="11174"/>
    <cellStyle name="Input 2 6 2 2 2 6" xfId="11175"/>
    <cellStyle name="Input 2 6 2 2 2 7" xfId="11176"/>
    <cellStyle name="Input 2 6 2 2 2 8" xfId="11177"/>
    <cellStyle name="Input 2 6 2 2 3" xfId="11178"/>
    <cellStyle name="Input 2 6 2 2 3 2" xfId="11179"/>
    <cellStyle name="Input 2 6 2 2 3 3" xfId="11180"/>
    <cellStyle name="Input 2 6 2 2 3 4" xfId="11181"/>
    <cellStyle name="Input 2 6 2 2 3 5" xfId="11182"/>
    <cellStyle name="Input 2 6 2 2 3 6" xfId="11183"/>
    <cellStyle name="Input 2 6 2 2 4" xfId="11184"/>
    <cellStyle name="Input 2 6 2 2 4 2" xfId="11185"/>
    <cellStyle name="Input 2 6 2 2 4 3" xfId="11186"/>
    <cellStyle name="Input 2 6 2 2 4 4" xfId="11187"/>
    <cellStyle name="Input 2 6 2 2 4 5" xfId="11188"/>
    <cellStyle name="Input 2 6 2 2 4 6" xfId="11189"/>
    <cellStyle name="Input 2 6 2 2 5" xfId="11190"/>
    <cellStyle name="Input 2 6 2 2 6" xfId="11191"/>
    <cellStyle name="Input 2 6 2 2 7" xfId="11192"/>
    <cellStyle name="Input 2 6 2 2 8" xfId="11193"/>
    <cellStyle name="Input 2 6 2 2 9" xfId="11194"/>
    <cellStyle name="Input 2 6 2 3" xfId="11195"/>
    <cellStyle name="Input 2 6 2 3 2" xfId="11196"/>
    <cellStyle name="Input 2 6 2 3 2 2" xfId="11197"/>
    <cellStyle name="Input 2 6 2 3 2 3" xfId="11198"/>
    <cellStyle name="Input 2 6 2 3 2 4" xfId="11199"/>
    <cellStyle name="Input 2 6 2 3 2 5" xfId="11200"/>
    <cellStyle name="Input 2 6 2 3 2 6" xfId="11201"/>
    <cellStyle name="Input 2 6 2 3 3" xfId="11202"/>
    <cellStyle name="Input 2 6 2 3 3 2" xfId="11203"/>
    <cellStyle name="Input 2 6 2 3 3 3" xfId="11204"/>
    <cellStyle name="Input 2 6 2 3 3 4" xfId="11205"/>
    <cellStyle name="Input 2 6 2 3 3 5" xfId="11206"/>
    <cellStyle name="Input 2 6 2 3 3 6" xfId="11207"/>
    <cellStyle name="Input 2 6 2 3 4" xfId="11208"/>
    <cellStyle name="Input 2 6 2 3 5" xfId="11209"/>
    <cellStyle name="Input 2 6 2 3 6" xfId="11210"/>
    <cellStyle name="Input 2 6 2 3 7" xfId="11211"/>
    <cellStyle name="Input 2 6 2 3 8" xfId="11212"/>
    <cellStyle name="Input 2 6 2 4" xfId="11213"/>
    <cellStyle name="Input 2 6 2 4 2" xfId="11214"/>
    <cellStyle name="Input 2 6 2 4 3" xfId="11215"/>
    <cellStyle name="Input 2 6 2 4 4" xfId="11216"/>
    <cellStyle name="Input 2 6 2 4 5" xfId="11217"/>
    <cellStyle name="Input 2 6 2 4 6" xfId="11218"/>
    <cellStyle name="Input 2 6 2 5" xfId="11219"/>
    <cellStyle name="Input 2 6 2 5 2" xfId="11220"/>
    <cellStyle name="Input 2 6 2 5 3" xfId="11221"/>
    <cellStyle name="Input 2 6 2 5 4" xfId="11222"/>
    <cellStyle name="Input 2 6 2 5 5" xfId="11223"/>
    <cellStyle name="Input 2 6 2 5 6" xfId="11224"/>
    <cellStyle name="Input 2 6 2 6" xfId="11225"/>
    <cellStyle name="Input 2 6 2 7" xfId="11226"/>
    <cellStyle name="Input 2 6 2 8" xfId="11227"/>
    <cellStyle name="Input 2 6 2 9" xfId="11228"/>
    <cellStyle name="Input 2 6 3" xfId="11229"/>
    <cellStyle name="Input 2 6 3 2" xfId="11230"/>
    <cellStyle name="Input 2 6 3 2 2" xfId="11231"/>
    <cellStyle name="Input 2 6 3 2 2 2" xfId="11232"/>
    <cellStyle name="Input 2 6 3 2 2 3" xfId="11233"/>
    <cellStyle name="Input 2 6 3 2 2 4" xfId="11234"/>
    <cellStyle name="Input 2 6 3 2 2 5" xfId="11235"/>
    <cellStyle name="Input 2 6 3 2 2 6" xfId="11236"/>
    <cellStyle name="Input 2 6 3 2 3" xfId="11237"/>
    <cellStyle name="Input 2 6 3 2 3 2" xfId="11238"/>
    <cellStyle name="Input 2 6 3 2 3 3" xfId="11239"/>
    <cellStyle name="Input 2 6 3 2 3 4" xfId="11240"/>
    <cellStyle name="Input 2 6 3 2 3 5" xfId="11241"/>
    <cellStyle name="Input 2 6 3 2 3 6" xfId="11242"/>
    <cellStyle name="Input 2 6 3 2 4" xfId="11243"/>
    <cellStyle name="Input 2 6 3 2 5" xfId="11244"/>
    <cellStyle name="Input 2 6 3 2 6" xfId="11245"/>
    <cellStyle name="Input 2 6 3 2 7" xfId="11246"/>
    <cellStyle name="Input 2 6 3 2 8" xfId="11247"/>
    <cellStyle name="Input 2 6 3 3" xfId="11248"/>
    <cellStyle name="Input 2 6 3 3 2" xfId="11249"/>
    <cellStyle name="Input 2 6 3 3 3" xfId="11250"/>
    <cellStyle name="Input 2 6 3 3 4" xfId="11251"/>
    <cellStyle name="Input 2 6 3 3 5" xfId="11252"/>
    <cellStyle name="Input 2 6 3 3 6" xfId="11253"/>
    <cellStyle name="Input 2 6 3 4" xfId="11254"/>
    <cellStyle name="Input 2 6 3 4 2" xfId="11255"/>
    <cellStyle name="Input 2 6 3 4 3" xfId="11256"/>
    <cellStyle name="Input 2 6 3 4 4" xfId="11257"/>
    <cellStyle name="Input 2 6 3 4 5" xfId="11258"/>
    <cellStyle name="Input 2 6 3 4 6" xfId="11259"/>
    <cellStyle name="Input 2 6 3 5" xfId="11260"/>
    <cellStyle name="Input 2 6 3 6" xfId="11261"/>
    <cellStyle name="Input 2 6 3 7" xfId="11262"/>
    <cellStyle name="Input 2 6 3 8" xfId="11263"/>
    <cellStyle name="Input 2 6 3 9" xfId="11264"/>
    <cellStyle name="Input 2 6 4" xfId="11265"/>
    <cellStyle name="Input 2 6 4 2" xfId="11266"/>
    <cellStyle name="Input 2 6 4 2 2" xfId="11267"/>
    <cellStyle name="Input 2 6 4 2 3" xfId="11268"/>
    <cellStyle name="Input 2 6 4 2 4" xfId="11269"/>
    <cellStyle name="Input 2 6 4 2 5" xfId="11270"/>
    <cellStyle name="Input 2 6 4 2 6" xfId="11271"/>
    <cellStyle name="Input 2 6 4 3" xfId="11272"/>
    <cellStyle name="Input 2 6 4 3 2" xfId="11273"/>
    <cellStyle name="Input 2 6 4 3 3" xfId="11274"/>
    <cellStyle name="Input 2 6 4 3 4" xfId="11275"/>
    <cellStyle name="Input 2 6 4 3 5" xfId="11276"/>
    <cellStyle name="Input 2 6 4 3 6" xfId="11277"/>
    <cellStyle name="Input 2 6 4 4" xfId="11278"/>
    <cellStyle name="Input 2 6 4 5" xfId="11279"/>
    <cellStyle name="Input 2 6 4 6" xfId="11280"/>
    <cellStyle name="Input 2 6 4 7" xfId="11281"/>
    <cellStyle name="Input 2 6 4 8" xfId="11282"/>
    <cellStyle name="Input 2 6 5" xfId="11283"/>
    <cellStyle name="Input 2 6 5 2" xfId="11284"/>
    <cellStyle name="Input 2 6 5 3" xfId="11285"/>
    <cellStyle name="Input 2 6 5 4" xfId="11286"/>
    <cellStyle name="Input 2 6 5 5" xfId="11287"/>
    <cellStyle name="Input 2 6 5 6" xfId="11288"/>
    <cellStyle name="Input 2 6 6" xfId="11289"/>
    <cellStyle name="Input 2 6 6 2" xfId="11290"/>
    <cellStyle name="Input 2 6 6 3" xfId="11291"/>
    <cellStyle name="Input 2 6 6 4" xfId="11292"/>
    <cellStyle name="Input 2 6 6 5" xfId="11293"/>
    <cellStyle name="Input 2 6 6 6" xfId="11294"/>
    <cellStyle name="Input 2 6 7" xfId="11295"/>
    <cellStyle name="Input 2 6 8" xfId="11296"/>
    <cellStyle name="Input 2 6 9" xfId="11297"/>
    <cellStyle name="Input 2 7" xfId="11298"/>
    <cellStyle name="Input 2 7 10" xfId="11299"/>
    <cellStyle name="Input 2 7 2" xfId="11300"/>
    <cellStyle name="Input 2 7 2 2" xfId="11301"/>
    <cellStyle name="Input 2 7 2 2 2" xfId="11302"/>
    <cellStyle name="Input 2 7 2 2 2 2" xfId="11303"/>
    <cellStyle name="Input 2 7 2 2 2 3" xfId="11304"/>
    <cellStyle name="Input 2 7 2 2 2 4" xfId="11305"/>
    <cellStyle name="Input 2 7 2 2 2 5" xfId="11306"/>
    <cellStyle name="Input 2 7 2 2 2 6" xfId="11307"/>
    <cellStyle name="Input 2 7 2 2 3" xfId="11308"/>
    <cellStyle name="Input 2 7 2 2 3 2" xfId="11309"/>
    <cellStyle name="Input 2 7 2 2 3 3" xfId="11310"/>
    <cellStyle name="Input 2 7 2 2 3 4" xfId="11311"/>
    <cellStyle name="Input 2 7 2 2 3 5" xfId="11312"/>
    <cellStyle name="Input 2 7 2 2 3 6" xfId="11313"/>
    <cellStyle name="Input 2 7 2 2 4" xfId="11314"/>
    <cellStyle name="Input 2 7 2 2 5" xfId="11315"/>
    <cellStyle name="Input 2 7 2 2 6" xfId="11316"/>
    <cellStyle name="Input 2 7 2 2 7" xfId="11317"/>
    <cellStyle name="Input 2 7 2 2 8" xfId="11318"/>
    <cellStyle name="Input 2 7 2 3" xfId="11319"/>
    <cellStyle name="Input 2 7 2 3 2" xfId="11320"/>
    <cellStyle name="Input 2 7 2 3 3" xfId="11321"/>
    <cellStyle name="Input 2 7 2 3 4" xfId="11322"/>
    <cellStyle name="Input 2 7 2 3 5" xfId="11323"/>
    <cellStyle name="Input 2 7 2 3 6" xfId="11324"/>
    <cellStyle name="Input 2 7 2 4" xfId="11325"/>
    <cellStyle name="Input 2 7 2 4 2" xfId="11326"/>
    <cellStyle name="Input 2 7 2 4 3" xfId="11327"/>
    <cellStyle name="Input 2 7 2 4 4" xfId="11328"/>
    <cellStyle name="Input 2 7 2 4 5" xfId="11329"/>
    <cellStyle name="Input 2 7 2 4 6" xfId="11330"/>
    <cellStyle name="Input 2 7 2 5" xfId="11331"/>
    <cellStyle name="Input 2 7 2 6" xfId="11332"/>
    <cellStyle name="Input 2 7 2 7" xfId="11333"/>
    <cellStyle name="Input 2 7 2 8" xfId="11334"/>
    <cellStyle name="Input 2 7 2 9" xfId="11335"/>
    <cellStyle name="Input 2 7 3" xfId="11336"/>
    <cellStyle name="Input 2 7 3 2" xfId="11337"/>
    <cellStyle name="Input 2 7 3 2 2" xfId="11338"/>
    <cellStyle name="Input 2 7 3 2 3" xfId="11339"/>
    <cellStyle name="Input 2 7 3 2 4" xfId="11340"/>
    <cellStyle name="Input 2 7 3 2 5" xfId="11341"/>
    <cellStyle name="Input 2 7 3 2 6" xfId="11342"/>
    <cellStyle name="Input 2 7 3 3" xfId="11343"/>
    <cellStyle name="Input 2 7 3 3 2" xfId="11344"/>
    <cellStyle name="Input 2 7 3 3 3" xfId="11345"/>
    <cellStyle name="Input 2 7 3 3 4" xfId="11346"/>
    <cellStyle name="Input 2 7 3 3 5" xfId="11347"/>
    <cellStyle name="Input 2 7 3 3 6" xfId="11348"/>
    <cellStyle name="Input 2 7 3 4" xfId="11349"/>
    <cellStyle name="Input 2 7 3 5" xfId="11350"/>
    <cellStyle name="Input 2 7 3 6" xfId="11351"/>
    <cellStyle name="Input 2 7 3 7" xfId="11352"/>
    <cellStyle name="Input 2 7 3 8" xfId="11353"/>
    <cellStyle name="Input 2 7 4" xfId="11354"/>
    <cellStyle name="Input 2 7 4 2" xfId="11355"/>
    <cellStyle name="Input 2 7 4 3" xfId="11356"/>
    <cellStyle name="Input 2 7 4 4" xfId="11357"/>
    <cellStyle name="Input 2 7 4 5" xfId="11358"/>
    <cellStyle name="Input 2 7 4 6" xfId="11359"/>
    <cellStyle name="Input 2 7 5" xfId="11360"/>
    <cellStyle name="Input 2 7 5 2" xfId="11361"/>
    <cellStyle name="Input 2 7 5 3" xfId="11362"/>
    <cellStyle name="Input 2 7 5 4" xfId="11363"/>
    <cellStyle name="Input 2 7 5 5" xfId="11364"/>
    <cellStyle name="Input 2 7 5 6" xfId="11365"/>
    <cellStyle name="Input 2 7 6" xfId="11366"/>
    <cellStyle name="Input 2 7 7" xfId="11367"/>
    <cellStyle name="Input 2 7 8" xfId="11368"/>
    <cellStyle name="Input 2 7 9" xfId="11369"/>
    <cellStyle name="Input 2 8" xfId="11370"/>
    <cellStyle name="Input 2 8 2" xfId="11371"/>
    <cellStyle name="Input 2 8 2 2" xfId="11372"/>
    <cellStyle name="Input 2 8 2 2 2" xfId="11373"/>
    <cellStyle name="Input 2 8 2 2 3" xfId="11374"/>
    <cellStyle name="Input 2 8 2 2 4" xfId="11375"/>
    <cellStyle name="Input 2 8 2 2 5" xfId="11376"/>
    <cellStyle name="Input 2 8 2 2 6" xfId="11377"/>
    <cellStyle name="Input 2 8 2 3" xfId="11378"/>
    <cellStyle name="Input 2 8 2 3 2" xfId="11379"/>
    <cellStyle name="Input 2 8 2 3 3" xfId="11380"/>
    <cellStyle name="Input 2 8 2 3 4" xfId="11381"/>
    <cellStyle name="Input 2 8 2 3 5" xfId="11382"/>
    <cellStyle name="Input 2 8 2 3 6" xfId="11383"/>
    <cellStyle name="Input 2 8 2 4" xfId="11384"/>
    <cellStyle name="Input 2 8 2 5" xfId="11385"/>
    <cellStyle name="Input 2 8 2 6" xfId="11386"/>
    <cellStyle name="Input 2 8 2 7" xfId="11387"/>
    <cellStyle name="Input 2 8 2 8" xfId="11388"/>
    <cellStyle name="Input 2 8 3" xfId="11389"/>
    <cellStyle name="Input 2 8 3 2" xfId="11390"/>
    <cellStyle name="Input 2 8 3 3" xfId="11391"/>
    <cellStyle name="Input 2 8 3 4" xfId="11392"/>
    <cellStyle name="Input 2 8 3 5" xfId="11393"/>
    <cellStyle name="Input 2 8 3 6" xfId="11394"/>
    <cellStyle name="Input 2 8 4" xfId="11395"/>
    <cellStyle name="Input 2 8 4 2" xfId="11396"/>
    <cellStyle name="Input 2 8 4 3" xfId="11397"/>
    <cellStyle name="Input 2 8 4 4" xfId="11398"/>
    <cellStyle name="Input 2 8 4 5" xfId="11399"/>
    <cellStyle name="Input 2 8 4 6" xfId="11400"/>
    <cellStyle name="Input 2 8 5" xfId="11401"/>
    <cellStyle name="Input 2 8 6" xfId="11402"/>
    <cellStyle name="Input 2 8 7" xfId="11403"/>
    <cellStyle name="Input 2 8 8" xfId="11404"/>
    <cellStyle name="Input 2 8 9" xfId="11405"/>
    <cellStyle name="Input 2 9" xfId="11406"/>
    <cellStyle name="Input 2 9 2" xfId="11407"/>
    <cellStyle name="Input 2 9 2 2" xfId="11408"/>
    <cellStyle name="Input 2 9 2 3" xfId="11409"/>
    <cellStyle name="Input 2 9 2 4" xfId="11410"/>
    <cellStyle name="Input 2 9 2 5" xfId="11411"/>
    <cellStyle name="Input 2 9 2 6" xfId="11412"/>
    <cellStyle name="Input 2 9 3" xfId="11413"/>
    <cellStyle name="Input 2 9 3 2" xfId="11414"/>
    <cellStyle name="Input 2 9 3 3" xfId="11415"/>
    <cellStyle name="Input 2 9 3 4" xfId="11416"/>
    <cellStyle name="Input 2 9 3 5" xfId="11417"/>
    <cellStyle name="Input 2 9 3 6" xfId="11418"/>
    <cellStyle name="Input 2 9 4" xfId="11419"/>
    <cellStyle name="Input 2 9 5" xfId="11420"/>
    <cellStyle name="Input 2 9 6" xfId="11421"/>
    <cellStyle name="Input 2 9 7" xfId="11422"/>
    <cellStyle name="Input 2 9 8" xfId="11423"/>
    <cellStyle name="Input 3" xfId="11424"/>
    <cellStyle name="Input 3 2" xfId="11425"/>
    <cellStyle name="Input 3 2 10" xfId="11426"/>
    <cellStyle name="Input 3 2 11" xfId="11427"/>
    <cellStyle name="Input 3 2 12" xfId="11428"/>
    <cellStyle name="Input 3 2 13" xfId="11429"/>
    <cellStyle name="Input 3 2 14" xfId="11430"/>
    <cellStyle name="Input 3 2 2" xfId="11431"/>
    <cellStyle name="Input 3 2 2 10" xfId="11432"/>
    <cellStyle name="Input 3 2 2 11" xfId="11433"/>
    <cellStyle name="Input 3 2 2 12" xfId="11434"/>
    <cellStyle name="Input 3 2 2 13" xfId="11435"/>
    <cellStyle name="Input 3 2 2 2" xfId="11436"/>
    <cellStyle name="Input 3 2 2 2 10" xfId="11437"/>
    <cellStyle name="Input 3 2 2 2 11" xfId="11438"/>
    <cellStyle name="Input 3 2 2 2 12" xfId="11439"/>
    <cellStyle name="Input 3 2 2 2 2" xfId="11440"/>
    <cellStyle name="Input 3 2 2 2 2 10" xfId="11441"/>
    <cellStyle name="Input 3 2 2 2 2 11" xfId="11442"/>
    <cellStyle name="Input 3 2 2 2 2 2" xfId="11443"/>
    <cellStyle name="Input 3 2 2 2 2 2 10" xfId="11444"/>
    <cellStyle name="Input 3 2 2 2 2 2 2" xfId="11445"/>
    <cellStyle name="Input 3 2 2 2 2 2 2 2" xfId="11446"/>
    <cellStyle name="Input 3 2 2 2 2 2 2 2 2" xfId="11447"/>
    <cellStyle name="Input 3 2 2 2 2 2 2 2 2 2" xfId="11448"/>
    <cellStyle name="Input 3 2 2 2 2 2 2 2 2 3" xfId="11449"/>
    <cellStyle name="Input 3 2 2 2 2 2 2 2 2 4" xfId="11450"/>
    <cellStyle name="Input 3 2 2 2 2 2 2 2 2 5" xfId="11451"/>
    <cellStyle name="Input 3 2 2 2 2 2 2 2 2 6" xfId="11452"/>
    <cellStyle name="Input 3 2 2 2 2 2 2 2 3" xfId="11453"/>
    <cellStyle name="Input 3 2 2 2 2 2 2 2 3 2" xfId="11454"/>
    <cellStyle name="Input 3 2 2 2 2 2 2 2 3 3" xfId="11455"/>
    <cellStyle name="Input 3 2 2 2 2 2 2 2 3 4" xfId="11456"/>
    <cellStyle name="Input 3 2 2 2 2 2 2 2 3 5" xfId="11457"/>
    <cellStyle name="Input 3 2 2 2 2 2 2 2 3 6" xfId="11458"/>
    <cellStyle name="Input 3 2 2 2 2 2 2 2 4" xfId="11459"/>
    <cellStyle name="Input 3 2 2 2 2 2 2 2 5" xfId="11460"/>
    <cellStyle name="Input 3 2 2 2 2 2 2 2 6" xfId="11461"/>
    <cellStyle name="Input 3 2 2 2 2 2 2 2 7" xfId="11462"/>
    <cellStyle name="Input 3 2 2 2 2 2 2 2 8" xfId="11463"/>
    <cellStyle name="Input 3 2 2 2 2 2 2 3" xfId="11464"/>
    <cellStyle name="Input 3 2 2 2 2 2 2 3 2" xfId="11465"/>
    <cellStyle name="Input 3 2 2 2 2 2 2 3 3" xfId="11466"/>
    <cellStyle name="Input 3 2 2 2 2 2 2 3 4" xfId="11467"/>
    <cellStyle name="Input 3 2 2 2 2 2 2 3 5" xfId="11468"/>
    <cellStyle name="Input 3 2 2 2 2 2 2 3 6" xfId="11469"/>
    <cellStyle name="Input 3 2 2 2 2 2 2 4" xfId="11470"/>
    <cellStyle name="Input 3 2 2 2 2 2 2 4 2" xfId="11471"/>
    <cellStyle name="Input 3 2 2 2 2 2 2 4 3" xfId="11472"/>
    <cellStyle name="Input 3 2 2 2 2 2 2 4 4" xfId="11473"/>
    <cellStyle name="Input 3 2 2 2 2 2 2 4 5" xfId="11474"/>
    <cellStyle name="Input 3 2 2 2 2 2 2 4 6" xfId="11475"/>
    <cellStyle name="Input 3 2 2 2 2 2 2 5" xfId="11476"/>
    <cellStyle name="Input 3 2 2 2 2 2 2 6" xfId="11477"/>
    <cellStyle name="Input 3 2 2 2 2 2 2 7" xfId="11478"/>
    <cellStyle name="Input 3 2 2 2 2 2 2 8" xfId="11479"/>
    <cellStyle name="Input 3 2 2 2 2 2 2 9" xfId="11480"/>
    <cellStyle name="Input 3 2 2 2 2 2 3" xfId="11481"/>
    <cellStyle name="Input 3 2 2 2 2 2 3 2" xfId="11482"/>
    <cellStyle name="Input 3 2 2 2 2 2 3 2 2" xfId="11483"/>
    <cellStyle name="Input 3 2 2 2 2 2 3 2 3" xfId="11484"/>
    <cellStyle name="Input 3 2 2 2 2 2 3 2 4" xfId="11485"/>
    <cellStyle name="Input 3 2 2 2 2 2 3 2 5" xfId="11486"/>
    <cellStyle name="Input 3 2 2 2 2 2 3 2 6" xfId="11487"/>
    <cellStyle name="Input 3 2 2 2 2 2 3 3" xfId="11488"/>
    <cellStyle name="Input 3 2 2 2 2 2 3 3 2" xfId="11489"/>
    <cellStyle name="Input 3 2 2 2 2 2 3 3 3" xfId="11490"/>
    <cellStyle name="Input 3 2 2 2 2 2 3 3 4" xfId="11491"/>
    <cellStyle name="Input 3 2 2 2 2 2 3 3 5" xfId="11492"/>
    <cellStyle name="Input 3 2 2 2 2 2 3 3 6" xfId="11493"/>
    <cellStyle name="Input 3 2 2 2 2 2 3 4" xfId="11494"/>
    <cellStyle name="Input 3 2 2 2 2 2 3 5" xfId="11495"/>
    <cellStyle name="Input 3 2 2 2 2 2 3 6" xfId="11496"/>
    <cellStyle name="Input 3 2 2 2 2 2 3 7" xfId="11497"/>
    <cellStyle name="Input 3 2 2 2 2 2 3 8" xfId="11498"/>
    <cellStyle name="Input 3 2 2 2 2 2 4" xfId="11499"/>
    <cellStyle name="Input 3 2 2 2 2 2 4 2" xfId="11500"/>
    <cellStyle name="Input 3 2 2 2 2 2 4 3" xfId="11501"/>
    <cellStyle name="Input 3 2 2 2 2 2 4 4" xfId="11502"/>
    <cellStyle name="Input 3 2 2 2 2 2 4 5" xfId="11503"/>
    <cellStyle name="Input 3 2 2 2 2 2 4 6" xfId="11504"/>
    <cellStyle name="Input 3 2 2 2 2 2 5" xfId="11505"/>
    <cellStyle name="Input 3 2 2 2 2 2 5 2" xfId="11506"/>
    <cellStyle name="Input 3 2 2 2 2 2 5 3" xfId="11507"/>
    <cellStyle name="Input 3 2 2 2 2 2 5 4" xfId="11508"/>
    <cellStyle name="Input 3 2 2 2 2 2 5 5" xfId="11509"/>
    <cellStyle name="Input 3 2 2 2 2 2 5 6" xfId="11510"/>
    <cellStyle name="Input 3 2 2 2 2 2 6" xfId="11511"/>
    <cellStyle name="Input 3 2 2 2 2 2 7" xfId="11512"/>
    <cellStyle name="Input 3 2 2 2 2 2 8" xfId="11513"/>
    <cellStyle name="Input 3 2 2 2 2 2 9" xfId="11514"/>
    <cellStyle name="Input 3 2 2 2 2 3" xfId="11515"/>
    <cellStyle name="Input 3 2 2 2 2 3 2" xfId="11516"/>
    <cellStyle name="Input 3 2 2 2 2 3 2 2" xfId="11517"/>
    <cellStyle name="Input 3 2 2 2 2 3 2 2 2" xfId="11518"/>
    <cellStyle name="Input 3 2 2 2 2 3 2 2 3" xfId="11519"/>
    <cellStyle name="Input 3 2 2 2 2 3 2 2 4" xfId="11520"/>
    <cellStyle name="Input 3 2 2 2 2 3 2 2 5" xfId="11521"/>
    <cellStyle name="Input 3 2 2 2 2 3 2 2 6" xfId="11522"/>
    <cellStyle name="Input 3 2 2 2 2 3 2 3" xfId="11523"/>
    <cellStyle name="Input 3 2 2 2 2 3 2 3 2" xfId="11524"/>
    <cellStyle name="Input 3 2 2 2 2 3 2 3 3" xfId="11525"/>
    <cellStyle name="Input 3 2 2 2 2 3 2 3 4" xfId="11526"/>
    <cellStyle name="Input 3 2 2 2 2 3 2 3 5" xfId="11527"/>
    <cellStyle name="Input 3 2 2 2 2 3 2 3 6" xfId="11528"/>
    <cellStyle name="Input 3 2 2 2 2 3 2 4" xfId="11529"/>
    <cellStyle name="Input 3 2 2 2 2 3 2 5" xfId="11530"/>
    <cellStyle name="Input 3 2 2 2 2 3 2 6" xfId="11531"/>
    <cellStyle name="Input 3 2 2 2 2 3 2 7" xfId="11532"/>
    <cellStyle name="Input 3 2 2 2 2 3 2 8" xfId="11533"/>
    <cellStyle name="Input 3 2 2 2 2 3 3" xfId="11534"/>
    <cellStyle name="Input 3 2 2 2 2 3 3 2" xfId="11535"/>
    <cellStyle name="Input 3 2 2 2 2 3 3 3" xfId="11536"/>
    <cellStyle name="Input 3 2 2 2 2 3 3 4" xfId="11537"/>
    <cellStyle name="Input 3 2 2 2 2 3 3 5" xfId="11538"/>
    <cellStyle name="Input 3 2 2 2 2 3 3 6" xfId="11539"/>
    <cellStyle name="Input 3 2 2 2 2 3 4" xfId="11540"/>
    <cellStyle name="Input 3 2 2 2 2 3 4 2" xfId="11541"/>
    <cellStyle name="Input 3 2 2 2 2 3 4 3" xfId="11542"/>
    <cellStyle name="Input 3 2 2 2 2 3 4 4" xfId="11543"/>
    <cellStyle name="Input 3 2 2 2 2 3 4 5" xfId="11544"/>
    <cellStyle name="Input 3 2 2 2 2 3 4 6" xfId="11545"/>
    <cellStyle name="Input 3 2 2 2 2 3 5" xfId="11546"/>
    <cellStyle name="Input 3 2 2 2 2 3 6" xfId="11547"/>
    <cellStyle name="Input 3 2 2 2 2 3 7" xfId="11548"/>
    <cellStyle name="Input 3 2 2 2 2 3 8" xfId="11549"/>
    <cellStyle name="Input 3 2 2 2 2 3 9" xfId="11550"/>
    <cellStyle name="Input 3 2 2 2 2 4" xfId="11551"/>
    <cellStyle name="Input 3 2 2 2 2 4 2" xfId="11552"/>
    <cellStyle name="Input 3 2 2 2 2 4 2 2" xfId="11553"/>
    <cellStyle name="Input 3 2 2 2 2 4 2 3" xfId="11554"/>
    <cellStyle name="Input 3 2 2 2 2 4 2 4" xfId="11555"/>
    <cellStyle name="Input 3 2 2 2 2 4 2 5" xfId="11556"/>
    <cellStyle name="Input 3 2 2 2 2 4 2 6" xfId="11557"/>
    <cellStyle name="Input 3 2 2 2 2 4 3" xfId="11558"/>
    <cellStyle name="Input 3 2 2 2 2 4 3 2" xfId="11559"/>
    <cellStyle name="Input 3 2 2 2 2 4 3 3" xfId="11560"/>
    <cellStyle name="Input 3 2 2 2 2 4 3 4" xfId="11561"/>
    <cellStyle name="Input 3 2 2 2 2 4 3 5" xfId="11562"/>
    <cellStyle name="Input 3 2 2 2 2 4 3 6" xfId="11563"/>
    <cellStyle name="Input 3 2 2 2 2 4 4" xfId="11564"/>
    <cellStyle name="Input 3 2 2 2 2 4 5" xfId="11565"/>
    <cellStyle name="Input 3 2 2 2 2 4 6" xfId="11566"/>
    <cellStyle name="Input 3 2 2 2 2 4 7" xfId="11567"/>
    <cellStyle name="Input 3 2 2 2 2 4 8" xfId="11568"/>
    <cellStyle name="Input 3 2 2 2 2 5" xfId="11569"/>
    <cellStyle name="Input 3 2 2 2 2 5 2" xfId="11570"/>
    <cellStyle name="Input 3 2 2 2 2 5 3" xfId="11571"/>
    <cellStyle name="Input 3 2 2 2 2 5 4" xfId="11572"/>
    <cellStyle name="Input 3 2 2 2 2 5 5" xfId="11573"/>
    <cellStyle name="Input 3 2 2 2 2 5 6" xfId="11574"/>
    <cellStyle name="Input 3 2 2 2 2 6" xfId="11575"/>
    <cellStyle name="Input 3 2 2 2 2 6 2" xfId="11576"/>
    <cellStyle name="Input 3 2 2 2 2 6 3" xfId="11577"/>
    <cellStyle name="Input 3 2 2 2 2 6 4" xfId="11578"/>
    <cellStyle name="Input 3 2 2 2 2 6 5" xfId="11579"/>
    <cellStyle name="Input 3 2 2 2 2 6 6" xfId="11580"/>
    <cellStyle name="Input 3 2 2 2 2 7" xfId="11581"/>
    <cellStyle name="Input 3 2 2 2 2 8" xfId="11582"/>
    <cellStyle name="Input 3 2 2 2 2 9" xfId="11583"/>
    <cellStyle name="Input 3 2 2 2 3" xfId="11584"/>
    <cellStyle name="Input 3 2 2 2 3 10" xfId="11585"/>
    <cellStyle name="Input 3 2 2 2 3 2" xfId="11586"/>
    <cellStyle name="Input 3 2 2 2 3 2 2" xfId="11587"/>
    <cellStyle name="Input 3 2 2 2 3 2 2 2" xfId="11588"/>
    <cellStyle name="Input 3 2 2 2 3 2 2 2 2" xfId="11589"/>
    <cellStyle name="Input 3 2 2 2 3 2 2 2 3" xfId="11590"/>
    <cellStyle name="Input 3 2 2 2 3 2 2 2 4" xfId="11591"/>
    <cellStyle name="Input 3 2 2 2 3 2 2 2 5" xfId="11592"/>
    <cellStyle name="Input 3 2 2 2 3 2 2 2 6" xfId="11593"/>
    <cellStyle name="Input 3 2 2 2 3 2 2 3" xfId="11594"/>
    <cellStyle name="Input 3 2 2 2 3 2 2 3 2" xfId="11595"/>
    <cellStyle name="Input 3 2 2 2 3 2 2 3 3" xfId="11596"/>
    <cellStyle name="Input 3 2 2 2 3 2 2 3 4" xfId="11597"/>
    <cellStyle name="Input 3 2 2 2 3 2 2 3 5" xfId="11598"/>
    <cellStyle name="Input 3 2 2 2 3 2 2 3 6" xfId="11599"/>
    <cellStyle name="Input 3 2 2 2 3 2 2 4" xfId="11600"/>
    <cellStyle name="Input 3 2 2 2 3 2 2 5" xfId="11601"/>
    <cellStyle name="Input 3 2 2 2 3 2 2 6" xfId="11602"/>
    <cellStyle name="Input 3 2 2 2 3 2 2 7" xfId="11603"/>
    <cellStyle name="Input 3 2 2 2 3 2 2 8" xfId="11604"/>
    <cellStyle name="Input 3 2 2 2 3 2 3" xfId="11605"/>
    <cellStyle name="Input 3 2 2 2 3 2 3 2" xfId="11606"/>
    <cellStyle name="Input 3 2 2 2 3 2 3 3" xfId="11607"/>
    <cellStyle name="Input 3 2 2 2 3 2 3 4" xfId="11608"/>
    <cellStyle name="Input 3 2 2 2 3 2 3 5" xfId="11609"/>
    <cellStyle name="Input 3 2 2 2 3 2 3 6" xfId="11610"/>
    <cellStyle name="Input 3 2 2 2 3 2 4" xfId="11611"/>
    <cellStyle name="Input 3 2 2 2 3 2 4 2" xfId="11612"/>
    <cellStyle name="Input 3 2 2 2 3 2 4 3" xfId="11613"/>
    <cellStyle name="Input 3 2 2 2 3 2 4 4" xfId="11614"/>
    <cellStyle name="Input 3 2 2 2 3 2 4 5" xfId="11615"/>
    <cellStyle name="Input 3 2 2 2 3 2 4 6" xfId="11616"/>
    <cellStyle name="Input 3 2 2 2 3 2 5" xfId="11617"/>
    <cellStyle name="Input 3 2 2 2 3 2 6" xfId="11618"/>
    <cellStyle name="Input 3 2 2 2 3 2 7" xfId="11619"/>
    <cellStyle name="Input 3 2 2 2 3 2 8" xfId="11620"/>
    <cellStyle name="Input 3 2 2 2 3 2 9" xfId="11621"/>
    <cellStyle name="Input 3 2 2 2 3 3" xfId="11622"/>
    <cellStyle name="Input 3 2 2 2 3 3 2" xfId="11623"/>
    <cellStyle name="Input 3 2 2 2 3 3 2 2" xfId="11624"/>
    <cellStyle name="Input 3 2 2 2 3 3 2 3" xfId="11625"/>
    <cellStyle name="Input 3 2 2 2 3 3 2 4" xfId="11626"/>
    <cellStyle name="Input 3 2 2 2 3 3 2 5" xfId="11627"/>
    <cellStyle name="Input 3 2 2 2 3 3 2 6" xfId="11628"/>
    <cellStyle name="Input 3 2 2 2 3 3 3" xfId="11629"/>
    <cellStyle name="Input 3 2 2 2 3 3 3 2" xfId="11630"/>
    <cellStyle name="Input 3 2 2 2 3 3 3 3" xfId="11631"/>
    <cellStyle name="Input 3 2 2 2 3 3 3 4" xfId="11632"/>
    <cellStyle name="Input 3 2 2 2 3 3 3 5" xfId="11633"/>
    <cellStyle name="Input 3 2 2 2 3 3 3 6" xfId="11634"/>
    <cellStyle name="Input 3 2 2 2 3 3 4" xfId="11635"/>
    <cellStyle name="Input 3 2 2 2 3 3 5" xfId="11636"/>
    <cellStyle name="Input 3 2 2 2 3 3 6" xfId="11637"/>
    <cellStyle name="Input 3 2 2 2 3 3 7" xfId="11638"/>
    <cellStyle name="Input 3 2 2 2 3 3 8" xfId="11639"/>
    <cellStyle name="Input 3 2 2 2 3 4" xfId="11640"/>
    <cellStyle name="Input 3 2 2 2 3 4 2" xfId="11641"/>
    <cellStyle name="Input 3 2 2 2 3 4 3" xfId="11642"/>
    <cellStyle name="Input 3 2 2 2 3 4 4" xfId="11643"/>
    <cellStyle name="Input 3 2 2 2 3 4 5" xfId="11644"/>
    <cellStyle name="Input 3 2 2 2 3 4 6" xfId="11645"/>
    <cellStyle name="Input 3 2 2 2 3 5" xfId="11646"/>
    <cellStyle name="Input 3 2 2 2 3 5 2" xfId="11647"/>
    <cellStyle name="Input 3 2 2 2 3 5 3" xfId="11648"/>
    <cellStyle name="Input 3 2 2 2 3 5 4" xfId="11649"/>
    <cellStyle name="Input 3 2 2 2 3 5 5" xfId="11650"/>
    <cellStyle name="Input 3 2 2 2 3 5 6" xfId="11651"/>
    <cellStyle name="Input 3 2 2 2 3 6" xfId="11652"/>
    <cellStyle name="Input 3 2 2 2 3 7" xfId="11653"/>
    <cellStyle name="Input 3 2 2 2 3 8" xfId="11654"/>
    <cellStyle name="Input 3 2 2 2 3 9" xfId="11655"/>
    <cellStyle name="Input 3 2 2 2 4" xfId="11656"/>
    <cellStyle name="Input 3 2 2 2 4 2" xfId="11657"/>
    <cellStyle name="Input 3 2 2 2 4 2 2" xfId="11658"/>
    <cellStyle name="Input 3 2 2 2 4 2 2 2" xfId="11659"/>
    <cellStyle name="Input 3 2 2 2 4 2 2 3" xfId="11660"/>
    <cellStyle name="Input 3 2 2 2 4 2 2 4" xfId="11661"/>
    <cellStyle name="Input 3 2 2 2 4 2 2 5" xfId="11662"/>
    <cellStyle name="Input 3 2 2 2 4 2 2 6" xfId="11663"/>
    <cellStyle name="Input 3 2 2 2 4 2 3" xfId="11664"/>
    <cellStyle name="Input 3 2 2 2 4 2 3 2" xfId="11665"/>
    <cellStyle name="Input 3 2 2 2 4 2 3 3" xfId="11666"/>
    <cellStyle name="Input 3 2 2 2 4 2 3 4" xfId="11667"/>
    <cellStyle name="Input 3 2 2 2 4 2 3 5" xfId="11668"/>
    <cellStyle name="Input 3 2 2 2 4 2 3 6" xfId="11669"/>
    <cellStyle name="Input 3 2 2 2 4 2 4" xfId="11670"/>
    <cellStyle name="Input 3 2 2 2 4 2 5" xfId="11671"/>
    <cellStyle name="Input 3 2 2 2 4 2 6" xfId="11672"/>
    <cellStyle name="Input 3 2 2 2 4 2 7" xfId="11673"/>
    <cellStyle name="Input 3 2 2 2 4 2 8" xfId="11674"/>
    <cellStyle name="Input 3 2 2 2 4 3" xfId="11675"/>
    <cellStyle name="Input 3 2 2 2 4 3 2" xfId="11676"/>
    <cellStyle name="Input 3 2 2 2 4 3 3" xfId="11677"/>
    <cellStyle name="Input 3 2 2 2 4 3 4" xfId="11678"/>
    <cellStyle name="Input 3 2 2 2 4 3 5" xfId="11679"/>
    <cellStyle name="Input 3 2 2 2 4 3 6" xfId="11680"/>
    <cellStyle name="Input 3 2 2 2 4 4" xfId="11681"/>
    <cellStyle name="Input 3 2 2 2 4 4 2" xfId="11682"/>
    <cellStyle name="Input 3 2 2 2 4 4 3" xfId="11683"/>
    <cellStyle name="Input 3 2 2 2 4 4 4" xfId="11684"/>
    <cellStyle name="Input 3 2 2 2 4 4 5" xfId="11685"/>
    <cellStyle name="Input 3 2 2 2 4 4 6" xfId="11686"/>
    <cellStyle name="Input 3 2 2 2 4 5" xfId="11687"/>
    <cellStyle name="Input 3 2 2 2 4 6" xfId="11688"/>
    <cellStyle name="Input 3 2 2 2 4 7" xfId="11689"/>
    <cellStyle name="Input 3 2 2 2 4 8" xfId="11690"/>
    <cellStyle name="Input 3 2 2 2 4 9" xfId="11691"/>
    <cellStyle name="Input 3 2 2 2 5" xfId="11692"/>
    <cellStyle name="Input 3 2 2 2 5 2" xfId="11693"/>
    <cellStyle name="Input 3 2 2 2 5 2 2" xfId="11694"/>
    <cellStyle name="Input 3 2 2 2 5 2 3" xfId="11695"/>
    <cellStyle name="Input 3 2 2 2 5 2 4" xfId="11696"/>
    <cellStyle name="Input 3 2 2 2 5 2 5" xfId="11697"/>
    <cellStyle name="Input 3 2 2 2 5 2 6" xfId="11698"/>
    <cellStyle name="Input 3 2 2 2 5 3" xfId="11699"/>
    <cellStyle name="Input 3 2 2 2 5 3 2" xfId="11700"/>
    <cellStyle name="Input 3 2 2 2 5 3 3" xfId="11701"/>
    <cellStyle name="Input 3 2 2 2 5 3 4" xfId="11702"/>
    <cellStyle name="Input 3 2 2 2 5 3 5" xfId="11703"/>
    <cellStyle name="Input 3 2 2 2 5 3 6" xfId="11704"/>
    <cellStyle name="Input 3 2 2 2 5 4" xfId="11705"/>
    <cellStyle name="Input 3 2 2 2 5 5" xfId="11706"/>
    <cellStyle name="Input 3 2 2 2 5 6" xfId="11707"/>
    <cellStyle name="Input 3 2 2 2 5 7" xfId="11708"/>
    <cellStyle name="Input 3 2 2 2 5 8" xfId="11709"/>
    <cellStyle name="Input 3 2 2 2 6" xfId="11710"/>
    <cellStyle name="Input 3 2 2 2 6 2" xfId="11711"/>
    <cellStyle name="Input 3 2 2 2 6 3" xfId="11712"/>
    <cellStyle name="Input 3 2 2 2 6 4" xfId="11713"/>
    <cellStyle name="Input 3 2 2 2 6 5" xfId="11714"/>
    <cellStyle name="Input 3 2 2 2 6 6" xfId="11715"/>
    <cellStyle name="Input 3 2 2 2 7" xfId="11716"/>
    <cellStyle name="Input 3 2 2 2 7 2" xfId="11717"/>
    <cellStyle name="Input 3 2 2 2 7 3" xfId="11718"/>
    <cellStyle name="Input 3 2 2 2 7 4" xfId="11719"/>
    <cellStyle name="Input 3 2 2 2 7 5" xfId="11720"/>
    <cellStyle name="Input 3 2 2 2 7 6" xfId="11721"/>
    <cellStyle name="Input 3 2 2 2 8" xfId="11722"/>
    <cellStyle name="Input 3 2 2 2 9" xfId="11723"/>
    <cellStyle name="Input 3 2 2 3" xfId="11724"/>
    <cellStyle name="Input 3 2 2 3 10" xfId="11725"/>
    <cellStyle name="Input 3 2 2 3 11" xfId="11726"/>
    <cellStyle name="Input 3 2 2 3 2" xfId="11727"/>
    <cellStyle name="Input 3 2 2 3 2 10" xfId="11728"/>
    <cellStyle name="Input 3 2 2 3 2 2" xfId="11729"/>
    <cellStyle name="Input 3 2 2 3 2 2 2" xfId="11730"/>
    <cellStyle name="Input 3 2 2 3 2 2 2 2" xfId="11731"/>
    <cellStyle name="Input 3 2 2 3 2 2 2 2 2" xfId="11732"/>
    <cellStyle name="Input 3 2 2 3 2 2 2 2 3" xfId="11733"/>
    <cellStyle name="Input 3 2 2 3 2 2 2 2 4" xfId="11734"/>
    <cellStyle name="Input 3 2 2 3 2 2 2 2 5" xfId="11735"/>
    <cellStyle name="Input 3 2 2 3 2 2 2 2 6" xfId="11736"/>
    <cellStyle name="Input 3 2 2 3 2 2 2 3" xfId="11737"/>
    <cellStyle name="Input 3 2 2 3 2 2 2 3 2" xfId="11738"/>
    <cellStyle name="Input 3 2 2 3 2 2 2 3 3" xfId="11739"/>
    <cellStyle name="Input 3 2 2 3 2 2 2 3 4" xfId="11740"/>
    <cellStyle name="Input 3 2 2 3 2 2 2 3 5" xfId="11741"/>
    <cellStyle name="Input 3 2 2 3 2 2 2 3 6" xfId="11742"/>
    <cellStyle name="Input 3 2 2 3 2 2 2 4" xfId="11743"/>
    <cellStyle name="Input 3 2 2 3 2 2 2 5" xfId="11744"/>
    <cellStyle name="Input 3 2 2 3 2 2 2 6" xfId="11745"/>
    <cellStyle name="Input 3 2 2 3 2 2 2 7" xfId="11746"/>
    <cellStyle name="Input 3 2 2 3 2 2 2 8" xfId="11747"/>
    <cellStyle name="Input 3 2 2 3 2 2 3" xfId="11748"/>
    <cellStyle name="Input 3 2 2 3 2 2 3 2" xfId="11749"/>
    <cellStyle name="Input 3 2 2 3 2 2 3 3" xfId="11750"/>
    <cellStyle name="Input 3 2 2 3 2 2 3 4" xfId="11751"/>
    <cellStyle name="Input 3 2 2 3 2 2 3 5" xfId="11752"/>
    <cellStyle name="Input 3 2 2 3 2 2 3 6" xfId="11753"/>
    <cellStyle name="Input 3 2 2 3 2 2 4" xfId="11754"/>
    <cellStyle name="Input 3 2 2 3 2 2 4 2" xfId="11755"/>
    <cellStyle name="Input 3 2 2 3 2 2 4 3" xfId="11756"/>
    <cellStyle name="Input 3 2 2 3 2 2 4 4" xfId="11757"/>
    <cellStyle name="Input 3 2 2 3 2 2 4 5" xfId="11758"/>
    <cellStyle name="Input 3 2 2 3 2 2 4 6" xfId="11759"/>
    <cellStyle name="Input 3 2 2 3 2 2 5" xfId="11760"/>
    <cellStyle name="Input 3 2 2 3 2 2 6" xfId="11761"/>
    <cellStyle name="Input 3 2 2 3 2 2 7" xfId="11762"/>
    <cellStyle name="Input 3 2 2 3 2 2 8" xfId="11763"/>
    <cellStyle name="Input 3 2 2 3 2 2 9" xfId="11764"/>
    <cellStyle name="Input 3 2 2 3 2 3" xfId="11765"/>
    <cellStyle name="Input 3 2 2 3 2 3 2" xfId="11766"/>
    <cellStyle name="Input 3 2 2 3 2 3 2 2" xfId="11767"/>
    <cellStyle name="Input 3 2 2 3 2 3 2 3" xfId="11768"/>
    <cellStyle name="Input 3 2 2 3 2 3 2 4" xfId="11769"/>
    <cellStyle name="Input 3 2 2 3 2 3 2 5" xfId="11770"/>
    <cellStyle name="Input 3 2 2 3 2 3 2 6" xfId="11771"/>
    <cellStyle name="Input 3 2 2 3 2 3 3" xfId="11772"/>
    <cellStyle name="Input 3 2 2 3 2 3 3 2" xfId="11773"/>
    <cellStyle name="Input 3 2 2 3 2 3 3 3" xfId="11774"/>
    <cellStyle name="Input 3 2 2 3 2 3 3 4" xfId="11775"/>
    <cellStyle name="Input 3 2 2 3 2 3 3 5" xfId="11776"/>
    <cellStyle name="Input 3 2 2 3 2 3 3 6" xfId="11777"/>
    <cellStyle name="Input 3 2 2 3 2 3 4" xfId="11778"/>
    <cellStyle name="Input 3 2 2 3 2 3 5" xfId="11779"/>
    <cellStyle name="Input 3 2 2 3 2 3 6" xfId="11780"/>
    <cellStyle name="Input 3 2 2 3 2 3 7" xfId="11781"/>
    <cellStyle name="Input 3 2 2 3 2 3 8" xfId="11782"/>
    <cellStyle name="Input 3 2 2 3 2 4" xfId="11783"/>
    <cellStyle name="Input 3 2 2 3 2 4 2" xfId="11784"/>
    <cellStyle name="Input 3 2 2 3 2 4 3" xfId="11785"/>
    <cellStyle name="Input 3 2 2 3 2 4 4" xfId="11786"/>
    <cellStyle name="Input 3 2 2 3 2 4 5" xfId="11787"/>
    <cellStyle name="Input 3 2 2 3 2 4 6" xfId="11788"/>
    <cellStyle name="Input 3 2 2 3 2 5" xfId="11789"/>
    <cellStyle name="Input 3 2 2 3 2 5 2" xfId="11790"/>
    <cellStyle name="Input 3 2 2 3 2 5 3" xfId="11791"/>
    <cellStyle name="Input 3 2 2 3 2 5 4" xfId="11792"/>
    <cellStyle name="Input 3 2 2 3 2 5 5" xfId="11793"/>
    <cellStyle name="Input 3 2 2 3 2 5 6" xfId="11794"/>
    <cellStyle name="Input 3 2 2 3 2 6" xfId="11795"/>
    <cellStyle name="Input 3 2 2 3 2 7" xfId="11796"/>
    <cellStyle name="Input 3 2 2 3 2 8" xfId="11797"/>
    <cellStyle name="Input 3 2 2 3 2 9" xfId="11798"/>
    <cellStyle name="Input 3 2 2 3 3" xfId="11799"/>
    <cellStyle name="Input 3 2 2 3 3 2" xfId="11800"/>
    <cellStyle name="Input 3 2 2 3 3 2 2" xfId="11801"/>
    <cellStyle name="Input 3 2 2 3 3 2 2 2" xfId="11802"/>
    <cellStyle name="Input 3 2 2 3 3 2 2 3" xfId="11803"/>
    <cellStyle name="Input 3 2 2 3 3 2 2 4" xfId="11804"/>
    <cellStyle name="Input 3 2 2 3 3 2 2 5" xfId="11805"/>
    <cellStyle name="Input 3 2 2 3 3 2 2 6" xfId="11806"/>
    <cellStyle name="Input 3 2 2 3 3 2 3" xfId="11807"/>
    <cellStyle name="Input 3 2 2 3 3 2 3 2" xfId="11808"/>
    <cellStyle name="Input 3 2 2 3 3 2 3 3" xfId="11809"/>
    <cellStyle name="Input 3 2 2 3 3 2 3 4" xfId="11810"/>
    <cellStyle name="Input 3 2 2 3 3 2 3 5" xfId="11811"/>
    <cellStyle name="Input 3 2 2 3 3 2 3 6" xfId="11812"/>
    <cellStyle name="Input 3 2 2 3 3 2 4" xfId="11813"/>
    <cellStyle name="Input 3 2 2 3 3 2 5" xfId="11814"/>
    <cellStyle name="Input 3 2 2 3 3 2 6" xfId="11815"/>
    <cellStyle name="Input 3 2 2 3 3 2 7" xfId="11816"/>
    <cellStyle name="Input 3 2 2 3 3 2 8" xfId="11817"/>
    <cellStyle name="Input 3 2 2 3 3 3" xfId="11818"/>
    <cellStyle name="Input 3 2 2 3 3 3 2" xfId="11819"/>
    <cellStyle name="Input 3 2 2 3 3 3 3" xfId="11820"/>
    <cellStyle name="Input 3 2 2 3 3 3 4" xfId="11821"/>
    <cellStyle name="Input 3 2 2 3 3 3 5" xfId="11822"/>
    <cellStyle name="Input 3 2 2 3 3 3 6" xfId="11823"/>
    <cellStyle name="Input 3 2 2 3 3 4" xfId="11824"/>
    <cellStyle name="Input 3 2 2 3 3 4 2" xfId="11825"/>
    <cellStyle name="Input 3 2 2 3 3 4 3" xfId="11826"/>
    <cellStyle name="Input 3 2 2 3 3 4 4" xfId="11827"/>
    <cellStyle name="Input 3 2 2 3 3 4 5" xfId="11828"/>
    <cellStyle name="Input 3 2 2 3 3 4 6" xfId="11829"/>
    <cellStyle name="Input 3 2 2 3 3 5" xfId="11830"/>
    <cellStyle name="Input 3 2 2 3 3 6" xfId="11831"/>
    <cellStyle name="Input 3 2 2 3 3 7" xfId="11832"/>
    <cellStyle name="Input 3 2 2 3 3 8" xfId="11833"/>
    <cellStyle name="Input 3 2 2 3 3 9" xfId="11834"/>
    <cellStyle name="Input 3 2 2 3 4" xfId="11835"/>
    <cellStyle name="Input 3 2 2 3 4 2" xfId="11836"/>
    <cellStyle name="Input 3 2 2 3 4 2 2" xfId="11837"/>
    <cellStyle name="Input 3 2 2 3 4 2 3" xfId="11838"/>
    <cellStyle name="Input 3 2 2 3 4 2 4" xfId="11839"/>
    <cellStyle name="Input 3 2 2 3 4 2 5" xfId="11840"/>
    <cellStyle name="Input 3 2 2 3 4 2 6" xfId="11841"/>
    <cellStyle name="Input 3 2 2 3 4 3" xfId="11842"/>
    <cellStyle name="Input 3 2 2 3 4 3 2" xfId="11843"/>
    <cellStyle name="Input 3 2 2 3 4 3 3" xfId="11844"/>
    <cellStyle name="Input 3 2 2 3 4 3 4" xfId="11845"/>
    <cellStyle name="Input 3 2 2 3 4 3 5" xfId="11846"/>
    <cellStyle name="Input 3 2 2 3 4 3 6" xfId="11847"/>
    <cellStyle name="Input 3 2 2 3 4 4" xfId="11848"/>
    <cellStyle name="Input 3 2 2 3 4 5" xfId="11849"/>
    <cellStyle name="Input 3 2 2 3 4 6" xfId="11850"/>
    <cellStyle name="Input 3 2 2 3 4 7" xfId="11851"/>
    <cellStyle name="Input 3 2 2 3 4 8" xfId="11852"/>
    <cellStyle name="Input 3 2 2 3 5" xfId="11853"/>
    <cellStyle name="Input 3 2 2 3 5 2" xfId="11854"/>
    <cellStyle name="Input 3 2 2 3 5 3" xfId="11855"/>
    <cellStyle name="Input 3 2 2 3 5 4" xfId="11856"/>
    <cellStyle name="Input 3 2 2 3 5 5" xfId="11857"/>
    <cellStyle name="Input 3 2 2 3 5 6" xfId="11858"/>
    <cellStyle name="Input 3 2 2 3 6" xfId="11859"/>
    <cellStyle name="Input 3 2 2 3 6 2" xfId="11860"/>
    <cellStyle name="Input 3 2 2 3 6 3" xfId="11861"/>
    <cellStyle name="Input 3 2 2 3 6 4" xfId="11862"/>
    <cellStyle name="Input 3 2 2 3 6 5" xfId="11863"/>
    <cellStyle name="Input 3 2 2 3 6 6" xfId="11864"/>
    <cellStyle name="Input 3 2 2 3 7" xfId="11865"/>
    <cellStyle name="Input 3 2 2 3 8" xfId="11866"/>
    <cellStyle name="Input 3 2 2 3 9" xfId="11867"/>
    <cellStyle name="Input 3 2 2 4" xfId="11868"/>
    <cellStyle name="Input 3 2 2 4 10" xfId="11869"/>
    <cellStyle name="Input 3 2 2 4 2" xfId="11870"/>
    <cellStyle name="Input 3 2 2 4 2 2" xfId="11871"/>
    <cellStyle name="Input 3 2 2 4 2 2 2" xfId="11872"/>
    <cellStyle name="Input 3 2 2 4 2 2 2 2" xfId="11873"/>
    <cellStyle name="Input 3 2 2 4 2 2 2 3" xfId="11874"/>
    <cellStyle name="Input 3 2 2 4 2 2 2 4" xfId="11875"/>
    <cellStyle name="Input 3 2 2 4 2 2 2 5" xfId="11876"/>
    <cellStyle name="Input 3 2 2 4 2 2 2 6" xfId="11877"/>
    <cellStyle name="Input 3 2 2 4 2 2 3" xfId="11878"/>
    <cellStyle name="Input 3 2 2 4 2 2 3 2" xfId="11879"/>
    <cellStyle name="Input 3 2 2 4 2 2 3 3" xfId="11880"/>
    <cellStyle name="Input 3 2 2 4 2 2 3 4" xfId="11881"/>
    <cellStyle name="Input 3 2 2 4 2 2 3 5" xfId="11882"/>
    <cellStyle name="Input 3 2 2 4 2 2 3 6" xfId="11883"/>
    <cellStyle name="Input 3 2 2 4 2 2 4" xfId="11884"/>
    <cellStyle name="Input 3 2 2 4 2 2 5" xfId="11885"/>
    <cellStyle name="Input 3 2 2 4 2 2 6" xfId="11886"/>
    <cellStyle name="Input 3 2 2 4 2 2 7" xfId="11887"/>
    <cellStyle name="Input 3 2 2 4 2 2 8" xfId="11888"/>
    <cellStyle name="Input 3 2 2 4 2 3" xfId="11889"/>
    <cellStyle name="Input 3 2 2 4 2 3 2" xfId="11890"/>
    <cellStyle name="Input 3 2 2 4 2 3 3" xfId="11891"/>
    <cellStyle name="Input 3 2 2 4 2 3 4" xfId="11892"/>
    <cellStyle name="Input 3 2 2 4 2 3 5" xfId="11893"/>
    <cellStyle name="Input 3 2 2 4 2 3 6" xfId="11894"/>
    <cellStyle name="Input 3 2 2 4 2 4" xfId="11895"/>
    <cellStyle name="Input 3 2 2 4 2 4 2" xfId="11896"/>
    <cellStyle name="Input 3 2 2 4 2 4 3" xfId="11897"/>
    <cellStyle name="Input 3 2 2 4 2 4 4" xfId="11898"/>
    <cellStyle name="Input 3 2 2 4 2 4 5" xfId="11899"/>
    <cellStyle name="Input 3 2 2 4 2 4 6" xfId="11900"/>
    <cellStyle name="Input 3 2 2 4 2 5" xfId="11901"/>
    <cellStyle name="Input 3 2 2 4 2 6" xfId="11902"/>
    <cellStyle name="Input 3 2 2 4 2 7" xfId="11903"/>
    <cellStyle name="Input 3 2 2 4 2 8" xfId="11904"/>
    <cellStyle name="Input 3 2 2 4 2 9" xfId="11905"/>
    <cellStyle name="Input 3 2 2 4 3" xfId="11906"/>
    <cellStyle name="Input 3 2 2 4 3 2" xfId="11907"/>
    <cellStyle name="Input 3 2 2 4 3 2 2" xfId="11908"/>
    <cellStyle name="Input 3 2 2 4 3 2 3" xfId="11909"/>
    <cellStyle name="Input 3 2 2 4 3 2 4" xfId="11910"/>
    <cellStyle name="Input 3 2 2 4 3 2 5" xfId="11911"/>
    <cellStyle name="Input 3 2 2 4 3 2 6" xfId="11912"/>
    <cellStyle name="Input 3 2 2 4 3 3" xfId="11913"/>
    <cellStyle name="Input 3 2 2 4 3 3 2" xfId="11914"/>
    <cellStyle name="Input 3 2 2 4 3 3 3" xfId="11915"/>
    <cellStyle name="Input 3 2 2 4 3 3 4" xfId="11916"/>
    <cellStyle name="Input 3 2 2 4 3 3 5" xfId="11917"/>
    <cellStyle name="Input 3 2 2 4 3 3 6" xfId="11918"/>
    <cellStyle name="Input 3 2 2 4 3 4" xfId="11919"/>
    <cellStyle name="Input 3 2 2 4 3 5" xfId="11920"/>
    <cellStyle name="Input 3 2 2 4 3 6" xfId="11921"/>
    <cellStyle name="Input 3 2 2 4 3 7" xfId="11922"/>
    <cellStyle name="Input 3 2 2 4 3 8" xfId="11923"/>
    <cellStyle name="Input 3 2 2 4 4" xfId="11924"/>
    <cellStyle name="Input 3 2 2 4 4 2" xfId="11925"/>
    <cellStyle name="Input 3 2 2 4 4 3" xfId="11926"/>
    <cellStyle name="Input 3 2 2 4 4 4" xfId="11927"/>
    <cellStyle name="Input 3 2 2 4 4 5" xfId="11928"/>
    <cellStyle name="Input 3 2 2 4 4 6" xfId="11929"/>
    <cellStyle name="Input 3 2 2 4 5" xfId="11930"/>
    <cellStyle name="Input 3 2 2 4 5 2" xfId="11931"/>
    <cellStyle name="Input 3 2 2 4 5 3" xfId="11932"/>
    <cellStyle name="Input 3 2 2 4 5 4" xfId="11933"/>
    <cellStyle name="Input 3 2 2 4 5 5" xfId="11934"/>
    <cellStyle name="Input 3 2 2 4 5 6" xfId="11935"/>
    <cellStyle name="Input 3 2 2 4 6" xfId="11936"/>
    <cellStyle name="Input 3 2 2 4 7" xfId="11937"/>
    <cellStyle name="Input 3 2 2 4 8" xfId="11938"/>
    <cellStyle name="Input 3 2 2 4 9" xfId="11939"/>
    <cellStyle name="Input 3 2 2 5" xfId="11940"/>
    <cellStyle name="Input 3 2 2 5 2" xfId="11941"/>
    <cellStyle name="Input 3 2 2 5 2 2" xfId="11942"/>
    <cellStyle name="Input 3 2 2 5 2 2 2" xfId="11943"/>
    <cellStyle name="Input 3 2 2 5 2 2 3" xfId="11944"/>
    <cellStyle name="Input 3 2 2 5 2 2 4" xfId="11945"/>
    <cellStyle name="Input 3 2 2 5 2 2 5" xfId="11946"/>
    <cellStyle name="Input 3 2 2 5 2 2 6" xfId="11947"/>
    <cellStyle name="Input 3 2 2 5 2 3" xfId="11948"/>
    <cellStyle name="Input 3 2 2 5 2 3 2" xfId="11949"/>
    <cellStyle name="Input 3 2 2 5 2 3 3" xfId="11950"/>
    <cellStyle name="Input 3 2 2 5 2 3 4" xfId="11951"/>
    <cellStyle name="Input 3 2 2 5 2 3 5" xfId="11952"/>
    <cellStyle name="Input 3 2 2 5 2 3 6" xfId="11953"/>
    <cellStyle name="Input 3 2 2 5 2 4" xfId="11954"/>
    <cellStyle name="Input 3 2 2 5 2 5" xfId="11955"/>
    <cellStyle name="Input 3 2 2 5 2 6" xfId="11956"/>
    <cellStyle name="Input 3 2 2 5 2 7" xfId="11957"/>
    <cellStyle name="Input 3 2 2 5 2 8" xfId="11958"/>
    <cellStyle name="Input 3 2 2 5 3" xfId="11959"/>
    <cellStyle name="Input 3 2 2 5 3 2" xfId="11960"/>
    <cellStyle name="Input 3 2 2 5 3 3" xfId="11961"/>
    <cellStyle name="Input 3 2 2 5 3 4" xfId="11962"/>
    <cellStyle name="Input 3 2 2 5 3 5" xfId="11963"/>
    <cellStyle name="Input 3 2 2 5 3 6" xfId="11964"/>
    <cellStyle name="Input 3 2 2 5 4" xfId="11965"/>
    <cellStyle name="Input 3 2 2 5 4 2" xfId="11966"/>
    <cellStyle name="Input 3 2 2 5 4 3" xfId="11967"/>
    <cellStyle name="Input 3 2 2 5 4 4" xfId="11968"/>
    <cellStyle name="Input 3 2 2 5 4 5" xfId="11969"/>
    <cellStyle name="Input 3 2 2 5 4 6" xfId="11970"/>
    <cellStyle name="Input 3 2 2 5 5" xfId="11971"/>
    <cellStyle name="Input 3 2 2 5 6" xfId="11972"/>
    <cellStyle name="Input 3 2 2 5 7" xfId="11973"/>
    <cellStyle name="Input 3 2 2 5 8" xfId="11974"/>
    <cellStyle name="Input 3 2 2 5 9" xfId="11975"/>
    <cellStyle name="Input 3 2 2 6" xfId="11976"/>
    <cellStyle name="Input 3 2 2 6 2" xfId="11977"/>
    <cellStyle name="Input 3 2 2 6 2 2" xfId="11978"/>
    <cellStyle name="Input 3 2 2 6 2 3" xfId="11979"/>
    <cellStyle name="Input 3 2 2 6 2 4" xfId="11980"/>
    <cellStyle name="Input 3 2 2 6 2 5" xfId="11981"/>
    <cellStyle name="Input 3 2 2 6 2 6" xfId="11982"/>
    <cellStyle name="Input 3 2 2 6 3" xfId="11983"/>
    <cellStyle name="Input 3 2 2 6 3 2" xfId="11984"/>
    <cellStyle name="Input 3 2 2 6 3 3" xfId="11985"/>
    <cellStyle name="Input 3 2 2 6 3 4" xfId="11986"/>
    <cellStyle name="Input 3 2 2 6 3 5" xfId="11987"/>
    <cellStyle name="Input 3 2 2 6 3 6" xfId="11988"/>
    <cellStyle name="Input 3 2 2 6 4" xfId="11989"/>
    <cellStyle name="Input 3 2 2 6 5" xfId="11990"/>
    <cellStyle name="Input 3 2 2 6 6" xfId="11991"/>
    <cellStyle name="Input 3 2 2 6 7" xfId="11992"/>
    <cellStyle name="Input 3 2 2 6 8" xfId="11993"/>
    <cellStyle name="Input 3 2 2 7" xfId="11994"/>
    <cellStyle name="Input 3 2 2 7 2" xfId="11995"/>
    <cellStyle name="Input 3 2 2 7 3" xfId="11996"/>
    <cellStyle name="Input 3 2 2 7 4" xfId="11997"/>
    <cellStyle name="Input 3 2 2 7 5" xfId="11998"/>
    <cellStyle name="Input 3 2 2 7 6" xfId="11999"/>
    <cellStyle name="Input 3 2 2 8" xfId="12000"/>
    <cellStyle name="Input 3 2 2 8 2" xfId="12001"/>
    <cellStyle name="Input 3 2 2 8 3" xfId="12002"/>
    <cellStyle name="Input 3 2 2 8 4" xfId="12003"/>
    <cellStyle name="Input 3 2 2 8 5" xfId="12004"/>
    <cellStyle name="Input 3 2 2 8 6" xfId="12005"/>
    <cellStyle name="Input 3 2 2 9" xfId="12006"/>
    <cellStyle name="Input 3 2 3" xfId="12007"/>
    <cellStyle name="Input 3 2 3 10" xfId="12008"/>
    <cellStyle name="Input 3 2 3 11" xfId="12009"/>
    <cellStyle name="Input 3 2 3 12" xfId="12010"/>
    <cellStyle name="Input 3 2 3 2" xfId="12011"/>
    <cellStyle name="Input 3 2 3 2 10" xfId="12012"/>
    <cellStyle name="Input 3 2 3 2 11" xfId="12013"/>
    <cellStyle name="Input 3 2 3 2 2" xfId="12014"/>
    <cellStyle name="Input 3 2 3 2 2 10" xfId="12015"/>
    <cellStyle name="Input 3 2 3 2 2 2" xfId="12016"/>
    <cellStyle name="Input 3 2 3 2 2 2 2" xfId="12017"/>
    <cellStyle name="Input 3 2 3 2 2 2 2 2" xfId="12018"/>
    <cellStyle name="Input 3 2 3 2 2 2 2 2 2" xfId="12019"/>
    <cellStyle name="Input 3 2 3 2 2 2 2 2 3" xfId="12020"/>
    <cellStyle name="Input 3 2 3 2 2 2 2 2 4" xfId="12021"/>
    <cellStyle name="Input 3 2 3 2 2 2 2 2 5" xfId="12022"/>
    <cellStyle name="Input 3 2 3 2 2 2 2 2 6" xfId="12023"/>
    <cellStyle name="Input 3 2 3 2 2 2 2 3" xfId="12024"/>
    <cellStyle name="Input 3 2 3 2 2 2 2 3 2" xfId="12025"/>
    <cellStyle name="Input 3 2 3 2 2 2 2 3 3" xfId="12026"/>
    <cellStyle name="Input 3 2 3 2 2 2 2 3 4" xfId="12027"/>
    <cellStyle name="Input 3 2 3 2 2 2 2 3 5" xfId="12028"/>
    <cellStyle name="Input 3 2 3 2 2 2 2 3 6" xfId="12029"/>
    <cellStyle name="Input 3 2 3 2 2 2 2 4" xfId="12030"/>
    <cellStyle name="Input 3 2 3 2 2 2 2 5" xfId="12031"/>
    <cellStyle name="Input 3 2 3 2 2 2 2 6" xfId="12032"/>
    <cellStyle name="Input 3 2 3 2 2 2 2 7" xfId="12033"/>
    <cellStyle name="Input 3 2 3 2 2 2 2 8" xfId="12034"/>
    <cellStyle name="Input 3 2 3 2 2 2 3" xfId="12035"/>
    <cellStyle name="Input 3 2 3 2 2 2 3 2" xfId="12036"/>
    <cellStyle name="Input 3 2 3 2 2 2 3 3" xfId="12037"/>
    <cellStyle name="Input 3 2 3 2 2 2 3 4" xfId="12038"/>
    <cellStyle name="Input 3 2 3 2 2 2 3 5" xfId="12039"/>
    <cellStyle name="Input 3 2 3 2 2 2 3 6" xfId="12040"/>
    <cellStyle name="Input 3 2 3 2 2 2 4" xfId="12041"/>
    <cellStyle name="Input 3 2 3 2 2 2 4 2" xfId="12042"/>
    <cellStyle name="Input 3 2 3 2 2 2 4 3" xfId="12043"/>
    <cellStyle name="Input 3 2 3 2 2 2 4 4" xfId="12044"/>
    <cellStyle name="Input 3 2 3 2 2 2 4 5" xfId="12045"/>
    <cellStyle name="Input 3 2 3 2 2 2 4 6" xfId="12046"/>
    <cellStyle name="Input 3 2 3 2 2 2 5" xfId="12047"/>
    <cellStyle name="Input 3 2 3 2 2 2 6" xfId="12048"/>
    <cellStyle name="Input 3 2 3 2 2 2 7" xfId="12049"/>
    <cellStyle name="Input 3 2 3 2 2 2 8" xfId="12050"/>
    <cellStyle name="Input 3 2 3 2 2 2 9" xfId="12051"/>
    <cellStyle name="Input 3 2 3 2 2 3" xfId="12052"/>
    <cellStyle name="Input 3 2 3 2 2 3 2" xfId="12053"/>
    <cellStyle name="Input 3 2 3 2 2 3 2 2" xfId="12054"/>
    <cellStyle name="Input 3 2 3 2 2 3 2 3" xfId="12055"/>
    <cellStyle name="Input 3 2 3 2 2 3 2 4" xfId="12056"/>
    <cellStyle name="Input 3 2 3 2 2 3 2 5" xfId="12057"/>
    <cellStyle name="Input 3 2 3 2 2 3 2 6" xfId="12058"/>
    <cellStyle name="Input 3 2 3 2 2 3 3" xfId="12059"/>
    <cellStyle name="Input 3 2 3 2 2 3 3 2" xfId="12060"/>
    <cellStyle name="Input 3 2 3 2 2 3 3 3" xfId="12061"/>
    <cellStyle name="Input 3 2 3 2 2 3 3 4" xfId="12062"/>
    <cellStyle name="Input 3 2 3 2 2 3 3 5" xfId="12063"/>
    <cellStyle name="Input 3 2 3 2 2 3 3 6" xfId="12064"/>
    <cellStyle name="Input 3 2 3 2 2 3 4" xfId="12065"/>
    <cellStyle name="Input 3 2 3 2 2 3 5" xfId="12066"/>
    <cellStyle name="Input 3 2 3 2 2 3 6" xfId="12067"/>
    <cellStyle name="Input 3 2 3 2 2 3 7" xfId="12068"/>
    <cellStyle name="Input 3 2 3 2 2 3 8" xfId="12069"/>
    <cellStyle name="Input 3 2 3 2 2 4" xfId="12070"/>
    <cellStyle name="Input 3 2 3 2 2 4 2" xfId="12071"/>
    <cellStyle name="Input 3 2 3 2 2 4 3" xfId="12072"/>
    <cellStyle name="Input 3 2 3 2 2 4 4" xfId="12073"/>
    <cellStyle name="Input 3 2 3 2 2 4 5" xfId="12074"/>
    <cellStyle name="Input 3 2 3 2 2 4 6" xfId="12075"/>
    <cellStyle name="Input 3 2 3 2 2 5" xfId="12076"/>
    <cellStyle name="Input 3 2 3 2 2 5 2" xfId="12077"/>
    <cellStyle name="Input 3 2 3 2 2 5 3" xfId="12078"/>
    <cellStyle name="Input 3 2 3 2 2 5 4" xfId="12079"/>
    <cellStyle name="Input 3 2 3 2 2 5 5" xfId="12080"/>
    <cellStyle name="Input 3 2 3 2 2 5 6" xfId="12081"/>
    <cellStyle name="Input 3 2 3 2 2 6" xfId="12082"/>
    <cellStyle name="Input 3 2 3 2 2 7" xfId="12083"/>
    <cellStyle name="Input 3 2 3 2 2 8" xfId="12084"/>
    <cellStyle name="Input 3 2 3 2 2 9" xfId="12085"/>
    <cellStyle name="Input 3 2 3 2 3" xfId="12086"/>
    <cellStyle name="Input 3 2 3 2 3 2" xfId="12087"/>
    <cellStyle name="Input 3 2 3 2 3 2 2" xfId="12088"/>
    <cellStyle name="Input 3 2 3 2 3 2 2 2" xfId="12089"/>
    <cellStyle name="Input 3 2 3 2 3 2 2 3" xfId="12090"/>
    <cellStyle name="Input 3 2 3 2 3 2 2 4" xfId="12091"/>
    <cellStyle name="Input 3 2 3 2 3 2 2 5" xfId="12092"/>
    <cellStyle name="Input 3 2 3 2 3 2 2 6" xfId="12093"/>
    <cellStyle name="Input 3 2 3 2 3 2 3" xfId="12094"/>
    <cellStyle name="Input 3 2 3 2 3 2 3 2" xfId="12095"/>
    <cellStyle name="Input 3 2 3 2 3 2 3 3" xfId="12096"/>
    <cellStyle name="Input 3 2 3 2 3 2 3 4" xfId="12097"/>
    <cellStyle name="Input 3 2 3 2 3 2 3 5" xfId="12098"/>
    <cellStyle name="Input 3 2 3 2 3 2 3 6" xfId="12099"/>
    <cellStyle name="Input 3 2 3 2 3 2 4" xfId="12100"/>
    <cellStyle name="Input 3 2 3 2 3 2 5" xfId="12101"/>
    <cellStyle name="Input 3 2 3 2 3 2 6" xfId="12102"/>
    <cellStyle name="Input 3 2 3 2 3 2 7" xfId="12103"/>
    <cellStyle name="Input 3 2 3 2 3 2 8" xfId="12104"/>
    <cellStyle name="Input 3 2 3 2 3 3" xfId="12105"/>
    <cellStyle name="Input 3 2 3 2 3 3 2" xfId="12106"/>
    <cellStyle name="Input 3 2 3 2 3 3 3" xfId="12107"/>
    <cellStyle name="Input 3 2 3 2 3 3 4" xfId="12108"/>
    <cellStyle name="Input 3 2 3 2 3 3 5" xfId="12109"/>
    <cellStyle name="Input 3 2 3 2 3 3 6" xfId="12110"/>
    <cellStyle name="Input 3 2 3 2 3 4" xfId="12111"/>
    <cellStyle name="Input 3 2 3 2 3 4 2" xfId="12112"/>
    <cellStyle name="Input 3 2 3 2 3 4 3" xfId="12113"/>
    <cellStyle name="Input 3 2 3 2 3 4 4" xfId="12114"/>
    <cellStyle name="Input 3 2 3 2 3 4 5" xfId="12115"/>
    <cellStyle name="Input 3 2 3 2 3 4 6" xfId="12116"/>
    <cellStyle name="Input 3 2 3 2 3 5" xfId="12117"/>
    <cellStyle name="Input 3 2 3 2 3 6" xfId="12118"/>
    <cellStyle name="Input 3 2 3 2 3 7" xfId="12119"/>
    <cellStyle name="Input 3 2 3 2 3 8" xfId="12120"/>
    <cellStyle name="Input 3 2 3 2 3 9" xfId="12121"/>
    <cellStyle name="Input 3 2 3 2 4" xfId="12122"/>
    <cellStyle name="Input 3 2 3 2 4 2" xfId="12123"/>
    <cellStyle name="Input 3 2 3 2 4 2 2" xfId="12124"/>
    <cellStyle name="Input 3 2 3 2 4 2 3" xfId="12125"/>
    <cellStyle name="Input 3 2 3 2 4 2 4" xfId="12126"/>
    <cellStyle name="Input 3 2 3 2 4 2 5" xfId="12127"/>
    <cellStyle name="Input 3 2 3 2 4 2 6" xfId="12128"/>
    <cellStyle name="Input 3 2 3 2 4 3" xfId="12129"/>
    <cellStyle name="Input 3 2 3 2 4 3 2" xfId="12130"/>
    <cellStyle name="Input 3 2 3 2 4 3 3" xfId="12131"/>
    <cellStyle name="Input 3 2 3 2 4 3 4" xfId="12132"/>
    <cellStyle name="Input 3 2 3 2 4 3 5" xfId="12133"/>
    <cellStyle name="Input 3 2 3 2 4 3 6" xfId="12134"/>
    <cellStyle name="Input 3 2 3 2 4 4" xfId="12135"/>
    <cellStyle name="Input 3 2 3 2 4 5" xfId="12136"/>
    <cellStyle name="Input 3 2 3 2 4 6" xfId="12137"/>
    <cellStyle name="Input 3 2 3 2 4 7" xfId="12138"/>
    <cellStyle name="Input 3 2 3 2 4 8" xfId="12139"/>
    <cellStyle name="Input 3 2 3 2 5" xfId="12140"/>
    <cellStyle name="Input 3 2 3 2 5 2" xfId="12141"/>
    <cellStyle name="Input 3 2 3 2 5 3" xfId="12142"/>
    <cellStyle name="Input 3 2 3 2 5 4" xfId="12143"/>
    <cellStyle name="Input 3 2 3 2 5 5" xfId="12144"/>
    <cellStyle name="Input 3 2 3 2 5 6" xfId="12145"/>
    <cellStyle name="Input 3 2 3 2 6" xfId="12146"/>
    <cellStyle name="Input 3 2 3 2 6 2" xfId="12147"/>
    <cellStyle name="Input 3 2 3 2 6 3" xfId="12148"/>
    <cellStyle name="Input 3 2 3 2 6 4" xfId="12149"/>
    <cellStyle name="Input 3 2 3 2 6 5" xfId="12150"/>
    <cellStyle name="Input 3 2 3 2 6 6" xfId="12151"/>
    <cellStyle name="Input 3 2 3 2 7" xfId="12152"/>
    <cellStyle name="Input 3 2 3 2 8" xfId="12153"/>
    <cellStyle name="Input 3 2 3 2 9" xfId="12154"/>
    <cellStyle name="Input 3 2 3 3" xfId="12155"/>
    <cellStyle name="Input 3 2 3 3 10" xfId="12156"/>
    <cellStyle name="Input 3 2 3 3 2" xfId="12157"/>
    <cellStyle name="Input 3 2 3 3 2 2" xfId="12158"/>
    <cellStyle name="Input 3 2 3 3 2 2 2" xfId="12159"/>
    <cellStyle name="Input 3 2 3 3 2 2 2 2" xfId="12160"/>
    <cellStyle name="Input 3 2 3 3 2 2 2 3" xfId="12161"/>
    <cellStyle name="Input 3 2 3 3 2 2 2 4" xfId="12162"/>
    <cellStyle name="Input 3 2 3 3 2 2 2 5" xfId="12163"/>
    <cellStyle name="Input 3 2 3 3 2 2 2 6" xfId="12164"/>
    <cellStyle name="Input 3 2 3 3 2 2 3" xfId="12165"/>
    <cellStyle name="Input 3 2 3 3 2 2 3 2" xfId="12166"/>
    <cellStyle name="Input 3 2 3 3 2 2 3 3" xfId="12167"/>
    <cellStyle name="Input 3 2 3 3 2 2 3 4" xfId="12168"/>
    <cellStyle name="Input 3 2 3 3 2 2 3 5" xfId="12169"/>
    <cellStyle name="Input 3 2 3 3 2 2 3 6" xfId="12170"/>
    <cellStyle name="Input 3 2 3 3 2 2 4" xfId="12171"/>
    <cellStyle name="Input 3 2 3 3 2 2 5" xfId="12172"/>
    <cellStyle name="Input 3 2 3 3 2 2 6" xfId="12173"/>
    <cellStyle name="Input 3 2 3 3 2 2 7" xfId="12174"/>
    <cellStyle name="Input 3 2 3 3 2 2 8" xfId="12175"/>
    <cellStyle name="Input 3 2 3 3 2 3" xfId="12176"/>
    <cellStyle name="Input 3 2 3 3 2 3 2" xfId="12177"/>
    <cellStyle name="Input 3 2 3 3 2 3 3" xfId="12178"/>
    <cellStyle name="Input 3 2 3 3 2 3 4" xfId="12179"/>
    <cellStyle name="Input 3 2 3 3 2 3 5" xfId="12180"/>
    <cellStyle name="Input 3 2 3 3 2 3 6" xfId="12181"/>
    <cellStyle name="Input 3 2 3 3 2 4" xfId="12182"/>
    <cellStyle name="Input 3 2 3 3 2 4 2" xfId="12183"/>
    <cellStyle name="Input 3 2 3 3 2 4 3" xfId="12184"/>
    <cellStyle name="Input 3 2 3 3 2 4 4" xfId="12185"/>
    <cellStyle name="Input 3 2 3 3 2 4 5" xfId="12186"/>
    <cellStyle name="Input 3 2 3 3 2 4 6" xfId="12187"/>
    <cellStyle name="Input 3 2 3 3 2 5" xfId="12188"/>
    <cellStyle name="Input 3 2 3 3 2 6" xfId="12189"/>
    <cellStyle name="Input 3 2 3 3 2 7" xfId="12190"/>
    <cellStyle name="Input 3 2 3 3 2 8" xfId="12191"/>
    <cellStyle name="Input 3 2 3 3 2 9" xfId="12192"/>
    <cellStyle name="Input 3 2 3 3 3" xfId="12193"/>
    <cellStyle name="Input 3 2 3 3 3 2" xfId="12194"/>
    <cellStyle name="Input 3 2 3 3 3 2 2" xfId="12195"/>
    <cellStyle name="Input 3 2 3 3 3 2 3" xfId="12196"/>
    <cellStyle name="Input 3 2 3 3 3 2 4" xfId="12197"/>
    <cellStyle name="Input 3 2 3 3 3 2 5" xfId="12198"/>
    <cellStyle name="Input 3 2 3 3 3 2 6" xfId="12199"/>
    <cellStyle name="Input 3 2 3 3 3 3" xfId="12200"/>
    <cellStyle name="Input 3 2 3 3 3 3 2" xfId="12201"/>
    <cellStyle name="Input 3 2 3 3 3 3 3" xfId="12202"/>
    <cellStyle name="Input 3 2 3 3 3 3 4" xfId="12203"/>
    <cellStyle name="Input 3 2 3 3 3 3 5" xfId="12204"/>
    <cellStyle name="Input 3 2 3 3 3 3 6" xfId="12205"/>
    <cellStyle name="Input 3 2 3 3 3 4" xfId="12206"/>
    <cellStyle name="Input 3 2 3 3 3 5" xfId="12207"/>
    <cellStyle name="Input 3 2 3 3 3 6" xfId="12208"/>
    <cellStyle name="Input 3 2 3 3 3 7" xfId="12209"/>
    <cellStyle name="Input 3 2 3 3 3 8" xfId="12210"/>
    <cellStyle name="Input 3 2 3 3 4" xfId="12211"/>
    <cellStyle name="Input 3 2 3 3 4 2" xfId="12212"/>
    <cellStyle name="Input 3 2 3 3 4 3" xfId="12213"/>
    <cellStyle name="Input 3 2 3 3 4 4" xfId="12214"/>
    <cellStyle name="Input 3 2 3 3 4 5" xfId="12215"/>
    <cellStyle name="Input 3 2 3 3 4 6" xfId="12216"/>
    <cellStyle name="Input 3 2 3 3 5" xfId="12217"/>
    <cellStyle name="Input 3 2 3 3 5 2" xfId="12218"/>
    <cellStyle name="Input 3 2 3 3 5 3" xfId="12219"/>
    <cellStyle name="Input 3 2 3 3 5 4" xfId="12220"/>
    <cellStyle name="Input 3 2 3 3 5 5" xfId="12221"/>
    <cellStyle name="Input 3 2 3 3 5 6" xfId="12222"/>
    <cellStyle name="Input 3 2 3 3 6" xfId="12223"/>
    <cellStyle name="Input 3 2 3 3 7" xfId="12224"/>
    <cellStyle name="Input 3 2 3 3 8" xfId="12225"/>
    <cellStyle name="Input 3 2 3 3 9" xfId="12226"/>
    <cellStyle name="Input 3 2 3 4" xfId="12227"/>
    <cellStyle name="Input 3 2 3 4 2" xfId="12228"/>
    <cellStyle name="Input 3 2 3 4 2 2" xfId="12229"/>
    <cellStyle name="Input 3 2 3 4 2 2 2" xfId="12230"/>
    <cellStyle name="Input 3 2 3 4 2 2 3" xfId="12231"/>
    <cellStyle name="Input 3 2 3 4 2 2 4" xfId="12232"/>
    <cellStyle name="Input 3 2 3 4 2 2 5" xfId="12233"/>
    <cellStyle name="Input 3 2 3 4 2 2 6" xfId="12234"/>
    <cellStyle name="Input 3 2 3 4 2 3" xfId="12235"/>
    <cellStyle name="Input 3 2 3 4 2 3 2" xfId="12236"/>
    <cellStyle name="Input 3 2 3 4 2 3 3" xfId="12237"/>
    <cellStyle name="Input 3 2 3 4 2 3 4" xfId="12238"/>
    <cellStyle name="Input 3 2 3 4 2 3 5" xfId="12239"/>
    <cellStyle name="Input 3 2 3 4 2 3 6" xfId="12240"/>
    <cellStyle name="Input 3 2 3 4 2 4" xfId="12241"/>
    <cellStyle name="Input 3 2 3 4 2 5" xfId="12242"/>
    <cellStyle name="Input 3 2 3 4 2 6" xfId="12243"/>
    <cellStyle name="Input 3 2 3 4 2 7" xfId="12244"/>
    <cellStyle name="Input 3 2 3 4 2 8" xfId="12245"/>
    <cellStyle name="Input 3 2 3 4 3" xfId="12246"/>
    <cellStyle name="Input 3 2 3 4 3 2" xfId="12247"/>
    <cellStyle name="Input 3 2 3 4 3 3" xfId="12248"/>
    <cellStyle name="Input 3 2 3 4 3 4" xfId="12249"/>
    <cellStyle name="Input 3 2 3 4 3 5" xfId="12250"/>
    <cellStyle name="Input 3 2 3 4 3 6" xfId="12251"/>
    <cellStyle name="Input 3 2 3 4 4" xfId="12252"/>
    <cellStyle name="Input 3 2 3 4 4 2" xfId="12253"/>
    <cellStyle name="Input 3 2 3 4 4 3" xfId="12254"/>
    <cellStyle name="Input 3 2 3 4 4 4" xfId="12255"/>
    <cellStyle name="Input 3 2 3 4 4 5" xfId="12256"/>
    <cellStyle name="Input 3 2 3 4 4 6" xfId="12257"/>
    <cellStyle name="Input 3 2 3 4 5" xfId="12258"/>
    <cellStyle name="Input 3 2 3 4 6" xfId="12259"/>
    <cellStyle name="Input 3 2 3 4 7" xfId="12260"/>
    <cellStyle name="Input 3 2 3 4 8" xfId="12261"/>
    <cellStyle name="Input 3 2 3 4 9" xfId="12262"/>
    <cellStyle name="Input 3 2 3 5" xfId="12263"/>
    <cellStyle name="Input 3 2 3 5 2" xfId="12264"/>
    <cellStyle name="Input 3 2 3 5 2 2" xfId="12265"/>
    <cellStyle name="Input 3 2 3 5 2 3" xfId="12266"/>
    <cellStyle name="Input 3 2 3 5 2 4" xfId="12267"/>
    <cellStyle name="Input 3 2 3 5 2 5" xfId="12268"/>
    <cellStyle name="Input 3 2 3 5 2 6" xfId="12269"/>
    <cellStyle name="Input 3 2 3 5 3" xfId="12270"/>
    <cellStyle name="Input 3 2 3 5 3 2" xfId="12271"/>
    <cellStyle name="Input 3 2 3 5 3 3" xfId="12272"/>
    <cellStyle name="Input 3 2 3 5 3 4" xfId="12273"/>
    <cellStyle name="Input 3 2 3 5 3 5" xfId="12274"/>
    <cellStyle name="Input 3 2 3 5 3 6" xfId="12275"/>
    <cellStyle name="Input 3 2 3 5 4" xfId="12276"/>
    <cellStyle name="Input 3 2 3 5 5" xfId="12277"/>
    <cellStyle name="Input 3 2 3 5 6" xfId="12278"/>
    <cellStyle name="Input 3 2 3 5 7" xfId="12279"/>
    <cellStyle name="Input 3 2 3 5 8" xfId="12280"/>
    <cellStyle name="Input 3 2 3 6" xfId="12281"/>
    <cellStyle name="Input 3 2 3 6 2" xfId="12282"/>
    <cellStyle name="Input 3 2 3 6 3" xfId="12283"/>
    <cellStyle name="Input 3 2 3 6 4" xfId="12284"/>
    <cellStyle name="Input 3 2 3 6 5" xfId="12285"/>
    <cellStyle name="Input 3 2 3 6 6" xfId="12286"/>
    <cellStyle name="Input 3 2 3 7" xfId="12287"/>
    <cellStyle name="Input 3 2 3 7 2" xfId="12288"/>
    <cellStyle name="Input 3 2 3 7 3" xfId="12289"/>
    <cellStyle name="Input 3 2 3 7 4" xfId="12290"/>
    <cellStyle name="Input 3 2 3 7 5" xfId="12291"/>
    <cellStyle name="Input 3 2 3 7 6" xfId="12292"/>
    <cellStyle name="Input 3 2 3 8" xfId="12293"/>
    <cellStyle name="Input 3 2 3 9" xfId="12294"/>
    <cellStyle name="Input 3 2 4" xfId="12295"/>
    <cellStyle name="Input 3 2 4 10" xfId="12296"/>
    <cellStyle name="Input 3 2 4 11" xfId="12297"/>
    <cellStyle name="Input 3 2 4 2" xfId="12298"/>
    <cellStyle name="Input 3 2 4 2 10" xfId="12299"/>
    <cellStyle name="Input 3 2 4 2 2" xfId="12300"/>
    <cellStyle name="Input 3 2 4 2 2 2" xfId="12301"/>
    <cellStyle name="Input 3 2 4 2 2 2 2" xfId="12302"/>
    <cellStyle name="Input 3 2 4 2 2 2 2 2" xfId="12303"/>
    <cellStyle name="Input 3 2 4 2 2 2 2 3" xfId="12304"/>
    <cellStyle name="Input 3 2 4 2 2 2 2 4" xfId="12305"/>
    <cellStyle name="Input 3 2 4 2 2 2 2 5" xfId="12306"/>
    <cellStyle name="Input 3 2 4 2 2 2 2 6" xfId="12307"/>
    <cellStyle name="Input 3 2 4 2 2 2 3" xfId="12308"/>
    <cellStyle name="Input 3 2 4 2 2 2 3 2" xfId="12309"/>
    <cellStyle name="Input 3 2 4 2 2 2 3 3" xfId="12310"/>
    <cellStyle name="Input 3 2 4 2 2 2 3 4" xfId="12311"/>
    <cellStyle name="Input 3 2 4 2 2 2 3 5" xfId="12312"/>
    <cellStyle name="Input 3 2 4 2 2 2 3 6" xfId="12313"/>
    <cellStyle name="Input 3 2 4 2 2 2 4" xfId="12314"/>
    <cellStyle name="Input 3 2 4 2 2 2 5" xfId="12315"/>
    <cellStyle name="Input 3 2 4 2 2 2 6" xfId="12316"/>
    <cellStyle name="Input 3 2 4 2 2 2 7" xfId="12317"/>
    <cellStyle name="Input 3 2 4 2 2 2 8" xfId="12318"/>
    <cellStyle name="Input 3 2 4 2 2 3" xfId="12319"/>
    <cellStyle name="Input 3 2 4 2 2 3 2" xfId="12320"/>
    <cellStyle name="Input 3 2 4 2 2 3 3" xfId="12321"/>
    <cellStyle name="Input 3 2 4 2 2 3 4" xfId="12322"/>
    <cellStyle name="Input 3 2 4 2 2 3 5" xfId="12323"/>
    <cellStyle name="Input 3 2 4 2 2 3 6" xfId="12324"/>
    <cellStyle name="Input 3 2 4 2 2 4" xfId="12325"/>
    <cellStyle name="Input 3 2 4 2 2 4 2" xfId="12326"/>
    <cellStyle name="Input 3 2 4 2 2 4 3" xfId="12327"/>
    <cellStyle name="Input 3 2 4 2 2 4 4" xfId="12328"/>
    <cellStyle name="Input 3 2 4 2 2 4 5" xfId="12329"/>
    <cellStyle name="Input 3 2 4 2 2 4 6" xfId="12330"/>
    <cellStyle name="Input 3 2 4 2 2 5" xfId="12331"/>
    <cellStyle name="Input 3 2 4 2 2 6" xfId="12332"/>
    <cellStyle name="Input 3 2 4 2 2 7" xfId="12333"/>
    <cellStyle name="Input 3 2 4 2 2 8" xfId="12334"/>
    <cellStyle name="Input 3 2 4 2 2 9" xfId="12335"/>
    <cellStyle name="Input 3 2 4 2 3" xfId="12336"/>
    <cellStyle name="Input 3 2 4 2 3 2" xfId="12337"/>
    <cellStyle name="Input 3 2 4 2 3 2 2" xfId="12338"/>
    <cellStyle name="Input 3 2 4 2 3 2 3" xfId="12339"/>
    <cellStyle name="Input 3 2 4 2 3 2 4" xfId="12340"/>
    <cellStyle name="Input 3 2 4 2 3 2 5" xfId="12341"/>
    <cellStyle name="Input 3 2 4 2 3 2 6" xfId="12342"/>
    <cellStyle name="Input 3 2 4 2 3 3" xfId="12343"/>
    <cellStyle name="Input 3 2 4 2 3 3 2" xfId="12344"/>
    <cellStyle name="Input 3 2 4 2 3 3 3" xfId="12345"/>
    <cellStyle name="Input 3 2 4 2 3 3 4" xfId="12346"/>
    <cellStyle name="Input 3 2 4 2 3 3 5" xfId="12347"/>
    <cellStyle name="Input 3 2 4 2 3 3 6" xfId="12348"/>
    <cellStyle name="Input 3 2 4 2 3 4" xfId="12349"/>
    <cellStyle name="Input 3 2 4 2 3 5" xfId="12350"/>
    <cellStyle name="Input 3 2 4 2 3 6" xfId="12351"/>
    <cellStyle name="Input 3 2 4 2 3 7" xfId="12352"/>
    <cellStyle name="Input 3 2 4 2 3 8" xfId="12353"/>
    <cellStyle name="Input 3 2 4 2 4" xfId="12354"/>
    <cellStyle name="Input 3 2 4 2 4 2" xfId="12355"/>
    <cellStyle name="Input 3 2 4 2 4 3" xfId="12356"/>
    <cellStyle name="Input 3 2 4 2 4 4" xfId="12357"/>
    <cellStyle name="Input 3 2 4 2 4 5" xfId="12358"/>
    <cellStyle name="Input 3 2 4 2 4 6" xfId="12359"/>
    <cellStyle name="Input 3 2 4 2 5" xfId="12360"/>
    <cellStyle name="Input 3 2 4 2 5 2" xfId="12361"/>
    <cellStyle name="Input 3 2 4 2 5 3" xfId="12362"/>
    <cellStyle name="Input 3 2 4 2 5 4" xfId="12363"/>
    <cellStyle name="Input 3 2 4 2 5 5" xfId="12364"/>
    <cellStyle name="Input 3 2 4 2 5 6" xfId="12365"/>
    <cellStyle name="Input 3 2 4 2 6" xfId="12366"/>
    <cellStyle name="Input 3 2 4 2 7" xfId="12367"/>
    <cellStyle name="Input 3 2 4 2 8" xfId="12368"/>
    <cellStyle name="Input 3 2 4 2 9" xfId="12369"/>
    <cellStyle name="Input 3 2 4 3" xfId="12370"/>
    <cellStyle name="Input 3 2 4 3 2" xfId="12371"/>
    <cellStyle name="Input 3 2 4 3 2 2" xfId="12372"/>
    <cellStyle name="Input 3 2 4 3 2 2 2" xfId="12373"/>
    <cellStyle name="Input 3 2 4 3 2 2 3" xfId="12374"/>
    <cellStyle name="Input 3 2 4 3 2 2 4" xfId="12375"/>
    <cellStyle name="Input 3 2 4 3 2 2 5" xfId="12376"/>
    <cellStyle name="Input 3 2 4 3 2 2 6" xfId="12377"/>
    <cellStyle name="Input 3 2 4 3 2 3" xfId="12378"/>
    <cellStyle name="Input 3 2 4 3 2 3 2" xfId="12379"/>
    <cellStyle name="Input 3 2 4 3 2 3 3" xfId="12380"/>
    <cellStyle name="Input 3 2 4 3 2 3 4" xfId="12381"/>
    <cellStyle name="Input 3 2 4 3 2 3 5" xfId="12382"/>
    <cellStyle name="Input 3 2 4 3 2 3 6" xfId="12383"/>
    <cellStyle name="Input 3 2 4 3 2 4" xfId="12384"/>
    <cellStyle name="Input 3 2 4 3 2 5" xfId="12385"/>
    <cellStyle name="Input 3 2 4 3 2 6" xfId="12386"/>
    <cellStyle name="Input 3 2 4 3 2 7" xfId="12387"/>
    <cellStyle name="Input 3 2 4 3 2 8" xfId="12388"/>
    <cellStyle name="Input 3 2 4 3 3" xfId="12389"/>
    <cellStyle name="Input 3 2 4 3 3 2" xfId="12390"/>
    <cellStyle name="Input 3 2 4 3 3 3" xfId="12391"/>
    <cellStyle name="Input 3 2 4 3 3 4" xfId="12392"/>
    <cellStyle name="Input 3 2 4 3 3 5" xfId="12393"/>
    <cellStyle name="Input 3 2 4 3 3 6" xfId="12394"/>
    <cellStyle name="Input 3 2 4 3 4" xfId="12395"/>
    <cellStyle name="Input 3 2 4 3 4 2" xfId="12396"/>
    <cellStyle name="Input 3 2 4 3 4 3" xfId="12397"/>
    <cellStyle name="Input 3 2 4 3 4 4" xfId="12398"/>
    <cellStyle name="Input 3 2 4 3 4 5" xfId="12399"/>
    <cellStyle name="Input 3 2 4 3 4 6" xfId="12400"/>
    <cellStyle name="Input 3 2 4 3 5" xfId="12401"/>
    <cellStyle name="Input 3 2 4 3 6" xfId="12402"/>
    <cellStyle name="Input 3 2 4 3 7" xfId="12403"/>
    <cellStyle name="Input 3 2 4 3 8" xfId="12404"/>
    <cellStyle name="Input 3 2 4 3 9" xfId="12405"/>
    <cellStyle name="Input 3 2 4 4" xfId="12406"/>
    <cellStyle name="Input 3 2 4 4 2" xfId="12407"/>
    <cellStyle name="Input 3 2 4 4 2 2" xfId="12408"/>
    <cellStyle name="Input 3 2 4 4 2 3" xfId="12409"/>
    <cellStyle name="Input 3 2 4 4 2 4" xfId="12410"/>
    <cellStyle name="Input 3 2 4 4 2 5" xfId="12411"/>
    <cellStyle name="Input 3 2 4 4 2 6" xfId="12412"/>
    <cellStyle name="Input 3 2 4 4 3" xfId="12413"/>
    <cellStyle name="Input 3 2 4 4 3 2" xfId="12414"/>
    <cellStyle name="Input 3 2 4 4 3 3" xfId="12415"/>
    <cellStyle name="Input 3 2 4 4 3 4" xfId="12416"/>
    <cellStyle name="Input 3 2 4 4 3 5" xfId="12417"/>
    <cellStyle name="Input 3 2 4 4 3 6" xfId="12418"/>
    <cellStyle name="Input 3 2 4 4 4" xfId="12419"/>
    <cellStyle name="Input 3 2 4 4 5" xfId="12420"/>
    <cellStyle name="Input 3 2 4 4 6" xfId="12421"/>
    <cellStyle name="Input 3 2 4 4 7" xfId="12422"/>
    <cellStyle name="Input 3 2 4 4 8" xfId="12423"/>
    <cellStyle name="Input 3 2 4 5" xfId="12424"/>
    <cellStyle name="Input 3 2 4 5 2" xfId="12425"/>
    <cellStyle name="Input 3 2 4 5 3" xfId="12426"/>
    <cellStyle name="Input 3 2 4 5 4" xfId="12427"/>
    <cellStyle name="Input 3 2 4 5 5" xfId="12428"/>
    <cellStyle name="Input 3 2 4 5 6" xfId="12429"/>
    <cellStyle name="Input 3 2 4 6" xfId="12430"/>
    <cellStyle name="Input 3 2 4 6 2" xfId="12431"/>
    <cellStyle name="Input 3 2 4 6 3" xfId="12432"/>
    <cellStyle name="Input 3 2 4 6 4" xfId="12433"/>
    <cellStyle name="Input 3 2 4 6 5" xfId="12434"/>
    <cellStyle name="Input 3 2 4 6 6" xfId="12435"/>
    <cellStyle name="Input 3 2 4 7" xfId="12436"/>
    <cellStyle name="Input 3 2 4 8" xfId="12437"/>
    <cellStyle name="Input 3 2 4 9" xfId="12438"/>
    <cellStyle name="Input 3 2 5" xfId="12439"/>
    <cellStyle name="Input 3 2 5 10" xfId="12440"/>
    <cellStyle name="Input 3 2 5 2" xfId="12441"/>
    <cellStyle name="Input 3 2 5 2 2" xfId="12442"/>
    <cellStyle name="Input 3 2 5 2 2 2" xfId="12443"/>
    <cellStyle name="Input 3 2 5 2 2 2 2" xfId="12444"/>
    <cellStyle name="Input 3 2 5 2 2 2 3" xfId="12445"/>
    <cellStyle name="Input 3 2 5 2 2 2 4" xfId="12446"/>
    <cellStyle name="Input 3 2 5 2 2 2 5" xfId="12447"/>
    <cellStyle name="Input 3 2 5 2 2 2 6" xfId="12448"/>
    <cellStyle name="Input 3 2 5 2 2 3" xfId="12449"/>
    <cellStyle name="Input 3 2 5 2 2 3 2" xfId="12450"/>
    <cellStyle name="Input 3 2 5 2 2 3 3" xfId="12451"/>
    <cellStyle name="Input 3 2 5 2 2 3 4" xfId="12452"/>
    <cellStyle name="Input 3 2 5 2 2 3 5" xfId="12453"/>
    <cellStyle name="Input 3 2 5 2 2 3 6" xfId="12454"/>
    <cellStyle name="Input 3 2 5 2 2 4" xfId="12455"/>
    <cellStyle name="Input 3 2 5 2 2 5" xfId="12456"/>
    <cellStyle name="Input 3 2 5 2 2 6" xfId="12457"/>
    <cellStyle name="Input 3 2 5 2 2 7" xfId="12458"/>
    <cellStyle name="Input 3 2 5 2 2 8" xfId="12459"/>
    <cellStyle name="Input 3 2 5 2 3" xfId="12460"/>
    <cellStyle name="Input 3 2 5 2 3 2" xfId="12461"/>
    <cellStyle name="Input 3 2 5 2 3 3" xfId="12462"/>
    <cellStyle name="Input 3 2 5 2 3 4" xfId="12463"/>
    <cellStyle name="Input 3 2 5 2 3 5" xfId="12464"/>
    <cellStyle name="Input 3 2 5 2 3 6" xfId="12465"/>
    <cellStyle name="Input 3 2 5 2 4" xfId="12466"/>
    <cellStyle name="Input 3 2 5 2 4 2" xfId="12467"/>
    <cellStyle name="Input 3 2 5 2 4 3" xfId="12468"/>
    <cellStyle name="Input 3 2 5 2 4 4" xfId="12469"/>
    <cellStyle name="Input 3 2 5 2 4 5" xfId="12470"/>
    <cellStyle name="Input 3 2 5 2 4 6" xfId="12471"/>
    <cellStyle name="Input 3 2 5 2 5" xfId="12472"/>
    <cellStyle name="Input 3 2 5 2 6" xfId="12473"/>
    <cellStyle name="Input 3 2 5 2 7" xfId="12474"/>
    <cellStyle name="Input 3 2 5 2 8" xfId="12475"/>
    <cellStyle name="Input 3 2 5 2 9" xfId="12476"/>
    <cellStyle name="Input 3 2 5 3" xfId="12477"/>
    <cellStyle name="Input 3 2 5 3 2" xfId="12478"/>
    <cellStyle name="Input 3 2 5 3 2 2" xfId="12479"/>
    <cellStyle name="Input 3 2 5 3 2 3" xfId="12480"/>
    <cellStyle name="Input 3 2 5 3 2 4" xfId="12481"/>
    <cellStyle name="Input 3 2 5 3 2 5" xfId="12482"/>
    <cellStyle name="Input 3 2 5 3 2 6" xfId="12483"/>
    <cellStyle name="Input 3 2 5 3 3" xfId="12484"/>
    <cellStyle name="Input 3 2 5 3 3 2" xfId="12485"/>
    <cellStyle name="Input 3 2 5 3 3 3" xfId="12486"/>
    <cellStyle name="Input 3 2 5 3 3 4" xfId="12487"/>
    <cellStyle name="Input 3 2 5 3 3 5" xfId="12488"/>
    <cellStyle name="Input 3 2 5 3 3 6" xfId="12489"/>
    <cellStyle name="Input 3 2 5 3 4" xfId="12490"/>
    <cellStyle name="Input 3 2 5 3 5" xfId="12491"/>
    <cellStyle name="Input 3 2 5 3 6" xfId="12492"/>
    <cellStyle name="Input 3 2 5 3 7" xfId="12493"/>
    <cellStyle name="Input 3 2 5 3 8" xfId="12494"/>
    <cellStyle name="Input 3 2 5 4" xfId="12495"/>
    <cellStyle name="Input 3 2 5 4 2" xfId="12496"/>
    <cellStyle name="Input 3 2 5 4 3" xfId="12497"/>
    <cellStyle name="Input 3 2 5 4 4" xfId="12498"/>
    <cellStyle name="Input 3 2 5 4 5" xfId="12499"/>
    <cellStyle name="Input 3 2 5 4 6" xfId="12500"/>
    <cellStyle name="Input 3 2 5 5" xfId="12501"/>
    <cellStyle name="Input 3 2 5 5 2" xfId="12502"/>
    <cellStyle name="Input 3 2 5 5 3" xfId="12503"/>
    <cellStyle name="Input 3 2 5 5 4" xfId="12504"/>
    <cellStyle name="Input 3 2 5 5 5" xfId="12505"/>
    <cellStyle name="Input 3 2 5 5 6" xfId="12506"/>
    <cellStyle name="Input 3 2 5 6" xfId="12507"/>
    <cellStyle name="Input 3 2 5 7" xfId="12508"/>
    <cellStyle name="Input 3 2 5 8" xfId="12509"/>
    <cellStyle name="Input 3 2 5 9" xfId="12510"/>
    <cellStyle name="Input 3 2 6" xfId="12511"/>
    <cellStyle name="Input 3 2 6 2" xfId="12512"/>
    <cellStyle name="Input 3 2 6 2 2" xfId="12513"/>
    <cellStyle name="Input 3 2 6 2 2 2" xfId="12514"/>
    <cellStyle name="Input 3 2 6 2 2 3" xfId="12515"/>
    <cellStyle name="Input 3 2 6 2 2 4" xfId="12516"/>
    <cellStyle name="Input 3 2 6 2 2 5" xfId="12517"/>
    <cellStyle name="Input 3 2 6 2 2 6" xfId="12518"/>
    <cellStyle name="Input 3 2 6 2 3" xfId="12519"/>
    <cellStyle name="Input 3 2 6 2 3 2" xfId="12520"/>
    <cellStyle name="Input 3 2 6 2 3 3" xfId="12521"/>
    <cellStyle name="Input 3 2 6 2 3 4" xfId="12522"/>
    <cellStyle name="Input 3 2 6 2 3 5" xfId="12523"/>
    <cellStyle name="Input 3 2 6 2 3 6" xfId="12524"/>
    <cellStyle name="Input 3 2 6 2 4" xfId="12525"/>
    <cellStyle name="Input 3 2 6 2 5" xfId="12526"/>
    <cellStyle name="Input 3 2 6 2 6" xfId="12527"/>
    <cellStyle name="Input 3 2 6 2 7" xfId="12528"/>
    <cellStyle name="Input 3 2 6 2 8" xfId="12529"/>
    <cellStyle name="Input 3 2 6 3" xfId="12530"/>
    <cellStyle name="Input 3 2 6 3 2" xfId="12531"/>
    <cellStyle name="Input 3 2 6 3 3" xfId="12532"/>
    <cellStyle name="Input 3 2 6 3 4" xfId="12533"/>
    <cellStyle name="Input 3 2 6 3 5" xfId="12534"/>
    <cellStyle name="Input 3 2 6 3 6" xfId="12535"/>
    <cellStyle name="Input 3 2 6 4" xfId="12536"/>
    <cellStyle name="Input 3 2 6 4 2" xfId="12537"/>
    <cellStyle name="Input 3 2 6 4 3" xfId="12538"/>
    <cellStyle name="Input 3 2 6 4 4" xfId="12539"/>
    <cellStyle name="Input 3 2 6 4 5" xfId="12540"/>
    <cellStyle name="Input 3 2 6 4 6" xfId="12541"/>
    <cellStyle name="Input 3 2 6 5" xfId="12542"/>
    <cellStyle name="Input 3 2 6 6" xfId="12543"/>
    <cellStyle name="Input 3 2 6 7" xfId="12544"/>
    <cellStyle name="Input 3 2 6 8" xfId="12545"/>
    <cellStyle name="Input 3 2 6 9" xfId="12546"/>
    <cellStyle name="Input 3 2 7" xfId="12547"/>
    <cellStyle name="Input 3 2 7 2" xfId="12548"/>
    <cellStyle name="Input 3 2 7 2 2" xfId="12549"/>
    <cellStyle name="Input 3 2 7 2 3" xfId="12550"/>
    <cellStyle name="Input 3 2 7 2 4" xfId="12551"/>
    <cellStyle name="Input 3 2 7 2 5" xfId="12552"/>
    <cellStyle name="Input 3 2 7 2 6" xfId="12553"/>
    <cellStyle name="Input 3 2 7 3" xfId="12554"/>
    <cellStyle name="Input 3 2 7 3 2" xfId="12555"/>
    <cellStyle name="Input 3 2 7 3 3" xfId="12556"/>
    <cellStyle name="Input 3 2 7 3 4" xfId="12557"/>
    <cellStyle name="Input 3 2 7 3 5" xfId="12558"/>
    <cellStyle name="Input 3 2 7 3 6" xfId="12559"/>
    <cellStyle name="Input 3 2 7 4" xfId="12560"/>
    <cellStyle name="Input 3 2 7 5" xfId="12561"/>
    <cellStyle name="Input 3 2 7 6" xfId="12562"/>
    <cellStyle name="Input 3 2 7 7" xfId="12563"/>
    <cellStyle name="Input 3 2 7 8" xfId="12564"/>
    <cellStyle name="Input 3 2 8" xfId="12565"/>
    <cellStyle name="Input 3 2 8 2" xfId="12566"/>
    <cellStyle name="Input 3 2 8 3" xfId="12567"/>
    <cellStyle name="Input 3 2 8 4" xfId="12568"/>
    <cellStyle name="Input 3 2 8 5" xfId="12569"/>
    <cellStyle name="Input 3 2 8 6" xfId="12570"/>
    <cellStyle name="Input 3 2 9" xfId="12571"/>
    <cellStyle name="Input 3 2 9 2" xfId="12572"/>
    <cellStyle name="Input 3 2 9 3" xfId="12573"/>
    <cellStyle name="Input 3 2 9 4" xfId="12574"/>
    <cellStyle name="Input 3 2 9 5" xfId="12575"/>
    <cellStyle name="Input 3 2 9 6" xfId="12576"/>
    <cellStyle name="Input 3 3" xfId="12577"/>
    <cellStyle name="Input 3 3 10" xfId="12578"/>
    <cellStyle name="Input 3 3 11" xfId="12579"/>
    <cellStyle name="Input 3 3 12" xfId="12580"/>
    <cellStyle name="Input 3 3 13" xfId="12581"/>
    <cellStyle name="Input 3 3 14" xfId="12582"/>
    <cellStyle name="Input 3 3 2" xfId="12583"/>
    <cellStyle name="Input 3 3 2 10" xfId="12584"/>
    <cellStyle name="Input 3 3 2 11" xfId="12585"/>
    <cellStyle name="Input 3 3 2 12" xfId="12586"/>
    <cellStyle name="Input 3 3 2 13" xfId="12587"/>
    <cellStyle name="Input 3 3 2 2" xfId="12588"/>
    <cellStyle name="Input 3 3 2 2 10" xfId="12589"/>
    <cellStyle name="Input 3 3 2 2 11" xfId="12590"/>
    <cellStyle name="Input 3 3 2 2 12" xfId="12591"/>
    <cellStyle name="Input 3 3 2 2 2" xfId="12592"/>
    <cellStyle name="Input 3 3 2 2 2 10" xfId="12593"/>
    <cellStyle name="Input 3 3 2 2 2 11" xfId="12594"/>
    <cellStyle name="Input 3 3 2 2 2 2" xfId="12595"/>
    <cellStyle name="Input 3 3 2 2 2 2 10" xfId="12596"/>
    <cellStyle name="Input 3 3 2 2 2 2 2" xfId="12597"/>
    <cellStyle name="Input 3 3 2 2 2 2 2 2" xfId="12598"/>
    <cellStyle name="Input 3 3 2 2 2 2 2 2 2" xfId="12599"/>
    <cellStyle name="Input 3 3 2 2 2 2 2 2 2 2" xfId="12600"/>
    <cellStyle name="Input 3 3 2 2 2 2 2 2 2 3" xfId="12601"/>
    <cellStyle name="Input 3 3 2 2 2 2 2 2 2 4" xfId="12602"/>
    <cellStyle name="Input 3 3 2 2 2 2 2 2 2 5" xfId="12603"/>
    <cellStyle name="Input 3 3 2 2 2 2 2 2 2 6" xfId="12604"/>
    <cellStyle name="Input 3 3 2 2 2 2 2 2 3" xfId="12605"/>
    <cellStyle name="Input 3 3 2 2 2 2 2 2 3 2" xfId="12606"/>
    <cellStyle name="Input 3 3 2 2 2 2 2 2 3 3" xfId="12607"/>
    <cellStyle name="Input 3 3 2 2 2 2 2 2 3 4" xfId="12608"/>
    <cellStyle name="Input 3 3 2 2 2 2 2 2 3 5" xfId="12609"/>
    <cellStyle name="Input 3 3 2 2 2 2 2 2 3 6" xfId="12610"/>
    <cellStyle name="Input 3 3 2 2 2 2 2 2 4" xfId="12611"/>
    <cellStyle name="Input 3 3 2 2 2 2 2 2 5" xfId="12612"/>
    <cellStyle name="Input 3 3 2 2 2 2 2 2 6" xfId="12613"/>
    <cellStyle name="Input 3 3 2 2 2 2 2 2 7" xfId="12614"/>
    <cellStyle name="Input 3 3 2 2 2 2 2 2 8" xfId="12615"/>
    <cellStyle name="Input 3 3 2 2 2 2 2 3" xfId="12616"/>
    <cellStyle name="Input 3 3 2 2 2 2 2 3 2" xfId="12617"/>
    <cellStyle name="Input 3 3 2 2 2 2 2 3 3" xfId="12618"/>
    <cellStyle name="Input 3 3 2 2 2 2 2 3 4" xfId="12619"/>
    <cellStyle name="Input 3 3 2 2 2 2 2 3 5" xfId="12620"/>
    <cellStyle name="Input 3 3 2 2 2 2 2 3 6" xfId="12621"/>
    <cellStyle name="Input 3 3 2 2 2 2 2 4" xfId="12622"/>
    <cellStyle name="Input 3 3 2 2 2 2 2 4 2" xfId="12623"/>
    <cellStyle name="Input 3 3 2 2 2 2 2 4 3" xfId="12624"/>
    <cellStyle name="Input 3 3 2 2 2 2 2 4 4" xfId="12625"/>
    <cellStyle name="Input 3 3 2 2 2 2 2 4 5" xfId="12626"/>
    <cellStyle name="Input 3 3 2 2 2 2 2 4 6" xfId="12627"/>
    <cellStyle name="Input 3 3 2 2 2 2 2 5" xfId="12628"/>
    <cellStyle name="Input 3 3 2 2 2 2 2 6" xfId="12629"/>
    <cellStyle name="Input 3 3 2 2 2 2 2 7" xfId="12630"/>
    <cellStyle name="Input 3 3 2 2 2 2 2 8" xfId="12631"/>
    <cellStyle name="Input 3 3 2 2 2 2 2 9" xfId="12632"/>
    <cellStyle name="Input 3 3 2 2 2 2 3" xfId="12633"/>
    <cellStyle name="Input 3 3 2 2 2 2 3 2" xfId="12634"/>
    <cellStyle name="Input 3 3 2 2 2 2 3 2 2" xfId="12635"/>
    <cellStyle name="Input 3 3 2 2 2 2 3 2 3" xfId="12636"/>
    <cellStyle name="Input 3 3 2 2 2 2 3 2 4" xfId="12637"/>
    <cellStyle name="Input 3 3 2 2 2 2 3 2 5" xfId="12638"/>
    <cellStyle name="Input 3 3 2 2 2 2 3 2 6" xfId="12639"/>
    <cellStyle name="Input 3 3 2 2 2 2 3 3" xfId="12640"/>
    <cellStyle name="Input 3 3 2 2 2 2 3 3 2" xfId="12641"/>
    <cellStyle name="Input 3 3 2 2 2 2 3 3 3" xfId="12642"/>
    <cellStyle name="Input 3 3 2 2 2 2 3 3 4" xfId="12643"/>
    <cellStyle name="Input 3 3 2 2 2 2 3 3 5" xfId="12644"/>
    <cellStyle name="Input 3 3 2 2 2 2 3 3 6" xfId="12645"/>
    <cellStyle name="Input 3 3 2 2 2 2 3 4" xfId="12646"/>
    <cellStyle name="Input 3 3 2 2 2 2 3 5" xfId="12647"/>
    <cellStyle name="Input 3 3 2 2 2 2 3 6" xfId="12648"/>
    <cellStyle name="Input 3 3 2 2 2 2 3 7" xfId="12649"/>
    <cellStyle name="Input 3 3 2 2 2 2 3 8" xfId="12650"/>
    <cellStyle name="Input 3 3 2 2 2 2 4" xfId="12651"/>
    <cellStyle name="Input 3 3 2 2 2 2 4 2" xfId="12652"/>
    <cellStyle name="Input 3 3 2 2 2 2 4 3" xfId="12653"/>
    <cellStyle name="Input 3 3 2 2 2 2 4 4" xfId="12654"/>
    <cellStyle name="Input 3 3 2 2 2 2 4 5" xfId="12655"/>
    <cellStyle name="Input 3 3 2 2 2 2 4 6" xfId="12656"/>
    <cellStyle name="Input 3 3 2 2 2 2 5" xfId="12657"/>
    <cellStyle name="Input 3 3 2 2 2 2 5 2" xfId="12658"/>
    <cellStyle name="Input 3 3 2 2 2 2 5 3" xfId="12659"/>
    <cellStyle name="Input 3 3 2 2 2 2 5 4" xfId="12660"/>
    <cellStyle name="Input 3 3 2 2 2 2 5 5" xfId="12661"/>
    <cellStyle name="Input 3 3 2 2 2 2 5 6" xfId="12662"/>
    <cellStyle name="Input 3 3 2 2 2 2 6" xfId="12663"/>
    <cellStyle name="Input 3 3 2 2 2 2 7" xfId="12664"/>
    <cellStyle name="Input 3 3 2 2 2 2 8" xfId="12665"/>
    <cellStyle name="Input 3 3 2 2 2 2 9" xfId="12666"/>
    <cellStyle name="Input 3 3 2 2 2 3" xfId="12667"/>
    <cellStyle name="Input 3 3 2 2 2 3 2" xfId="12668"/>
    <cellStyle name="Input 3 3 2 2 2 3 2 2" xfId="12669"/>
    <cellStyle name="Input 3 3 2 2 2 3 2 2 2" xfId="12670"/>
    <cellStyle name="Input 3 3 2 2 2 3 2 2 3" xfId="12671"/>
    <cellStyle name="Input 3 3 2 2 2 3 2 2 4" xfId="12672"/>
    <cellStyle name="Input 3 3 2 2 2 3 2 2 5" xfId="12673"/>
    <cellStyle name="Input 3 3 2 2 2 3 2 2 6" xfId="12674"/>
    <cellStyle name="Input 3 3 2 2 2 3 2 3" xfId="12675"/>
    <cellStyle name="Input 3 3 2 2 2 3 2 3 2" xfId="12676"/>
    <cellStyle name="Input 3 3 2 2 2 3 2 3 3" xfId="12677"/>
    <cellStyle name="Input 3 3 2 2 2 3 2 3 4" xfId="12678"/>
    <cellStyle name="Input 3 3 2 2 2 3 2 3 5" xfId="12679"/>
    <cellStyle name="Input 3 3 2 2 2 3 2 3 6" xfId="12680"/>
    <cellStyle name="Input 3 3 2 2 2 3 2 4" xfId="12681"/>
    <cellStyle name="Input 3 3 2 2 2 3 2 5" xfId="12682"/>
    <cellStyle name="Input 3 3 2 2 2 3 2 6" xfId="12683"/>
    <cellStyle name="Input 3 3 2 2 2 3 2 7" xfId="12684"/>
    <cellStyle name="Input 3 3 2 2 2 3 2 8" xfId="12685"/>
    <cellStyle name="Input 3 3 2 2 2 3 3" xfId="12686"/>
    <cellStyle name="Input 3 3 2 2 2 3 3 2" xfId="12687"/>
    <cellStyle name="Input 3 3 2 2 2 3 3 3" xfId="12688"/>
    <cellStyle name="Input 3 3 2 2 2 3 3 4" xfId="12689"/>
    <cellStyle name="Input 3 3 2 2 2 3 3 5" xfId="12690"/>
    <cellStyle name="Input 3 3 2 2 2 3 3 6" xfId="12691"/>
    <cellStyle name="Input 3 3 2 2 2 3 4" xfId="12692"/>
    <cellStyle name="Input 3 3 2 2 2 3 4 2" xfId="12693"/>
    <cellStyle name="Input 3 3 2 2 2 3 4 3" xfId="12694"/>
    <cellStyle name="Input 3 3 2 2 2 3 4 4" xfId="12695"/>
    <cellStyle name="Input 3 3 2 2 2 3 4 5" xfId="12696"/>
    <cellStyle name="Input 3 3 2 2 2 3 4 6" xfId="12697"/>
    <cellStyle name="Input 3 3 2 2 2 3 5" xfId="12698"/>
    <cellStyle name="Input 3 3 2 2 2 3 6" xfId="12699"/>
    <cellStyle name="Input 3 3 2 2 2 3 7" xfId="12700"/>
    <cellStyle name="Input 3 3 2 2 2 3 8" xfId="12701"/>
    <cellStyle name="Input 3 3 2 2 2 3 9" xfId="12702"/>
    <cellStyle name="Input 3 3 2 2 2 4" xfId="12703"/>
    <cellStyle name="Input 3 3 2 2 2 4 2" xfId="12704"/>
    <cellStyle name="Input 3 3 2 2 2 4 2 2" xfId="12705"/>
    <cellStyle name="Input 3 3 2 2 2 4 2 3" xfId="12706"/>
    <cellStyle name="Input 3 3 2 2 2 4 2 4" xfId="12707"/>
    <cellStyle name="Input 3 3 2 2 2 4 2 5" xfId="12708"/>
    <cellStyle name="Input 3 3 2 2 2 4 2 6" xfId="12709"/>
    <cellStyle name="Input 3 3 2 2 2 4 3" xfId="12710"/>
    <cellStyle name="Input 3 3 2 2 2 4 3 2" xfId="12711"/>
    <cellStyle name="Input 3 3 2 2 2 4 3 3" xfId="12712"/>
    <cellStyle name="Input 3 3 2 2 2 4 3 4" xfId="12713"/>
    <cellStyle name="Input 3 3 2 2 2 4 3 5" xfId="12714"/>
    <cellStyle name="Input 3 3 2 2 2 4 3 6" xfId="12715"/>
    <cellStyle name="Input 3 3 2 2 2 4 4" xfId="12716"/>
    <cellStyle name="Input 3 3 2 2 2 4 5" xfId="12717"/>
    <cellStyle name="Input 3 3 2 2 2 4 6" xfId="12718"/>
    <cellStyle name="Input 3 3 2 2 2 4 7" xfId="12719"/>
    <cellStyle name="Input 3 3 2 2 2 4 8" xfId="12720"/>
    <cellStyle name="Input 3 3 2 2 2 5" xfId="12721"/>
    <cellStyle name="Input 3 3 2 2 2 5 2" xfId="12722"/>
    <cellStyle name="Input 3 3 2 2 2 5 3" xfId="12723"/>
    <cellStyle name="Input 3 3 2 2 2 5 4" xfId="12724"/>
    <cellStyle name="Input 3 3 2 2 2 5 5" xfId="12725"/>
    <cellStyle name="Input 3 3 2 2 2 5 6" xfId="12726"/>
    <cellStyle name="Input 3 3 2 2 2 6" xfId="12727"/>
    <cellStyle name="Input 3 3 2 2 2 6 2" xfId="12728"/>
    <cellStyle name="Input 3 3 2 2 2 6 3" xfId="12729"/>
    <cellStyle name="Input 3 3 2 2 2 6 4" xfId="12730"/>
    <cellStyle name="Input 3 3 2 2 2 6 5" xfId="12731"/>
    <cellStyle name="Input 3 3 2 2 2 6 6" xfId="12732"/>
    <cellStyle name="Input 3 3 2 2 2 7" xfId="12733"/>
    <cellStyle name="Input 3 3 2 2 2 8" xfId="12734"/>
    <cellStyle name="Input 3 3 2 2 2 9" xfId="12735"/>
    <cellStyle name="Input 3 3 2 2 3" xfId="12736"/>
    <cellStyle name="Input 3 3 2 2 3 10" xfId="12737"/>
    <cellStyle name="Input 3 3 2 2 3 2" xfId="12738"/>
    <cellStyle name="Input 3 3 2 2 3 2 2" xfId="12739"/>
    <cellStyle name="Input 3 3 2 2 3 2 2 2" xfId="12740"/>
    <cellStyle name="Input 3 3 2 2 3 2 2 2 2" xfId="12741"/>
    <cellStyle name="Input 3 3 2 2 3 2 2 2 3" xfId="12742"/>
    <cellStyle name="Input 3 3 2 2 3 2 2 2 4" xfId="12743"/>
    <cellStyle name="Input 3 3 2 2 3 2 2 2 5" xfId="12744"/>
    <cellStyle name="Input 3 3 2 2 3 2 2 2 6" xfId="12745"/>
    <cellStyle name="Input 3 3 2 2 3 2 2 3" xfId="12746"/>
    <cellStyle name="Input 3 3 2 2 3 2 2 3 2" xfId="12747"/>
    <cellStyle name="Input 3 3 2 2 3 2 2 3 3" xfId="12748"/>
    <cellStyle name="Input 3 3 2 2 3 2 2 3 4" xfId="12749"/>
    <cellStyle name="Input 3 3 2 2 3 2 2 3 5" xfId="12750"/>
    <cellStyle name="Input 3 3 2 2 3 2 2 3 6" xfId="12751"/>
    <cellStyle name="Input 3 3 2 2 3 2 2 4" xfId="12752"/>
    <cellStyle name="Input 3 3 2 2 3 2 2 5" xfId="12753"/>
    <cellStyle name="Input 3 3 2 2 3 2 2 6" xfId="12754"/>
    <cellStyle name="Input 3 3 2 2 3 2 2 7" xfId="12755"/>
    <cellStyle name="Input 3 3 2 2 3 2 2 8" xfId="12756"/>
    <cellStyle name="Input 3 3 2 2 3 2 3" xfId="12757"/>
    <cellStyle name="Input 3 3 2 2 3 2 3 2" xfId="12758"/>
    <cellStyle name="Input 3 3 2 2 3 2 3 3" xfId="12759"/>
    <cellStyle name="Input 3 3 2 2 3 2 3 4" xfId="12760"/>
    <cellStyle name="Input 3 3 2 2 3 2 3 5" xfId="12761"/>
    <cellStyle name="Input 3 3 2 2 3 2 3 6" xfId="12762"/>
    <cellStyle name="Input 3 3 2 2 3 2 4" xfId="12763"/>
    <cellStyle name="Input 3 3 2 2 3 2 4 2" xfId="12764"/>
    <cellStyle name="Input 3 3 2 2 3 2 4 3" xfId="12765"/>
    <cellStyle name="Input 3 3 2 2 3 2 4 4" xfId="12766"/>
    <cellStyle name="Input 3 3 2 2 3 2 4 5" xfId="12767"/>
    <cellStyle name="Input 3 3 2 2 3 2 4 6" xfId="12768"/>
    <cellStyle name="Input 3 3 2 2 3 2 5" xfId="12769"/>
    <cellStyle name="Input 3 3 2 2 3 2 6" xfId="12770"/>
    <cellStyle name="Input 3 3 2 2 3 2 7" xfId="12771"/>
    <cellStyle name="Input 3 3 2 2 3 2 8" xfId="12772"/>
    <cellStyle name="Input 3 3 2 2 3 2 9" xfId="12773"/>
    <cellStyle name="Input 3 3 2 2 3 3" xfId="12774"/>
    <cellStyle name="Input 3 3 2 2 3 3 2" xfId="12775"/>
    <cellStyle name="Input 3 3 2 2 3 3 2 2" xfId="12776"/>
    <cellStyle name="Input 3 3 2 2 3 3 2 3" xfId="12777"/>
    <cellStyle name="Input 3 3 2 2 3 3 2 4" xfId="12778"/>
    <cellStyle name="Input 3 3 2 2 3 3 2 5" xfId="12779"/>
    <cellStyle name="Input 3 3 2 2 3 3 2 6" xfId="12780"/>
    <cellStyle name="Input 3 3 2 2 3 3 3" xfId="12781"/>
    <cellStyle name="Input 3 3 2 2 3 3 3 2" xfId="12782"/>
    <cellStyle name="Input 3 3 2 2 3 3 3 3" xfId="12783"/>
    <cellStyle name="Input 3 3 2 2 3 3 3 4" xfId="12784"/>
    <cellStyle name="Input 3 3 2 2 3 3 3 5" xfId="12785"/>
    <cellStyle name="Input 3 3 2 2 3 3 3 6" xfId="12786"/>
    <cellStyle name="Input 3 3 2 2 3 3 4" xfId="12787"/>
    <cellStyle name="Input 3 3 2 2 3 3 5" xfId="12788"/>
    <cellStyle name="Input 3 3 2 2 3 3 6" xfId="12789"/>
    <cellStyle name="Input 3 3 2 2 3 3 7" xfId="12790"/>
    <cellStyle name="Input 3 3 2 2 3 3 8" xfId="12791"/>
    <cellStyle name="Input 3 3 2 2 3 4" xfId="12792"/>
    <cellStyle name="Input 3 3 2 2 3 4 2" xfId="12793"/>
    <cellStyle name="Input 3 3 2 2 3 4 3" xfId="12794"/>
    <cellStyle name="Input 3 3 2 2 3 4 4" xfId="12795"/>
    <cellStyle name="Input 3 3 2 2 3 4 5" xfId="12796"/>
    <cellStyle name="Input 3 3 2 2 3 4 6" xfId="12797"/>
    <cellStyle name="Input 3 3 2 2 3 5" xfId="12798"/>
    <cellStyle name="Input 3 3 2 2 3 5 2" xfId="12799"/>
    <cellStyle name="Input 3 3 2 2 3 5 3" xfId="12800"/>
    <cellStyle name="Input 3 3 2 2 3 5 4" xfId="12801"/>
    <cellStyle name="Input 3 3 2 2 3 5 5" xfId="12802"/>
    <cellStyle name="Input 3 3 2 2 3 5 6" xfId="12803"/>
    <cellStyle name="Input 3 3 2 2 3 6" xfId="12804"/>
    <cellStyle name="Input 3 3 2 2 3 7" xfId="12805"/>
    <cellStyle name="Input 3 3 2 2 3 8" xfId="12806"/>
    <cellStyle name="Input 3 3 2 2 3 9" xfId="12807"/>
    <cellStyle name="Input 3 3 2 2 4" xfId="12808"/>
    <cellStyle name="Input 3 3 2 2 4 2" xfId="12809"/>
    <cellStyle name="Input 3 3 2 2 4 2 2" xfId="12810"/>
    <cellStyle name="Input 3 3 2 2 4 2 2 2" xfId="12811"/>
    <cellStyle name="Input 3 3 2 2 4 2 2 3" xfId="12812"/>
    <cellStyle name="Input 3 3 2 2 4 2 2 4" xfId="12813"/>
    <cellStyle name="Input 3 3 2 2 4 2 2 5" xfId="12814"/>
    <cellStyle name="Input 3 3 2 2 4 2 2 6" xfId="12815"/>
    <cellStyle name="Input 3 3 2 2 4 2 3" xfId="12816"/>
    <cellStyle name="Input 3 3 2 2 4 2 3 2" xfId="12817"/>
    <cellStyle name="Input 3 3 2 2 4 2 3 3" xfId="12818"/>
    <cellStyle name="Input 3 3 2 2 4 2 3 4" xfId="12819"/>
    <cellStyle name="Input 3 3 2 2 4 2 3 5" xfId="12820"/>
    <cellStyle name="Input 3 3 2 2 4 2 3 6" xfId="12821"/>
    <cellStyle name="Input 3 3 2 2 4 2 4" xfId="12822"/>
    <cellStyle name="Input 3 3 2 2 4 2 5" xfId="12823"/>
    <cellStyle name="Input 3 3 2 2 4 2 6" xfId="12824"/>
    <cellStyle name="Input 3 3 2 2 4 2 7" xfId="12825"/>
    <cellStyle name="Input 3 3 2 2 4 2 8" xfId="12826"/>
    <cellStyle name="Input 3 3 2 2 4 3" xfId="12827"/>
    <cellStyle name="Input 3 3 2 2 4 3 2" xfId="12828"/>
    <cellStyle name="Input 3 3 2 2 4 3 3" xfId="12829"/>
    <cellStyle name="Input 3 3 2 2 4 3 4" xfId="12830"/>
    <cellStyle name="Input 3 3 2 2 4 3 5" xfId="12831"/>
    <cellStyle name="Input 3 3 2 2 4 3 6" xfId="12832"/>
    <cellStyle name="Input 3 3 2 2 4 4" xfId="12833"/>
    <cellStyle name="Input 3 3 2 2 4 4 2" xfId="12834"/>
    <cellStyle name="Input 3 3 2 2 4 4 3" xfId="12835"/>
    <cellStyle name="Input 3 3 2 2 4 4 4" xfId="12836"/>
    <cellStyle name="Input 3 3 2 2 4 4 5" xfId="12837"/>
    <cellStyle name="Input 3 3 2 2 4 4 6" xfId="12838"/>
    <cellStyle name="Input 3 3 2 2 4 5" xfId="12839"/>
    <cellStyle name="Input 3 3 2 2 4 6" xfId="12840"/>
    <cellStyle name="Input 3 3 2 2 4 7" xfId="12841"/>
    <cellStyle name="Input 3 3 2 2 4 8" xfId="12842"/>
    <cellStyle name="Input 3 3 2 2 4 9" xfId="12843"/>
    <cellStyle name="Input 3 3 2 2 5" xfId="12844"/>
    <cellStyle name="Input 3 3 2 2 5 2" xfId="12845"/>
    <cellStyle name="Input 3 3 2 2 5 2 2" xfId="12846"/>
    <cellStyle name="Input 3 3 2 2 5 2 3" xfId="12847"/>
    <cellStyle name="Input 3 3 2 2 5 2 4" xfId="12848"/>
    <cellStyle name="Input 3 3 2 2 5 2 5" xfId="12849"/>
    <cellStyle name="Input 3 3 2 2 5 2 6" xfId="12850"/>
    <cellStyle name="Input 3 3 2 2 5 3" xfId="12851"/>
    <cellStyle name="Input 3 3 2 2 5 3 2" xfId="12852"/>
    <cellStyle name="Input 3 3 2 2 5 3 3" xfId="12853"/>
    <cellStyle name="Input 3 3 2 2 5 3 4" xfId="12854"/>
    <cellStyle name="Input 3 3 2 2 5 3 5" xfId="12855"/>
    <cellStyle name="Input 3 3 2 2 5 3 6" xfId="12856"/>
    <cellStyle name="Input 3 3 2 2 5 4" xfId="12857"/>
    <cellStyle name="Input 3 3 2 2 5 5" xfId="12858"/>
    <cellStyle name="Input 3 3 2 2 5 6" xfId="12859"/>
    <cellStyle name="Input 3 3 2 2 5 7" xfId="12860"/>
    <cellStyle name="Input 3 3 2 2 5 8" xfId="12861"/>
    <cellStyle name="Input 3 3 2 2 6" xfId="12862"/>
    <cellStyle name="Input 3 3 2 2 6 2" xfId="12863"/>
    <cellStyle name="Input 3 3 2 2 6 3" xfId="12864"/>
    <cellStyle name="Input 3 3 2 2 6 4" xfId="12865"/>
    <cellStyle name="Input 3 3 2 2 6 5" xfId="12866"/>
    <cellStyle name="Input 3 3 2 2 6 6" xfId="12867"/>
    <cellStyle name="Input 3 3 2 2 7" xfId="12868"/>
    <cellStyle name="Input 3 3 2 2 7 2" xfId="12869"/>
    <cellStyle name="Input 3 3 2 2 7 3" xfId="12870"/>
    <cellStyle name="Input 3 3 2 2 7 4" xfId="12871"/>
    <cellStyle name="Input 3 3 2 2 7 5" xfId="12872"/>
    <cellStyle name="Input 3 3 2 2 7 6" xfId="12873"/>
    <cellStyle name="Input 3 3 2 2 8" xfId="12874"/>
    <cellStyle name="Input 3 3 2 2 9" xfId="12875"/>
    <cellStyle name="Input 3 3 2 3" xfId="12876"/>
    <cellStyle name="Input 3 3 2 3 10" xfId="12877"/>
    <cellStyle name="Input 3 3 2 3 11" xfId="12878"/>
    <cellStyle name="Input 3 3 2 3 2" xfId="12879"/>
    <cellStyle name="Input 3 3 2 3 2 10" xfId="12880"/>
    <cellStyle name="Input 3 3 2 3 2 2" xfId="12881"/>
    <cellStyle name="Input 3 3 2 3 2 2 2" xfId="12882"/>
    <cellStyle name="Input 3 3 2 3 2 2 2 2" xfId="12883"/>
    <cellStyle name="Input 3 3 2 3 2 2 2 2 2" xfId="12884"/>
    <cellStyle name="Input 3 3 2 3 2 2 2 2 3" xfId="12885"/>
    <cellStyle name="Input 3 3 2 3 2 2 2 2 4" xfId="12886"/>
    <cellStyle name="Input 3 3 2 3 2 2 2 2 5" xfId="12887"/>
    <cellStyle name="Input 3 3 2 3 2 2 2 2 6" xfId="12888"/>
    <cellStyle name="Input 3 3 2 3 2 2 2 3" xfId="12889"/>
    <cellStyle name="Input 3 3 2 3 2 2 2 3 2" xfId="12890"/>
    <cellStyle name="Input 3 3 2 3 2 2 2 3 3" xfId="12891"/>
    <cellStyle name="Input 3 3 2 3 2 2 2 3 4" xfId="12892"/>
    <cellStyle name="Input 3 3 2 3 2 2 2 3 5" xfId="12893"/>
    <cellStyle name="Input 3 3 2 3 2 2 2 3 6" xfId="12894"/>
    <cellStyle name="Input 3 3 2 3 2 2 2 4" xfId="12895"/>
    <cellStyle name="Input 3 3 2 3 2 2 2 5" xfId="12896"/>
    <cellStyle name="Input 3 3 2 3 2 2 2 6" xfId="12897"/>
    <cellStyle name="Input 3 3 2 3 2 2 2 7" xfId="12898"/>
    <cellStyle name="Input 3 3 2 3 2 2 2 8" xfId="12899"/>
    <cellStyle name="Input 3 3 2 3 2 2 3" xfId="12900"/>
    <cellStyle name="Input 3 3 2 3 2 2 3 2" xfId="12901"/>
    <cellStyle name="Input 3 3 2 3 2 2 3 3" xfId="12902"/>
    <cellStyle name="Input 3 3 2 3 2 2 3 4" xfId="12903"/>
    <cellStyle name="Input 3 3 2 3 2 2 3 5" xfId="12904"/>
    <cellStyle name="Input 3 3 2 3 2 2 3 6" xfId="12905"/>
    <cellStyle name="Input 3 3 2 3 2 2 4" xfId="12906"/>
    <cellStyle name="Input 3 3 2 3 2 2 4 2" xfId="12907"/>
    <cellStyle name="Input 3 3 2 3 2 2 4 3" xfId="12908"/>
    <cellStyle name="Input 3 3 2 3 2 2 4 4" xfId="12909"/>
    <cellStyle name="Input 3 3 2 3 2 2 4 5" xfId="12910"/>
    <cellStyle name="Input 3 3 2 3 2 2 4 6" xfId="12911"/>
    <cellStyle name="Input 3 3 2 3 2 2 5" xfId="12912"/>
    <cellStyle name="Input 3 3 2 3 2 2 6" xfId="12913"/>
    <cellStyle name="Input 3 3 2 3 2 2 7" xfId="12914"/>
    <cellStyle name="Input 3 3 2 3 2 2 8" xfId="12915"/>
    <cellStyle name="Input 3 3 2 3 2 2 9" xfId="12916"/>
    <cellStyle name="Input 3 3 2 3 2 3" xfId="12917"/>
    <cellStyle name="Input 3 3 2 3 2 3 2" xfId="12918"/>
    <cellStyle name="Input 3 3 2 3 2 3 2 2" xfId="12919"/>
    <cellStyle name="Input 3 3 2 3 2 3 2 3" xfId="12920"/>
    <cellStyle name="Input 3 3 2 3 2 3 2 4" xfId="12921"/>
    <cellStyle name="Input 3 3 2 3 2 3 2 5" xfId="12922"/>
    <cellStyle name="Input 3 3 2 3 2 3 2 6" xfId="12923"/>
    <cellStyle name="Input 3 3 2 3 2 3 3" xfId="12924"/>
    <cellStyle name="Input 3 3 2 3 2 3 3 2" xfId="12925"/>
    <cellStyle name="Input 3 3 2 3 2 3 3 3" xfId="12926"/>
    <cellStyle name="Input 3 3 2 3 2 3 3 4" xfId="12927"/>
    <cellStyle name="Input 3 3 2 3 2 3 3 5" xfId="12928"/>
    <cellStyle name="Input 3 3 2 3 2 3 3 6" xfId="12929"/>
    <cellStyle name="Input 3 3 2 3 2 3 4" xfId="12930"/>
    <cellStyle name="Input 3 3 2 3 2 3 5" xfId="12931"/>
    <cellStyle name="Input 3 3 2 3 2 3 6" xfId="12932"/>
    <cellStyle name="Input 3 3 2 3 2 3 7" xfId="12933"/>
    <cellStyle name="Input 3 3 2 3 2 3 8" xfId="12934"/>
    <cellStyle name="Input 3 3 2 3 2 4" xfId="12935"/>
    <cellStyle name="Input 3 3 2 3 2 4 2" xfId="12936"/>
    <cellStyle name="Input 3 3 2 3 2 4 3" xfId="12937"/>
    <cellStyle name="Input 3 3 2 3 2 4 4" xfId="12938"/>
    <cellStyle name="Input 3 3 2 3 2 4 5" xfId="12939"/>
    <cellStyle name="Input 3 3 2 3 2 4 6" xfId="12940"/>
    <cellStyle name="Input 3 3 2 3 2 5" xfId="12941"/>
    <cellStyle name="Input 3 3 2 3 2 5 2" xfId="12942"/>
    <cellStyle name="Input 3 3 2 3 2 5 3" xfId="12943"/>
    <cellStyle name="Input 3 3 2 3 2 5 4" xfId="12944"/>
    <cellStyle name="Input 3 3 2 3 2 5 5" xfId="12945"/>
    <cellStyle name="Input 3 3 2 3 2 5 6" xfId="12946"/>
    <cellStyle name="Input 3 3 2 3 2 6" xfId="12947"/>
    <cellStyle name="Input 3 3 2 3 2 7" xfId="12948"/>
    <cellStyle name="Input 3 3 2 3 2 8" xfId="12949"/>
    <cellStyle name="Input 3 3 2 3 2 9" xfId="12950"/>
    <cellStyle name="Input 3 3 2 3 3" xfId="12951"/>
    <cellStyle name="Input 3 3 2 3 3 2" xfId="12952"/>
    <cellStyle name="Input 3 3 2 3 3 2 2" xfId="12953"/>
    <cellStyle name="Input 3 3 2 3 3 2 2 2" xfId="12954"/>
    <cellStyle name="Input 3 3 2 3 3 2 2 3" xfId="12955"/>
    <cellStyle name="Input 3 3 2 3 3 2 2 4" xfId="12956"/>
    <cellStyle name="Input 3 3 2 3 3 2 2 5" xfId="12957"/>
    <cellStyle name="Input 3 3 2 3 3 2 2 6" xfId="12958"/>
    <cellStyle name="Input 3 3 2 3 3 2 3" xfId="12959"/>
    <cellStyle name="Input 3 3 2 3 3 2 3 2" xfId="12960"/>
    <cellStyle name="Input 3 3 2 3 3 2 3 3" xfId="12961"/>
    <cellStyle name="Input 3 3 2 3 3 2 3 4" xfId="12962"/>
    <cellStyle name="Input 3 3 2 3 3 2 3 5" xfId="12963"/>
    <cellStyle name="Input 3 3 2 3 3 2 3 6" xfId="12964"/>
    <cellStyle name="Input 3 3 2 3 3 2 4" xfId="12965"/>
    <cellStyle name="Input 3 3 2 3 3 2 5" xfId="12966"/>
    <cellStyle name="Input 3 3 2 3 3 2 6" xfId="12967"/>
    <cellStyle name="Input 3 3 2 3 3 2 7" xfId="12968"/>
    <cellStyle name="Input 3 3 2 3 3 2 8" xfId="12969"/>
    <cellStyle name="Input 3 3 2 3 3 3" xfId="12970"/>
    <cellStyle name="Input 3 3 2 3 3 3 2" xfId="12971"/>
    <cellStyle name="Input 3 3 2 3 3 3 3" xfId="12972"/>
    <cellStyle name="Input 3 3 2 3 3 3 4" xfId="12973"/>
    <cellStyle name="Input 3 3 2 3 3 3 5" xfId="12974"/>
    <cellStyle name="Input 3 3 2 3 3 3 6" xfId="12975"/>
    <cellStyle name="Input 3 3 2 3 3 4" xfId="12976"/>
    <cellStyle name="Input 3 3 2 3 3 4 2" xfId="12977"/>
    <cellStyle name="Input 3 3 2 3 3 4 3" xfId="12978"/>
    <cellStyle name="Input 3 3 2 3 3 4 4" xfId="12979"/>
    <cellStyle name="Input 3 3 2 3 3 4 5" xfId="12980"/>
    <cellStyle name="Input 3 3 2 3 3 4 6" xfId="12981"/>
    <cellStyle name="Input 3 3 2 3 3 5" xfId="12982"/>
    <cellStyle name="Input 3 3 2 3 3 6" xfId="12983"/>
    <cellStyle name="Input 3 3 2 3 3 7" xfId="12984"/>
    <cellStyle name="Input 3 3 2 3 3 8" xfId="12985"/>
    <cellStyle name="Input 3 3 2 3 3 9" xfId="12986"/>
    <cellStyle name="Input 3 3 2 3 4" xfId="12987"/>
    <cellStyle name="Input 3 3 2 3 4 2" xfId="12988"/>
    <cellStyle name="Input 3 3 2 3 4 2 2" xfId="12989"/>
    <cellStyle name="Input 3 3 2 3 4 2 3" xfId="12990"/>
    <cellStyle name="Input 3 3 2 3 4 2 4" xfId="12991"/>
    <cellStyle name="Input 3 3 2 3 4 2 5" xfId="12992"/>
    <cellStyle name="Input 3 3 2 3 4 2 6" xfId="12993"/>
    <cellStyle name="Input 3 3 2 3 4 3" xfId="12994"/>
    <cellStyle name="Input 3 3 2 3 4 3 2" xfId="12995"/>
    <cellStyle name="Input 3 3 2 3 4 3 3" xfId="12996"/>
    <cellStyle name="Input 3 3 2 3 4 3 4" xfId="12997"/>
    <cellStyle name="Input 3 3 2 3 4 3 5" xfId="12998"/>
    <cellStyle name="Input 3 3 2 3 4 3 6" xfId="12999"/>
    <cellStyle name="Input 3 3 2 3 4 4" xfId="13000"/>
    <cellStyle name="Input 3 3 2 3 4 5" xfId="13001"/>
    <cellStyle name="Input 3 3 2 3 4 6" xfId="13002"/>
    <cellStyle name="Input 3 3 2 3 4 7" xfId="13003"/>
    <cellStyle name="Input 3 3 2 3 4 8" xfId="13004"/>
    <cellStyle name="Input 3 3 2 3 5" xfId="13005"/>
    <cellStyle name="Input 3 3 2 3 5 2" xfId="13006"/>
    <cellStyle name="Input 3 3 2 3 5 3" xfId="13007"/>
    <cellStyle name="Input 3 3 2 3 5 4" xfId="13008"/>
    <cellStyle name="Input 3 3 2 3 5 5" xfId="13009"/>
    <cellStyle name="Input 3 3 2 3 5 6" xfId="13010"/>
    <cellStyle name="Input 3 3 2 3 6" xfId="13011"/>
    <cellStyle name="Input 3 3 2 3 6 2" xfId="13012"/>
    <cellStyle name="Input 3 3 2 3 6 3" xfId="13013"/>
    <cellStyle name="Input 3 3 2 3 6 4" xfId="13014"/>
    <cellStyle name="Input 3 3 2 3 6 5" xfId="13015"/>
    <cellStyle name="Input 3 3 2 3 6 6" xfId="13016"/>
    <cellStyle name="Input 3 3 2 3 7" xfId="13017"/>
    <cellStyle name="Input 3 3 2 3 8" xfId="13018"/>
    <cellStyle name="Input 3 3 2 3 9" xfId="13019"/>
    <cellStyle name="Input 3 3 2 4" xfId="13020"/>
    <cellStyle name="Input 3 3 2 4 10" xfId="13021"/>
    <cellStyle name="Input 3 3 2 4 2" xfId="13022"/>
    <cellStyle name="Input 3 3 2 4 2 2" xfId="13023"/>
    <cellStyle name="Input 3 3 2 4 2 2 2" xfId="13024"/>
    <cellStyle name="Input 3 3 2 4 2 2 2 2" xfId="13025"/>
    <cellStyle name="Input 3 3 2 4 2 2 2 3" xfId="13026"/>
    <cellStyle name="Input 3 3 2 4 2 2 2 4" xfId="13027"/>
    <cellStyle name="Input 3 3 2 4 2 2 2 5" xfId="13028"/>
    <cellStyle name="Input 3 3 2 4 2 2 2 6" xfId="13029"/>
    <cellStyle name="Input 3 3 2 4 2 2 3" xfId="13030"/>
    <cellStyle name="Input 3 3 2 4 2 2 3 2" xfId="13031"/>
    <cellStyle name="Input 3 3 2 4 2 2 3 3" xfId="13032"/>
    <cellStyle name="Input 3 3 2 4 2 2 3 4" xfId="13033"/>
    <cellStyle name="Input 3 3 2 4 2 2 3 5" xfId="13034"/>
    <cellStyle name="Input 3 3 2 4 2 2 3 6" xfId="13035"/>
    <cellStyle name="Input 3 3 2 4 2 2 4" xfId="13036"/>
    <cellStyle name="Input 3 3 2 4 2 2 5" xfId="13037"/>
    <cellStyle name="Input 3 3 2 4 2 2 6" xfId="13038"/>
    <cellStyle name="Input 3 3 2 4 2 2 7" xfId="13039"/>
    <cellStyle name="Input 3 3 2 4 2 2 8" xfId="13040"/>
    <cellStyle name="Input 3 3 2 4 2 3" xfId="13041"/>
    <cellStyle name="Input 3 3 2 4 2 3 2" xfId="13042"/>
    <cellStyle name="Input 3 3 2 4 2 3 3" xfId="13043"/>
    <cellStyle name="Input 3 3 2 4 2 3 4" xfId="13044"/>
    <cellStyle name="Input 3 3 2 4 2 3 5" xfId="13045"/>
    <cellStyle name="Input 3 3 2 4 2 3 6" xfId="13046"/>
    <cellStyle name="Input 3 3 2 4 2 4" xfId="13047"/>
    <cellStyle name="Input 3 3 2 4 2 4 2" xfId="13048"/>
    <cellStyle name="Input 3 3 2 4 2 4 3" xfId="13049"/>
    <cellStyle name="Input 3 3 2 4 2 4 4" xfId="13050"/>
    <cellStyle name="Input 3 3 2 4 2 4 5" xfId="13051"/>
    <cellStyle name="Input 3 3 2 4 2 4 6" xfId="13052"/>
    <cellStyle name="Input 3 3 2 4 2 5" xfId="13053"/>
    <cellStyle name="Input 3 3 2 4 2 6" xfId="13054"/>
    <cellStyle name="Input 3 3 2 4 2 7" xfId="13055"/>
    <cellStyle name="Input 3 3 2 4 2 8" xfId="13056"/>
    <cellStyle name="Input 3 3 2 4 2 9" xfId="13057"/>
    <cellStyle name="Input 3 3 2 4 3" xfId="13058"/>
    <cellStyle name="Input 3 3 2 4 3 2" xfId="13059"/>
    <cellStyle name="Input 3 3 2 4 3 2 2" xfId="13060"/>
    <cellStyle name="Input 3 3 2 4 3 2 3" xfId="13061"/>
    <cellStyle name="Input 3 3 2 4 3 2 4" xfId="13062"/>
    <cellStyle name="Input 3 3 2 4 3 2 5" xfId="13063"/>
    <cellStyle name="Input 3 3 2 4 3 2 6" xfId="13064"/>
    <cellStyle name="Input 3 3 2 4 3 3" xfId="13065"/>
    <cellStyle name="Input 3 3 2 4 3 3 2" xfId="13066"/>
    <cellStyle name="Input 3 3 2 4 3 3 3" xfId="13067"/>
    <cellStyle name="Input 3 3 2 4 3 3 4" xfId="13068"/>
    <cellStyle name="Input 3 3 2 4 3 3 5" xfId="13069"/>
    <cellStyle name="Input 3 3 2 4 3 3 6" xfId="13070"/>
    <cellStyle name="Input 3 3 2 4 3 4" xfId="13071"/>
    <cellStyle name="Input 3 3 2 4 3 5" xfId="13072"/>
    <cellStyle name="Input 3 3 2 4 3 6" xfId="13073"/>
    <cellStyle name="Input 3 3 2 4 3 7" xfId="13074"/>
    <cellStyle name="Input 3 3 2 4 3 8" xfId="13075"/>
    <cellStyle name="Input 3 3 2 4 4" xfId="13076"/>
    <cellStyle name="Input 3 3 2 4 4 2" xfId="13077"/>
    <cellStyle name="Input 3 3 2 4 4 3" xfId="13078"/>
    <cellStyle name="Input 3 3 2 4 4 4" xfId="13079"/>
    <cellStyle name="Input 3 3 2 4 4 5" xfId="13080"/>
    <cellStyle name="Input 3 3 2 4 4 6" xfId="13081"/>
    <cellStyle name="Input 3 3 2 4 5" xfId="13082"/>
    <cellStyle name="Input 3 3 2 4 5 2" xfId="13083"/>
    <cellStyle name="Input 3 3 2 4 5 3" xfId="13084"/>
    <cellStyle name="Input 3 3 2 4 5 4" xfId="13085"/>
    <cellStyle name="Input 3 3 2 4 5 5" xfId="13086"/>
    <cellStyle name="Input 3 3 2 4 5 6" xfId="13087"/>
    <cellStyle name="Input 3 3 2 4 6" xfId="13088"/>
    <cellStyle name="Input 3 3 2 4 7" xfId="13089"/>
    <cellStyle name="Input 3 3 2 4 8" xfId="13090"/>
    <cellStyle name="Input 3 3 2 4 9" xfId="13091"/>
    <cellStyle name="Input 3 3 2 5" xfId="13092"/>
    <cellStyle name="Input 3 3 2 5 2" xfId="13093"/>
    <cellStyle name="Input 3 3 2 5 2 2" xfId="13094"/>
    <cellStyle name="Input 3 3 2 5 2 2 2" xfId="13095"/>
    <cellStyle name="Input 3 3 2 5 2 2 3" xfId="13096"/>
    <cellStyle name="Input 3 3 2 5 2 2 4" xfId="13097"/>
    <cellStyle name="Input 3 3 2 5 2 2 5" xfId="13098"/>
    <cellStyle name="Input 3 3 2 5 2 2 6" xfId="13099"/>
    <cellStyle name="Input 3 3 2 5 2 3" xfId="13100"/>
    <cellStyle name="Input 3 3 2 5 2 3 2" xfId="13101"/>
    <cellStyle name="Input 3 3 2 5 2 3 3" xfId="13102"/>
    <cellStyle name="Input 3 3 2 5 2 3 4" xfId="13103"/>
    <cellStyle name="Input 3 3 2 5 2 3 5" xfId="13104"/>
    <cellStyle name="Input 3 3 2 5 2 3 6" xfId="13105"/>
    <cellStyle name="Input 3 3 2 5 2 4" xfId="13106"/>
    <cellStyle name="Input 3 3 2 5 2 5" xfId="13107"/>
    <cellStyle name="Input 3 3 2 5 2 6" xfId="13108"/>
    <cellStyle name="Input 3 3 2 5 2 7" xfId="13109"/>
    <cellStyle name="Input 3 3 2 5 2 8" xfId="13110"/>
    <cellStyle name="Input 3 3 2 5 3" xfId="13111"/>
    <cellStyle name="Input 3 3 2 5 3 2" xfId="13112"/>
    <cellStyle name="Input 3 3 2 5 3 3" xfId="13113"/>
    <cellStyle name="Input 3 3 2 5 3 4" xfId="13114"/>
    <cellStyle name="Input 3 3 2 5 3 5" xfId="13115"/>
    <cellStyle name="Input 3 3 2 5 3 6" xfId="13116"/>
    <cellStyle name="Input 3 3 2 5 4" xfId="13117"/>
    <cellStyle name="Input 3 3 2 5 4 2" xfId="13118"/>
    <cellStyle name="Input 3 3 2 5 4 3" xfId="13119"/>
    <cellStyle name="Input 3 3 2 5 4 4" xfId="13120"/>
    <cellStyle name="Input 3 3 2 5 4 5" xfId="13121"/>
    <cellStyle name="Input 3 3 2 5 4 6" xfId="13122"/>
    <cellStyle name="Input 3 3 2 5 5" xfId="13123"/>
    <cellStyle name="Input 3 3 2 5 6" xfId="13124"/>
    <cellStyle name="Input 3 3 2 5 7" xfId="13125"/>
    <cellStyle name="Input 3 3 2 5 8" xfId="13126"/>
    <cellStyle name="Input 3 3 2 5 9" xfId="13127"/>
    <cellStyle name="Input 3 3 2 6" xfId="13128"/>
    <cellStyle name="Input 3 3 2 6 2" xfId="13129"/>
    <cellStyle name="Input 3 3 2 6 2 2" xfId="13130"/>
    <cellStyle name="Input 3 3 2 6 2 3" xfId="13131"/>
    <cellStyle name="Input 3 3 2 6 2 4" xfId="13132"/>
    <cellStyle name="Input 3 3 2 6 2 5" xfId="13133"/>
    <cellStyle name="Input 3 3 2 6 2 6" xfId="13134"/>
    <cellStyle name="Input 3 3 2 6 3" xfId="13135"/>
    <cellStyle name="Input 3 3 2 6 3 2" xfId="13136"/>
    <cellStyle name="Input 3 3 2 6 3 3" xfId="13137"/>
    <cellStyle name="Input 3 3 2 6 3 4" xfId="13138"/>
    <cellStyle name="Input 3 3 2 6 3 5" xfId="13139"/>
    <cellStyle name="Input 3 3 2 6 3 6" xfId="13140"/>
    <cellStyle name="Input 3 3 2 6 4" xfId="13141"/>
    <cellStyle name="Input 3 3 2 6 5" xfId="13142"/>
    <cellStyle name="Input 3 3 2 6 6" xfId="13143"/>
    <cellStyle name="Input 3 3 2 6 7" xfId="13144"/>
    <cellStyle name="Input 3 3 2 6 8" xfId="13145"/>
    <cellStyle name="Input 3 3 2 7" xfId="13146"/>
    <cellStyle name="Input 3 3 2 7 2" xfId="13147"/>
    <cellStyle name="Input 3 3 2 7 3" xfId="13148"/>
    <cellStyle name="Input 3 3 2 7 4" xfId="13149"/>
    <cellStyle name="Input 3 3 2 7 5" xfId="13150"/>
    <cellStyle name="Input 3 3 2 7 6" xfId="13151"/>
    <cellStyle name="Input 3 3 2 8" xfId="13152"/>
    <cellStyle name="Input 3 3 2 8 2" xfId="13153"/>
    <cellStyle name="Input 3 3 2 8 3" xfId="13154"/>
    <cellStyle name="Input 3 3 2 8 4" xfId="13155"/>
    <cellStyle name="Input 3 3 2 8 5" xfId="13156"/>
    <cellStyle name="Input 3 3 2 8 6" xfId="13157"/>
    <cellStyle name="Input 3 3 2 9" xfId="13158"/>
    <cellStyle name="Input 3 3 3" xfId="13159"/>
    <cellStyle name="Input 3 3 3 10" xfId="13160"/>
    <cellStyle name="Input 3 3 3 11" xfId="13161"/>
    <cellStyle name="Input 3 3 3 12" xfId="13162"/>
    <cellStyle name="Input 3 3 3 2" xfId="13163"/>
    <cellStyle name="Input 3 3 3 2 10" xfId="13164"/>
    <cellStyle name="Input 3 3 3 2 11" xfId="13165"/>
    <cellStyle name="Input 3 3 3 2 2" xfId="13166"/>
    <cellStyle name="Input 3 3 3 2 2 10" xfId="13167"/>
    <cellStyle name="Input 3 3 3 2 2 2" xfId="13168"/>
    <cellStyle name="Input 3 3 3 2 2 2 2" xfId="13169"/>
    <cellStyle name="Input 3 3 3 2 2 2 2 2" xfId="13170"/>
    <cellStyle name="Input 3 3 3 2 2 2 2 2 2" xfId="13171"/>
    <cellStyle name="Input 3 3 3 2 2 2 2 2 3" xfId="13172"/>
    <cellStyle name="Input 3 3 3 2 2 2 2 2 4" xfId="13173"/>
    <cellStyle name="Input 3 3 3 2 2 2 2 2 5" xfId="13174"/>
    <cellStyle name="Input 3 3 3 2 2 2 2 2 6" xfId="13175"/>
    <cellStyle name="Input 3 3 3 2 2 2 2 3" xfId="13176"/>
    <cellStyle name="Input 3 3 3 2 2 2 2 3 2" xfId="13177"/>
    <cellStyle name="Input 3 3 3 2 2 2 2 3 3" xfId="13178"/>
    <cellStyle name="Input 3 3 3 2 2 2 2 3 4" xfId="13179"/>
    <cellStyle name="Input 3 3 3 2 2 2 2 3 5" xfId="13180"/>
    <cellStyle name="Input 3 3 3 2 2 2 2 3 6" xfId="13181"/>
    <cellStyle name="Input 3 3 3 2 2 2 2 4" xfId="13182"/>
    <cellStyle name="Input 3 3 3 2 2 2 2 5" xfId="13183"/>
    <cellStyle name="Input 3 3 3 2 2 2 2 6" xfId="13184"/>
    <cellStyle name="Input 3 3 3 2 2 2 2 7" xfId="13185"/>
    <cellStyle name="Input 3 3 3 2 2 2 2 8" xfId="13186"/>
    <cellStyle name="Input 3 3 3 2 2 2 3" xfId="13187"/>
    <cellStyle name="Input 3 3 3 2 2 2 3 2" xfId="13188"/>
    <cellStyle name="Input 3 3 3 2 2 2 3 3" xfId="13189"/>
    <cellStyle name="Input 3 3 3 2 2 2 3 4" xfId="13190"/>
    <cellStyle name="Input 3 3 3 2 2 2 3 5" xfId="13191"/>
    <cellStyle name="Input 3 3 3 2 2 2 3 6" xfId="13192"/>
    <cellStyle name="Input 3 3 3 2 2 2 4" xfId="13193"/>
    <cellStyle name="Input 3 3 3 2 2 2 4 2" xfId="13194"/>
    <cellStyle name="Input 3 3 3 2 2 2 4 3" xfId="13195"/>
    <cellStyle name="Input 3 3 3 2 2 2 4 4" xfId="13196"/>
    <cellStyle name="Input 3 3 3 2 2 2 4 5" xfId="13197"/>
    <cellStyle name="Input 3 3 3 2 2 2 4 6" xfId="13198"/>
    <cellStyle name="Input 3 3 3 2 2 2 5" xfId="13199"/>
    <cellStyle name="Input 3 3 3 2 2 2 6" xfId="13200"/>
    <cellStyle name="Input 3 3 3 2 2 2 7" xfId="13201"/>
    <cellStyle name="Input 3 3 3 2 2 2 8" xfId="13202"/>
    <cellStyle name="Input 3 3 3 2 2 2 9" xfId="13203"/>
    <cellStyle name="Input 3 3 3 2 2 3" xfId="13204"/>
    <cellStyle name="Input 3 3 3 2 2 3 2" xfId="13205"/>
    <cellStyle name="Input 3 3 3 2 2 3 2 2" xfId="13206"/>
    <cellStyle name="Input 3 3 3 2 2 3 2 3" xfId="13207"/>
    <cellStyle name="Input 3 3 3 2 2 3 2 4" xfId="13208"/>
    <cellStyle name="Input 3 3 3 2 2 3 2 5" xfId="13209"/>
    <cellStyle name="Input 3 3 3 2 2 3 2 6" xfId="13210"/>
    <cellStyle name="Input 3 3 3 2 2 3 3" xfId="13211"/>
    <cellStyle name="Input 3 3 3 2 2 3 3 2" xfId="13212"/>
    <cellStyle name="Input 3 3 3 2 2 3 3 3" xfId="13213"/>
    <cellStyle name="Input 3 3 3 2 2 3 3 4" xfId="13214"/>
    <cellStyle name="Input 3 3 3 2 2 3 3 5" xfId="13215"/>
    <cellStyle name="Input 3 3 3 2 2 3 3 6" xfId="13216"/>
    <cellStyle name="Input 3 3 3 2 2 3 4" xfId="13217"/>
    <cellStyle name="Input 3 3 3 2 2 3 5" xfId="13218"/>
    <cellStyle name="Input 3 3 3 2 2 3 6" xfId="13219"/>
    <cellStyle name="Input 3 3 3 2 2 3 7" xfId="13220"/>
    <cellStyle name="Input 3 3 3 2 2 3 8" xfId="13221"/>
    <cellStyle name="Input 3 3 3 2 2 4" xfId="13222"/>
    <cellStyle name="Input 3 3 3 2 2 4 2" xfId="13223"/>
    <cellStyle name="Input 3 3 3 2 2 4 3" xfId="13224"/>
    <cellStyle name="Input 3 3 3 2 2 4 4" xfId="13225"/>
    <cellStyle name="Input 3 3 3 2 2 4 5" xfId="13226"/>
    <cellStyle name="Input 3 3 3 2 2 4 6" xfId="13227"/>
    <cellStyle name="Input 3 3 3 2 2 5" xfId="13228"/>
    <cellStyle name="Input 3 3 3 2 2 5 2" xfId="13229"/>
    <cellStyle name="Input 3 3 3 2 2 5 3" xfId="13230"/>
    <cellStyle name="Input 3 3 3 2 2 5 4" xfId="13231"/>
    <cellStyle name="Input 3 3 3 2 2 5 5" xfId="13232"/>
    <cellStyle name="Input 3 3 3 2 2 5 6" xfId="13233"/>
    <cellStyle name="Input 3 3 3 2 2 6" xfId="13234"/>
    <cellStyle name="Input 3 3 3 2 2 7" xfId="13235"/>
    <cellStyle name="Input 3 3 3 2 2 8" xfId="13236"/>
    <cellStyle name="Input 3 3 3 2 2 9" xfId="13237"/>
    <cellStyle name="Input 3 3 3 2 3" xfId="13238"/>
    <cellStyle name="Input 3 3 3 2 3 2" xfId="13239"/>
    <cellStyle name="Input 3 3 3 2 3 2 2" xfId="13240"/>
    <cellStyle name="Input 3 3 3 2 3 2 2 2" xfId="13241"/>
    <cellStyle name="Input 3 3 3 2 3 2 2 3" xfId="13242"/>
    <cellStyle name="Input 3 3 3 2 3 2 2 4" xfId="13243"/>
    <cellStyle name="Input 3 3 3 2 3 2 2 5" xfId="13244"/>
    <cellStyle name="Input 3 3 3 2 3 2 2 6" xfId="13245"/>
    <cellStyle name="Input 3 3 3 2 3 2 3" xfId="13246"/>
    <cellStyle name="Input 3 3 3 2 3 2 3 2" xfId="13247"/>
    <cellStyle name="Input 3 3 3 2 3 2 3 3" xfId="13248"/>
    <cellStyle name="Input 3 3 3 2 3 2 3 4" xfId="13249"/>
    <cellStyle name="Input 3 3 3 2 3 2 3 5" xfId="13250"/>
    <cellStyle name="Input 3 3 3 2 3 2 3 6" xfId="13251"/>
    <cellStyle name="Input 3 3 3 2 3 2 4" xfId="13252"/>
    <cellStyle name="Input 3 3 3 2 3 2 5" xfId="13253"/>
    <cellStyle name="Input 3 3 3 2 3 2 6" xfId="13254"/>
    <cellStyle name="Input 3 3 3 2 3 2 7" xfId="13255"/>
    <cellStyle name="Input 3 3 3 2 3 2 8" xfId="13256"/>
    <cellStyle name="Input 3 3 3 2 3 3" xfId="13257"/>
    <cellStyle name="Input 3 3 3 2 3 3 2" xfId="13258"/>
    <cellStyle name="Input 3 3 3 2 3 3 3" xfId="13259"/>
    <cellStyle name="Input 3 3 3 2 3 3 4" xfId="13260"/>
    <cellStyle name="Input 3 3 3 2 3 3 5" xfId="13261"/>
    <cellStyle name="Input 3 3 3 2 3 3 6" xfId="13262"/>
    <cellStyle name="Input 3 3 3 2 3 4" xfId="13263"/>
    <cellStyle name="Input 3 3 3 2 3 4 2" xfId="13264"/>
    <cellStyle name="Input 3 3 3 2 3 4 3" xfId="13265"/>
    <cellStyle name="Input 3 3 3 2 3 4 4" xfId="13266"/>
    <cellStyle name="Input 3 3 3 2 3 4 5" xfId="13267"/>
    <cellStyle name="Input 3 3 3 2 3 4 6" xfId="13268"/>
    <cellStyle name="Input 3 3 3 2 3 5" xfId="13269"/>
    <cellStyle name="Input 3 3 3 2 3 6" xfId="13270"/>
    <cellStyle name="Input 3 3 3 2 3 7" xfId="13271"/>
    <cellStyle name="Input 3 3 3 2 3 8" xfId="13272"/>
    <cellStyle name="Input 3 3 3 2 3 9" xfId="13273"/>
    <cellStyle name="Input 3 3 3 2 4" xfId="13274"/>
    <cellStyle name="Input 3 3 3 2 4 2" xfId="13275"/>
    <cellStyle name="Input 3 3 3 2 4 2 2" xfId="13276"/>
    <cellStyle name="Input 3 3 3 2 4 2 3" xfId="13277"/>
    <cellStyle name="Input 3 3 3 2 4 2 4" xfId="13278"/>
    <cellStyle name="Input 3 3 3 2 4 2 5" xfId="13279"/>
    <cellStyle name="Input 3 3 3 2 4 2 6" xfId="13280"/>
    <cellStyle name="Input 3 3 3 2 4 3" xfId="13281"/>
    <cellStyle name="Input 3 3 3 2 4 3 2" xfId="13282"/>
    <cellStyle name="Input 3 3 3 2 4 3 3" xfId="13283"/>
    <cellStyle name="Input 3 3 3 2 4 3 4" xfId="13284"/>
    <cellStyle name="Input 3 3 3 2 4 3 5" xfId="13285"/>
    <cellStyle name="Input 3 3 3 2 4 3 6" xfId="13286"/>
    <cellStyle name="Input 3 3 3 2 4 4" xfId="13287"/>
    <cellStyle name="Input 3 3 3 2 4 5" xfId="13288"/>
    <cellStyle name="Input 3 3 3 2 4 6" xfId="13289"/>
    <cellStyle name="Input 3 3 3 2 4 7" xfId="13290"/>
    <cellStyle name="Input 3 3 3 2 4 8" xfId="13291"/>
    <cellStyle name="Input 3 3 3 2 5" xfId="13292"/>
    <cellStyle name="Input 3 3 3 2 5 2" xfId="13293"/>
    <cellStyle name="Input 3 3 3 2 5 3" xfId="13294"/>
    <cellStyle name="Input 3 3 3 2 5 4" xfId="13295"/>
    <cellStyle name="Input 3 3 3 2 5 5" xfId="13296"/>
    <cellStyle name="Input 3 3 3 2 5 6" xfId="13297"/>
    <cellStyle name="Input 3 3 3 2 6" xfId="13298"/>
    <cellStyle name="Input 3 3 3 2 6 2" xfId="13299"/>
    <cellStyle name="Input 3 3 3 2 6 3" xfId="13300"/>
    <cellStyle name="Input 3 3 3 2 6 4" xfId="13301"/>
    <cellStyle name="Input 3 3 3 2 6 5" xfId="13302"/>
    <cellStyle name="Input 3 3 3 2 6 6" xfId="13303"/>
    <cellStyle name="Input 3 3 3 2 7" xfId="13304"/>
    <cellStyle name="Input 3 3 3 2 8" xfId="13305"/>
    <cellStyle name="Input 3 3 3 2 9" xfId="13306"/>
    <cellStyle name="Input 3 3 3 3" xfId="13307"/>
    <cellStyle name="Input 3 3 3 3 10" xfId="13308"/>
    <cellStyle name="Input 3 3 3 3 2" xfId="13309"/>
    <cellStyle name="Input 3 3 3 3 2 2" xfId="13310"/>
    <cellStyle name="Input 3 3 3 3 2 2 2" xfId="13311"/>
    <cellStyle name="Input 3 3 3 3 2 2 2 2" xfId="13312"/>
    <cellStyle name="Input 3 3 3 3 2 2 2 3" xfId="13313"/>
    <cellStyle name="Input 3 3 3 3 2 2 2 4" xfId="13314"/>
    <cellStyle name="Input 3 3 3 3 2 2 2 5" xfId="13315"/>
    <cellStyle name="Input 3 3 3 3 2 2 2 6" xfId="13316"/>
    <cellStyle name="Input 3 3 3 3 2 2 3" xfId="13317"/>
    <cellStyle name="Input 3 3 3 3 2 2 3 2" xfId="13318"/>
    <cellStyle name="Input 3 3 3 3 2 2 3 3" xfId="13319"/>
    <cellStyle name="Input 3 3 3 3 2 2 3 4" xfId="13320"/>
    <cellStyle name="Input 3 3 3 3 2 2 3 5" xfId="13321"/>
    <cellStyle name="Input 3 3 3 3 2 2 3 6" xfId="13322"/>
    <cellStyle name="Input 3 3 3 3 2 2 4" xfId="13323"/>
    <cellStyle name="Input 3 3 3 3 2 2 5" xfId="13324"/>
    <cellStyle name="Input 3 3 3 3 2 2 6" xfId="13325"/>
    <cellStyle name="Input 3 3 3 3 2 2 7" xfId="13326"/>
    <cellStyle name="Input 3 3 3 3 2 2 8" xfId="13327"/>
    <cellStyle name="Input 3 3 3 3 2 3" xfId="13328"/>
    <cellStyle name="Input 3 3 3 3 2 3 2" xfId="13329"/>
    <cellStyle name="Input 3 3 3 3 2 3 3" xfId="13330"/>
    <cellStyle name="Input 3 3 3 3 2 3 4" xfId="13331"/>
    <cellStyle name="Input 3 3 3 3 2 3 5" xfId="13332"/>
    <cellStyle name="Input 3 3 3 3 2 3 6" xfId="13333"/>
    <cellStyle name="Input 3 3 3 3 2 4" xfId="13334"/>
    <cellStyle name="Input 3 3 3 3 2 4 2" xfId="13335"/>
    <cellStyle name="Input 3 3 3 3 2 4 3" xfId="13336"/>
    <cellStyle name="Input 3 3 3 3 2 4 4" xfId="13337"/>
    <cellStyle name="Input 3 3 3 3 2 4 5" xfId="13338"/>
    <cellStyle name="Input 3 3 3 3 2 4 6" xfId="13339"/>
    <cellStyle name="Input 3 3 3 3 2 5" xfId="13340"/>
    <cellStyle name="Input 3 3 3 3 2 6" xfId="13341"/>
    <cellStyle name="Input 3 3 3 3 2 7" xfId="13342"/>
    <cellStyle name="Input 3 3 3 3 2 8" xfId="13343"/>
    <cellStyle name="Input 3 3 3 3 2 9" xfId="13344"/>
    <cellStyle name="Input 3 3 3 3 3" xfId="13345"/>
    <cellStyle name="Input 3 3 3 3 3 2" xfId="13346"/>
    <cellStyle name="Input 3 3 3 3 3 2 2" xfId="13347"/>
    <cellStyle name="Input 3 3 3 3 3 2 3" xfId="13348"/>
    <cellStyle name="Input 3 3 3 3 3 2 4" xfId="13349"/>
    <cellStyle name="Input 3 3 3 3 3 2 5" xfId="13350"/>
    <cellStyle name="Input 3 3 3 3 3 2 6" xfId="13351"/>
    <cellStyle name="Input 3 3 3 3 3 3" xfId="13352"/>
    <cellStyle name="Input 3 3 3 3 3 3 2" xfId="13353"/>
    <cellStyle name="Input 3 3 3 3 3 3 3" xfId="13354"/>
    <cellStyle name="Input 3 3 3 3 3 3 4" xfId="13355"/>
    <cellStyle name="Input 3 3 3 3 3 3 5" xfId="13356"/>
    <cellStyle name="Input 3 3 3 3 3 3 6" xfId="13357"/>
    <cellStyle name="Input 3 3 3 3 3 4" xfId="13358"/>
    <cellStyle name="Input 3 3 3 3 3 5" xfId="13359"/>
    <cellStyle name="Input 3 3 3 3 3 6" xfId="13360"/>
    <cellStyle name="Input 3 3 3 3 3 7" xfId="13361"/>
    <cellStyle name="Input 3 3 3 3 3 8" xfId="13362"/>
    <cellStyle name="Input 3 3 3 3 4" xfId="13363"/>
    <cellStyle name="Input 3 3 3 3 4 2" xfId="13364"/>
    <cellStyle name="Input 3 3 3 3 4 3" xfId="13365"/>
    <cellStyle name="Input 3 3 3 3 4 4" xfId="13366"/>
    <cellStyle name="Input 3 3 3 3 4 5" xfId="13367"/>
    <cellStyle name="Input 3 3 3 3 4 6" xfId="13368"/>
    <cellStyle name="Input 3 3 3 3 5" xfId="13369"/>
    <cellStyle name="Input 3 3 3 3 5 2" xfId="13370"/>
    <cellStyle name="Input 3 3 3 3 5 3" xfId="13371"/>
    <cellStyle name="Input 3 3 3 3 5 4" xfId="13372"/>
    <cellStyle name="Input 3 3 3 3 5 5" xfId="13373"/>
    <cellStyle name="Input 3 3 3 3 5 6" xfId="13374"/>
    <cellStyle name="Input 3 3 3 3 6" xfId="13375"/>
    <cellStyle name="Input 3 3 3 3 7" xfId="13376"/>
    <cellStyle name="Input 3 3 3 3 8" xfId="13377"/>
    <cellStyle name="Input 3 3 3 3 9" xfId="13378"/>
    <cellStyle name="Input 3 3 3 4" xfId="13379"/>
    <cellStyle name="Input 3 3 3 4 2" xfId="13380"/>
    <cellStyle name="Input 3 3 3 4 2 2" xfId="13381"/>
    <cellStyle name="Input 3 3 3 4 2 2 2" xfId="13382"/>
    <cellStyle name="Input 3 3 3 4 2 2 3" xfId="13383"/>
    <cellStyle name="Input 3 3 3 4 2 2 4" xfId="13384"/>
    <cellStyle name="Input 3 3 3 4 2 2 5" xfId="13385"/>
    <cellStyle name="Input 3 3 3 4 2 2 6" xfId="13386"/>
    <cellStyle name="Input 3 3 3 4 2 3" xfId="13387"/>
    <cellStyle name="Input 3 3 3 4 2 3 2" xfId="13388"/>
    <cellStyle name="Input 3 3 3 4 2 3 3" xfId="13389"/>
    <cellStyle name="Input 3 3 3 4 2 3 4" xfId="13390"/>
    <cellStyle name="Input 3 3 3 4 2 3 5" xfId="13391"/>
    <cellStyle name="Input 3 3 3 4 2 3 6" xfId="13392"/>
    <cellStyle name="Input 3 3 3 4 2 4" xfId="13393"/>
    <cellStyle name="Input 3 3 3 4 2 5" xfId="13394"/>
    <cellStyle name="Input 3 3 3 4 2 6" xfId="13395"/>
    <cellStyle name="Input 3 3 3 4 2 7" xfId="13396"/>
    <cellStyle name="Input 3 3 3 4 2 8" xfId="13397"/>
    <cellStyle name="Input 3 3 3 4 3" xfId="13398"/>
    <cellStyle name="Input 3 3 3 4 3 2" xfId="13399"/>
    <cellStyle name="Input 3 3 3 4 3 3" xfId="13400"/>
    <cellStyle name="Input 3 3 3 4 3 4" xfId="13401"/>
    <cellStyle name="Input 3 3 3 4 3 5" xfId="13402"/>
    <cellStyle name="Input 3 3 3 4 3 6" xfId="13403"/>
    <cellStyle name="Input 3 3 3 4 4" xfId="13404"/>
    <cellStyle name="Input 3 3 3 4 4 2" xfId="13405"/>
    <cellStyle name="Input 3 3 3 4 4 3" xfId="13406"/>
    <cellStyle name="Input 3 3 3 4 4 4" xfId="13407"/>
    <cellStyle name="Input 3 3 3 4 4 5" xfId="13408"/>
    <cellStyle name="Input 3 3 3 4 4 6" xfId="13409"/>
    <cellStyle name="Input 3 3 3 4 5" xfId="13410"/>
    <cellStyle name="Input 3 3 3 4 6" xfId="13411"/>
    <cellStyle name="Input 3 3 3 4 7" xfId="13412"/>
    <cellStyle name="Input 3 3 3 4 8" xfId="13413"/>
    <cellStyle name="Input 3 3 3 4 9" xfId="13414"/>
    <cellStyle name="Input 3 3 3 5" xfId="13415"/>
    <cellStyle name="Input 3 3 3 5 2" xfId="13416"/>
    <cellStyle name="Input 3 3 3 5 2 2" xfId="13417"/>
    <cellStyle name="Input 3 3 3 5 2 3" xfId="13418"/>
    <cellStyle name="Input 3 3 3 5 2 4" xfId="13419"/>
    <cellStyle name="Input 3 3 3 5 2 5" xfId="13420"/>
    <cellStyle name="Input 3 3 3 5 2 6" xfId="13421"/>
    <cellStyle name="Input 3 3 3 5 3" xfId="13422"/>
    <cellStyle name="Input 3 3 3 5 3 2" xfId="13423"/>
    <cellStyle name="Input 3 3 3 5 3 3" xfId="13424"/>
    <cellStyle name="Input 3 3 3 5 3 4" xfId="13425"/>
    <cellStyle name="Input 3 3 3 5 3 5" xfId="13426"/>
    <cellStyle name="Input 3 3 3 5 3 6" xfId="13427"/>
    <cellStyle name="Input 3 3 3 5 4" xfId="13428"/>
    <cellStyle name="Input 3 3 3 5 5" xfId="13429"/>
    <cellStyle name="Input 3 3 3 5 6" xfId="13430"/>
    <cellStyle name="Input 3 3 3 5 7" xfId="13431"/>
    <cellStyle name="Input 3 3 3 5 8" xfId="13432"/>
    <cellStyle name="Input 3 3 3 6" xfId="13433"/>
    <cellStyle name="Input 3 3 3 6 2" xfId="13434"/>
    <cellStyle name="Input 3 3 3 6 3" xfId="13435"/>
    <cellStyle name="Input 3 3 3 6 4" xfId="13436"/>
    <cellStyle name="Input 3 3 3 6 5" xfId="13437"/>
    <cellStyle name="Input 3 3 3 6 6" xfId="13438"/>
    <cellStyle name="Input 3 3 3 7" xfId="13439"/>
    <cellStyle name="Input 3 3 3 7 2" xfId="13440"/>
    <cellStyle name="Input 3 3 3 7 3" xfId="13441"/>
    <cellStyle name="Input 3 3 3 7 4" xfId="13442"/>
    <cellStyle name="Input 3 3 3 7 5" xfId="13443"/>
    <cellStyle name="Input 3 3 3 7 6" xfId="13444"/>
    <cellStyle name="Input 3 3 3 8" xfId="13445"/>
    <cellStyle name="Input 3 3 3 9" xfId="13446"/>
    <cellStyle name="Input 3 3 4" xfId="13447"/>
    <cellStyle name="Input 3 3 4 10" xfId="13448"/>
    <cellStyle name="Input 3 3 4 11" xfId="13449"/>
    <cellStyle name="Input 3 3 4 2" xfId="13450"/>
    <cellStyle name="Input 3 3 4 2 10" xfId="13451"/>
    <cellStyle name="Input 3 3 4 2 2" xfId="13452"/>
    <cellStyle name="Input 3 3 4 2 2 2" xfId="13453"/>
    <cellStyle name="Input 3 3 4 2 2 2 2" xfId="13454"/>
    <cellStyle name="Input 3 3 4 2 2 2 2 2" xfId="13455"/>
    <cellStyle name="Input 3 3 4 2 2 2 2 3" xfId="13456"/>
    <cellStyle name="Input 3 3 4 2 2 2 2 4" xfId="13457"/>
    <cellStyle name="Input 3 3 4 2 2 2 2 5" xfId="13458"/>
    <cellStyle name="Input 3 3 4 2 2 2 2 6" xfId="13459"/>
    <cellStyle name="Input 3 3 4 2 2 2 3" xfId="13460"/>
    <cellStyle name="Input 3 3 4 2 2 2 3 2" xfId="13461"/>
    <cellStyle name="Input 3 3 4 2 2 2 3 3" xfId="13462"/>
    <cellStyle name="Input 3 3 4 2 2 2 3 4" xfId="13463"/>
    <cellStyle name="Input 3 3 4 2 2 2 3 5" xfId="13464"/>
    <cellStyle name="Input 3 3 4 2 2 2 3 6" xfId="13465"/>
    <cellStyle name="Input 3 3 4 2 2 2 4" xfId="13466"/>
    <cellStyle name="Input 3 3 4 2 2 2 5" xfId="13467"/>
    <cellStyle name="Input 3 3 4 2 2 2 6" xfId="13468"/>
    <cellStyle name="Input 3 3 4 2 2 2 7" xfId="13469"/>
    <cellStyle name="Input 3 3 4 2 2 2 8" xfId="13470"/>
    <cellStyle name="Input 3 3 4 2 2 3" xfId="13471"/>
    <cellStyle name="Input 3 3 4 2 2 3 2" xfId="13472"/>
    <cellStyle name="Input 3 3 4 2 2 3 3" xfId="13473"/>
    <cellStyle name="Input 3 3 4 2 2 3 4" xfId="13474"/>
    <cellStyle name="Input 3 3 4 2 2 3 5" xfId="13475"/>
    <cellStyle name="Input 3 3 4 2 2 3 6" xfId="13476"/>
    <cellStyle name="Input 3 3 4 2 2 4" xfId="13477"/>
    <cellStyle name="Input 3 3 4 2 2 4 2" xfId="13478"/>
    <cellStyle name="Input 3 3 4 2 2 4 3" xfId="13479"/>
    <cellStyle name="Input 3 3 4 2 2 4 4" xfId="13480"/>
    <cellStyle name="Input 3 3 4 2 2 4 5" xfId="13481"/>
    <cellStyle name="Input 3 3 4 2 2 4 6" xfId="13482"/>
    <cellStyle name="Input 3 3 4 2 2 5" xfId="13483"/>
    <cellStyle name="Input 3 3 4 2 2 6" xfId="13484"/>
    <cellStyle name="Input 3 3 4 2 2 7" xfId="13485"/>
    <cellStyle name="Input 3 3 4 2 2 8" xfId="13486"/>
    <cellStyle name="Input 3 3 4 2 2 9" xfId="13487"/>
    <cellStyle name="Input 3 3 4 2 3" xfId="13488"/>
    <cellStyle name="Input 3 3 4 2 3 2" xfId="13489"/>
    <cellStyle name="Input 3 3 4 2 3 2 2" xfId="13490"/>
    <cellStyle name="Input 3 3 4 2 3 2 3" xfId="13491"/>
    <cellStyle name="Input 3 3 4 2 3 2 4" xfId="13492"/>
    <cellStyle name="Input 3 3 4 2 3 2 5" xfId="13493"/>
    <cellStyle name="Input 3 3 4 2 3 2 6" xfId="13494"/>
    <cellStyle name="Input 3 3 4 2 3 3" xfId="13495"/>
    <cellStyle name="Input 3 3 4 2 3 3 2" xfId="13496"/>
    <cellStyle name="Input 3 3 4 2 3 3 3" xfId="13497"/>
    <cellStyle name="Input 3 3 4 2 3 3 4" xfId="13498"/>
    <cellStyle name="Input 3 3 4 2 3 3 5" xfId="13499"/>
    <cellStyle name="Input 3 3 4 2 3 3 6" xfId="13500"/>
    <cellStyle name="Input 3 3 4 2 3 4" xfId="13501"/>
    <cellStyle name="Input 3 3 4 2 3 5" xfId="13502"/>
    <cellStyle name="Input 3 3 4 2 3 6" xfId="13503"/>
    <cellStyle name="Input 3 3 4 2 3 7" xfId="13504"/>
    <cellStyle name="Input 3 3 4 2 3 8" xfId="13505"/>
    <cellStyle name="Input 3 3 4 2 4" xfId="13506"/>
    <cellStyle name="Input 3 3 4 2 4 2" xfId="13507"/>
    <cellStyle name="Input 3 3 4 2 4 3" xfId="13508"/>
    <cellStyle name="Input 3 3 4 2 4 4" xfId="13509"/>
    <cellStyle name="Input 3 3 4 2 4 5" xfId="13510"/>
    <cellStyle name="Input 3 3 4 2 4 6" xfId="13511"/>
    <cellStyle name="Input 3 3 4 2 5" xfId="13512"/>
    <cellStyle name="Input 3 3 4 2 5 2" xfId="13513"/>
    <cellStyle name="Input 3 3 4 2 5 3" xfId="13514"/>
    <cellStyle name="Input 3 3 4 2 5 4" xfId="13515"/>
    <cellStyle name="Input 3 3 4 2 5 5" xfId="13516"/>
    <cellStyle name="Input 3 3 4 2 5 6" xfId="13517"/>
    <cellStyle name="Input 3 3 4 2 6" xfId="13518"/>
    <cellStyle name="Input 3 3 4 2 7" xfId="13519"/>
    <cellStyle name="Input 3 3 4 2 8" xfId="13520"/>
    <cellStyle name="Input 3 3 4 2 9" xfId="13521"/>
    <cellStyle name="Input 3 3 4 3" xfId="13522"/>
    <cellStyle name="Input 3 3 4 3 2" xfId="13523"/>
    <cellStyle name="Input 3 3 4 3 2 2" xfId="13524"/>
    <cellStyle name="Input 3 3 4 3 2 2 2" xfId="13525"/>
    <cellStyle name="Input 3 3 4 3 2 2 3" xfId="13526"/>
    <cellStyle name="Input 3 3 4 3 2 2 4" xfId="13527"/>
    <cellStyle name="Input 3 3 4 3 2 2 5" xfId="13528"/>
    <cellStyle name="Input 3 3 4 3 2 2 6" xfId="13529"/>
    <cellStyle name="Input 3 3 4 3 2 3" xfId="13530"/>
    <cellStyle name="Input 3 3 4 3 2 3 2" xfId="13531"/>
    <cellStyle name="Input 3 3 4 3 2 3 3" xfId="13532"/>
    <cellStyle name="Input 3 3 4 3 2 3 4" xfId="13533"/>
    <cellStyle name="Input 3 3 4 3 2 3 5" xfId="13534"/>
    <cellStyle name="Input 3 3 4 3 2 3 6" xfId="13535"/>
    <cellStyle name="Input 3 3 4 3 2 4" xfId="13536"/>
    <cellStyle name="Input 3 3 4 3 2 5" xfId="13537"/>
    <cellStyle name="Input 3 3 4 3 2 6" xfId="13538"/>
    <cellStyle name="Input 3 3 4 3 2 7" xfId="13539"/>
    <cellStyle name="Input 3 3 4 3 2 8" xfId="13540"/>
    <cellStyle name="Input 3 3 4 3 3" xfId="13541"/>
    <cellStyle name="Input 3 3 4 3 3 2" xfId="13542"/>
    <cellStyle name="Input 3 3 4 3 3 3" xfId="13543"/>
    <cellStyle name="Input 3 3 4 3 3 4" xfId="13544"/>
    <cellStyle name="Input 3 3 4 3 3 5" xfId="13545"/>
    <cellStyle name="Input 3 3 4 3 3 6" xfId="13546"/>
    <cellStyle name="Input 3 3 4 3 4" xfId="13547"/>
    <cellStyle name="Input 3 3 4 3 4 2" xfId="13548"/>
    <cellStyle name="Input 3 3 4 3 4 3" xfId="13549"/>
    <cellStyle name="Input 3 3 4 3 4 4" xfId="13550"/>
    <cellStyle name="Input 3 3 4 3 4 5" xfId="13551"/>
    <cellStyle name="Input 3 3 4 3 4 6" xfId="13552"/>
    <cellStyle name="Input 3 3 4 3 5" xfId="13553"/>
    <cellStyle name="Input 3 3 4 3 6" xfId="13554"/>
    <cellStyle name="Input 3 3 4 3 7" xfId="13555"/>
    <cellStyle name="Input 3 3 4 3 8" xfId="13556"/>
    <cellStyle name="Input 3 3 4 3 9" xfId="13557"/>
    <cellStyle name="Input 3 3 4 4" xfId="13558"/>
    <cellStyle name="Input 3 3 4 4 2" xfId="13559"/>
    <cellStyle name="Input 3 3 4 4 2 2" xfId="13560"/>
    <cellStyle name="Input 3 3 4 4 2 3" xfId="13561"/>
    <cellStyle name="Input 3 3 4 4 2 4" xfId="13562"/>
    <cellStyle name="Input 3 3 4 4 2 5" xfId="13563"/>
    <cellStyle name="Input 3 3 4 4 2 6" xfId="13564"/>
    <cellStyle name="Input 3 3 4 4 3" xfId="13565"/>
    <cellStyle name="Input 3 3 4 4 3 2" xfId="13566"/>
    <cellStyle name="Input 3 3 4 4 3 3" xfId="13567"/>
    <cellStyle name="Input 3 3 4 4 3 4" xfId="13568"/>
    <cellStyle name="Input 3 3 4 4 3 5" xfId="13569"/>
    <cellStyle name="Input 3 3 4 4 3 6" xfId="13570"/>
    <cellStyle name="Input 3 3 4 4 4" xfId="13571"/>
    <cellStyle name="Input 3 3 4 4 5" xfId="13572"/>
    <cellStyle name="Input 3 3 4 4 6" xfId="13573"/>
    <cellStyle name="Input 3 3 4 4 7" xfId="13574"/>
    <cellStyle name="Input 3 3 4 4 8" xfId="13575"/>
    <cellStyle name="Input 3 3 4 5" xfId="13576"/>
    <cellStyle name="Input 3 3 4 5 2" xfId="13577"/>
    <cellStyle name="Input 3 3 4 5 3" xfId="13578"/>
    <cellStyle name="Input 3 3 4 5 4" xfId="13579"/>
    <cellStyle name="Input 3 3 4 5 5" xfId="13580"/>
    <cellStyle name="Input 3 3 4 5 6" xfId="13581"/>
    <cellStyle name="Input 3 3 4 6" xfId="13582"/>
    <cellStyle name="Input 3 3 4 6 2" xfId="13583"/>
    <cellStyle name="Input 3 3 4 6 3" xfId="13584"/>
    <cellStyle name="Input 3 3 4 6 4" xfId="13585"/>
    <cellStyle name="Input 3 3 4 6 5" xfId="13586"/>
    <cellStyle name="Input 3 3 4 6 6" xfId="13587"/>
    <cellStyle name="Input 3 3 4 7" xfId="13588"/>
    <cellStyle name="Input 3 3 4 8" xfId="13589"/>
    <cellStyle name="Input 3 3 4 9" xfId="13590"/>
    <cellStyle name="Input 3 3 5" xfId="13591"/>
    <cellStyle name="Input 3 3 5 10" xfId="13592"/>
    <cellStyle name="Input 3 3 5 2" xfId="13593"/>
    <cellStyle name="Input 3 3 5 2 2" xfId="13594"/>
    <cellStyle name="Input 3 3 5 2 2 2" xfId="13595"/>
    <cellStyle name="Input 3 3 5 2 2 2 2" xfId="13596"/>
    <cellStyle name="Input 3 3 5 2 2 2 3" xfId="13597"/>
    <cellStyle name="Input 3 3 5 2 2 2 4" xfId="13598"/>
    <cellStyle name="Input 3 3 5 2 2 2 5" xfId="13599"/>
    <cellStyle name="Input 3 3 5 2 2 2 6" xfId="13600"/>
    <cellStyle name="Input 3 3 5 2 2 3" xfId="13601"/>
    <cellStyle name="Input 3 3 5 2 2 3 2" xfId="13602"/>
    <cellStyle name="Input 3 3 5 2 2 3 3" xfId="13603"/>
    <cellStyle name="Input 3 3 5 2 2 3 4" xfId="13604"/>
    <cellStyle name="Input 3 3 5 2 2 3 5" xfId="13605"/>
    <cellStyle name="Input 3 3 5 2 2 3 6" xfId="13606"/>
    <cellStyle name="Input 3 3 5 2 2 4" xfId="13607"/>
    <cellStyle name="Input 3 3 5 2 2 5" xfId="13608"/>
    <cellStyle name="Input 3 3 5 2 2 6" xfId="13609"/>
    <cellStyle name="Input 3 3 5 2 2 7" xfId="13610"/>
    <cellStyle name="Input 3 3 5 2 2 8" xfId="13611"/>
    <cellStyle name="Input 3 3 5 2 3" xfId="13612"/>
    <cellStyle name="Input 3 3 5 2 3 2" xfId="13613"/>
    <cellStyle name="Input 3 3 5 2 3 3" xfId="13614"/>
    <cellStyle name="Input 3 3 5 2 3 4" xfId="13615"/>
    <cellStyle name="Input 3 3 5 2 3 5" xfId="13616"/>
    <cellStyle name="Input 3 3 5 2 3 6" xfId="13617"/>
    <cellStyle name="Input 3 3 5 2 4" xfId="13618"/>
    <cellStyle name="Input 3 3 5 2 4 2" xfId="13619"/>
    <cellStyle name="Input 3 3 5 2 4 3" xfId="13620"/>
    <cellStyle name="Input 3 3 5 2 4 4" xfId="13621"/>
    <cellStyle name="Input 3 3 5 2 4 5" xfId="13622"/>
    <cellStyle name="Input 3 3 5 2 4 6" xfId="13623"/>
    <cellStyle name="Input 3 3 5 2 5" xfId="13624"/>
    <cellStyle name="Input 3 3 5 2 6" xfId="13625"/>
    <cellStyle name="Input 3 3 5 2 7" xfId="13626"/>
    <cellStyle name="Input 3 3 5 2 8" xfId="13627"/>
    <cellStyle name="Input 3 3 5 2 9" xfId="13628"/>
    <cellStyle name="Input 3 3 5 3" xfId="13629"/>
    <cellStyle name="Input 3 3 5 3 2" xfId="13630"/>
    <cellStyle name="Input 3 3 5 3 2 2" xfId="13631"/>
    <cellStyle name="Input 3 3 5 3 2 3" xfId="13632"/>
    <cellStyle name="Input 3 3 5 3 2 4" xfId="13633"/>
    <cellStyle name="Input 3 3 5 3 2 5" xfId="13634"/>
    <cellStyle name="Input 3 3 5 3 2 6" xfId="13635"/>
    <cellStyle name="Input 3 3 5 3 3" xfId="13636"/>
    <cellStyle name="Input 3 3 5 3 3 2" xfId="13637"/>
    <cellStyle name="Input 3 3 5 3 3 3" xfId="13638"/>
    <cellStyle name="Input 3 3 5 3 3 4" xfId="13639"/>
    <cellStyle name="Input 3 3 5 3 3 5" xfId="13640"/>
    <cellStyle name="Input 3 3 5 3 3 6" xfId="13641"/>
    <cellStyle name="Input 3 3 5 3 4" xfId="13642"/>
    <cellStyle name="Input 3 3 5 3 5" xfId="13643"/>
    <cellStyle name="Input 3 3 5 3 6" xfId="13644"/>
    <cellStyle name="Input 3 3 5 3 7" xfId="13645"/>
    <cellStyle name="Input 3 3 5 3 8" xfId="13646"/>
    <cellStyle name="Input 3 3 5 4" xfId="13647"/>
    <cellStyle name="Input 3 3 5 4 2" xfId="13648"/>
    <cellStyle name="Input 3 3 5 4 3" xfId="13649"/>
    <cellStyle name="Input 3 3 5 4 4" xfId="13650"/>
    <cellStyle name="Input 3 3 5 4 5" xfId="13651"/>
    <cellStyle name="Input 3 3 5 4 6" xfId="13652"/>
    <cellStyle name="Input 3 3 5 5" xfId="13653"/>
    <cellStyle name="Input 3 3 5 5 2" xfId="13654"/>
    <cellStyle name="Input 3 3 5 5 3" xfId="13655"/>
    <cellStyle name="Input 3 3 5 5 4" xfId="13656"/>
    <cellStyle name="Input 3 3 5 5 5" xfId="13657"/>
    <cellStyle name="Input 3 3 5 5 6" xfId="13658"/>
    <cellStyle name="Input 3 3 5 6" xfId="13659"/>
    <cellStyle name="Input 3 3 5 7" xfId="13660"/>
    <cellStyle name="Input 3 3 5 8" xfId="13661"/>
    <cellStyle name="Input 3 3 5 9" xfId="13662"/>
    <cellStyle name="Input 3 3 6" xfId="13663"/>
    <cellStyle name="Input 3 3 6 2" xfId="13664"/>
    <cellStyle name="Input 3 3 6 2 2" xfId="13665"/>
    <cellStyle name="Input 3 3 6 2 2 2" xfId="13666"/>
    <cellStyle name="Input 3 3 6 2 2 3" xfId="13667"/>
    <cellStyle name="Input 3 3 6 2 2 4" xfId="13668"/>
    <cellStyle name="Input 3 3 6 2 2 5" xfId="13669"/>
    <cellStyle name="Input 3 3 6 2 2 6" xfId="13670"/>
    <cellStyle name="Input 3 3 6 2 3" xfId="13671"/>
    <cellStyle name="Input 3 3 6 2 3 2" xfId="13672"/>
    <cellStyle name="Input 3 3 6 2 3 3" xfId="13673"/>
    <cellStyle name="Input 3 3 6 2 3 4" xfId="13674"/>
    <cellStyle name="Input 3 3 6 2 3 5" xfId="13675"/>
    <cellStyle name="Input 3 3 6 2 3 6" xfId="13676"/>
    <cellStyle name="Input 3 3 6 2 4" xfId="13677"/>
    <cellStyle name="Input 3 3 6 2 5" xfId="13678"/>
    <cellStyle name="Input 3 3 6 2 6" xfId="13679"/>
    <cellStyle name="Input 3 3 6 2 7" xfId="13680"/>
    <cellStyle name="Input 3 3 6 2 8" xfId="13681"/>
    <cellStyle name="Input 3 3 6 3" xfId="13682"/>
    <cellStyle name="Input 3 3 6 3 2" xfId="13683"/>
    <cellStyle name="Input 3 3 6 3 3" xfId="13684"/>
    <cellStyle name="Input 3 3 6 3 4" xfId="13685"/>
    <cellStyle name="Input 3 3 6 3 5" xfId="13686"/>
    <cellStyle name="Input 3 3 6 3 6" xfId="13687"/>
    <cellStyle name="Input 3 3 6 4" xfId="13688"/>
    <cellStyle name="Input 3 3 6 4 2" xfId="13689"/>
    <cellStyle name="Input 3 3 6 4 3" xfId="13690"/>
    <cellStyle name="Input 3 3 6 4 4" xfId="13691"/>
    <cellStyle name="Input 3 3 6 4 5" xfId="13692"/>
    <cellStyle name="Input 3 3 6 4 6" xfId="13693"/>
    <cellStyle name="Input 3 3 6 5" xfId="13694"/>
    <cellStyle name="Input 3 3 6 6" xfId="13695"/>
    <cellStyle name="Input 3 3 6 7" xfId="13696"/>
    <cellStyle name="Input 3 3 6 8" xfId="13697"/>
    <cellStyle name="Input 3 3 6 9" xfId="13698"/>
    <cellStyle name="Input 3 3 7" xfId="13699"/>
    <cellStyle name="Input 3 3 7 2" xfId="13700"/>
    <cellStyle name="Input 3 3 7 2 2" xfId="13701"/>
    <cellStyle name="Input 3 3 7 2 3" xfId="13702"/>
    <cellStyle name="Input 3 3 7 2 4" xfId="13703"/>
    <cellStyle name="Input 3 3 7 2 5" xfId="13704"/>
    <cellStyle name="Input 3 3 7 2 6" xfId="13705"/>
    <cellStyle name="Input 3 3 7 3" xfId="13706"/>
    <cellStyle name="Input 3 3 7 3 2" xfId="13707"/>
    <cellStyle name="Input 3 3 7 3 3" xfId="13708"/>
    <cellStyle name="Input 3 3 7 3 4" xfId="13709"/>
    <cellStyle name="Input 3 3 7 3 5" xfId="13710"/>
    <cellStyle name="Input 3 3 7 3 6" xfId="13711"/>
    <cellStyle name="Input 3 3 7 4" xfId="13712"/>
    <cellStyle name="Input 3 3 7 5" xfId="13713"/>
    <cellStyle name="Input 3 3 7 6" xfId="13714"/>
    <cellStyle name="Input 3 3 7 7" xfId="13715"/>
    <cellStyle name="Input 3 3 7 8" xfId="13716"/>
    <cellStyle name="Input 3 3 8" xfId="13717"/>
    <cellStyle name="Input 3 3 8 2" xfId="13718"/>
    <cellStyle name="Input 3 3 8 3" xfId="13719"/>
    <cellStyle name="Input 3 3 8 4" xfId="13720"/>
    <cellStyle name="Input 3 3 8 5" xfId="13721"/>
    <cellStyle name="Input 3 3 8 6" xfId="13722"/>
    <cellStyle name="Input 3 3 9" xfId="13723"/>
    <cellStyle name="Input 3 3 9 2" xfId="13724"/>
    <cellStyle name="Input 3 3 9 3" xfId="13725"/>
    <cellStyle name="Input 3 3 9 4" xfId="13726"/>
    <cellStyle name="Input 3 3 9 5" xfId="13727"/>
    <cellStyle name="Input 3 3 9 6" xfId="13728"/>
    <cellStyle name="Input 3 4" xfId="13729"/>
    <cellStyle name="Input 3 4 10" xfId="13730"/>
    <cellStyle name="Input 3 4 2" xfId="13731"/>
    <cellStyle name="Input 3 4 2 2" xfId="13732"/>
    <cellStyle name="Input 3 4 2 2 2" xfId="13733"/>
    <cellStyle name="Input 3 4 2 2 2 2" xfId="13734"/>
    <cellStyle name="Input 3 4 2 2 2 3" xfId="13735"/>
    <cellStyle name="Input 3 4 2 2 2 4" xfId="13736"/>
    <cellStyle name="Input 3 4 2 2 2 5" xfId="13737"/>
    <cellStyle name="Input 3 4 2 2 2 6" xfId="13738"/>
    <cellStyle name="Input 3 4 2 2 3" xfId="13739"/>
    <cellStyle name="Input 3 4 2 2 3 2" xfId="13740"/>
    <cellStyle name="Input 3 4 2 2 3 3" xfId="13741"/>
    <cellStyle name="Input 3 4 2 2 3 4" xfId="13742"/>
    <cellStyle name="Input 3 4 2 2 3 5" xfId="13743"/>
    <cellStyle name="Input 3 4 2 2 3 6" xfId="13744"/>
    <cellStyle name="Input 3 4 2 2 4" xfId="13745"/>
    <cellStyle name="Input 3 4 2 2 5" xfId="13746"/>
    <cellStyle name="Input 3 4 2 2 6" xfId="13747"/>
    <cellStyle name="Input 3 4 2 2 7" xfId="13748"/>
    <cellStyle name="Input 3 4 2 2 8" xfId="13749"/>
    <cellStyle name="Input 3 4 2 3" xfId="13750"/>
    <cellStyle name="Input 3 4 2 3 2" xfId="13751"/>
    <cellStyle name="Input 3 4 2 3 3" xfId="13752"/>
    <cellStyle name="Input 3 4 2 3 4" xfId="13753"/>
    <cellStyle name="Input 3 4 2 3 5" xfId="13754"/>
    <cellStyle name="Input 3 4 2 3 6" xfId="13755"/>
    <cellStyle name="Input 3 4 2 4" xfId="13756"/>
    <cellStyle name="Input 3 4 2 4 2" xfId="13757"/>
    <cellStyle name="Input 3 4 2 4 3" xfId="13758"/>
    <cellStyle name="Input 3 4 2 4 4" xfId="13759"/>
    <cellStyle name="Input 3 4 2 4 5" xfId="13760"/>
    <cellStyle name="Input 3 4 2 4 6" xfId="13761"/>
    <cellStyle name="Input 3 4 2 5" xfId="13762"/>
    <cellStyle name="Input 3 4 2 6" xfId="13763"/>
    <cellStyle name="Input 3 4 2 7" xfId="13764"/>
    <cellStyle name="Input 3 4 2 8" xfId="13765"/>
    <cellStyle name="Input 3 4 2 9" xfId="13766"/>
    <cellStyle name="Input 3 4 3" xfId="13767"/>
    <cellStyle name="Input 3 4 3 2" xfId="13768"/>
    <cellStyle name="Input 3 4 3 2 2" xfId="13769"/>
    <cellStyle name="Input 3 4 3 2 3" xfId="13770"/>
    <cellStyle name="Input 3 4 3 2 4" xfId="13771"/>
    <cellStyle name="Input 3 4 3 2 5" xfId="13772"/>
    <cellStyle name="Input 3 4 3 2 6" xfId="13773"/>
    <cellStyle name="Input 3 4 3 3" xfId="13774"/>
    <cellStyle name="Input 3 4 3 3 2" xfId="13775"/>
    <cellStyle name="Input 3 4 3 3 3" xfId="13776"/>
    <cellStyle name="Input 3 4 3 3 4" xfId="13777"/>
    <cellStyle name="Input 3 4 3 3 5" xfId="13778"/>
    <cellStyle name="Input 3 4 3 3 6" xfId="13779"/>
    <cellStyle name="Input 3 4 3 4" xfId="13780"/>
    <cellStyle name="Input 3 4 3 5" xfId="13781"/>
    <cellStyle name="Input 3 4 3 6" xfId="13782"/>
    <cellStyle name="Input 3 4 3 7" xfId="13783"/>
    <cellStyle name="Input 3 4 3 8" xfId="13784"/>
    <cellStyle name="Input 3 4 4" xfId="13785"/>
    <cellStyle name="Input 3 4 4 2" xfId="13786"/>
    <cellStyle name="Input 3 4 4 3" xfId="13787"/>
    <cellStyle name="Input 3 4 4 4" xfId="13788"/>
    <cellStyle name="Input 3 4 4 5" xfId="13789"/>
    <cellStyle name="Input 3 4 4 6" xfId="13790"/>
    <cellStyle name="Input 3 4 5" xfId="13791"/>
    <cellStyle name="Input 3 4 5 2" xfId="13792"/>
    <cellStyle name="Input 3 4 5 3" xfId="13793"/>
    <cellStyle name="Input 3 4 5 4" xfId="13794"/>
    <cellStyle name="Input 3 4 5 5" xfId="13795"/>
    <cellStyle name="Input 3 4 5 6" xfId="13796"/>
    <cellStyle name="Input 3 4 6" xfId="13797"/>
    <cellStyle name="Input 3 4 7" xfId="13798"/>
    <cellStyle name="Input 3 4 8" xfId="13799"/>
    <cellStyle name="Input 3 4 9" xfId="13800"/>
    <cellStyle name="Input 3 5" xfId="13801"/>
    <cellStyle name="Input 3 5 2" xfId="13802"/>
    <cellStyle name="Input 3 5 2 2" xfId="13803"/>
    <cellStyle name="Input 3 5 2 2 2" xfId="13804"/>
    <cellStyle name="Input 3 5 2 2 3" xfId="13805"/>
    <cellStyle name="Input 3 5 2 2 4" xfId="13806"/>
    <cellStyle name="Input 3 5 2 2 5" xfId="13807"/>
    <cellStyle name="Input 3 5 2 2 6" xfId="13808"/>
    <cellStyle name="Input 3 5 2 3" xfId="13809"/>
    <cellStyle name="Input 3 5 2 3 2" xfId="13810"/>
    <cellStyle name="Input 3 5 2 3 3" xfId="13811"/>
    <cellStyle name="Input 3 5 2 3 4" xfId="13812"/>
    <cellStyle name="Input 3 5 2 3 5" xfId="13813"/>
    <cellStyle name="Input 3 5 2 3 6" xfId="13814"/>
    <cellStyle name="Input 3 5 2 4" xfId="13815"/>
    <cellStyle name="Input 3 5 2 5" xfId="13816"/>
    <cellStyle name="Input 3 5 2 6" xfId="13817"/>
    <cellStyle name="Input 3 5 2 7" xfId="13818"/>
    <cellStyle name="Input 3 5 2 8" xfId="13819"/>
    <cellStyle name="Input 3 5 3" xfId="13820"/>
    <cellStyle name="Input 3 5 3 2" xfId="13821"/>
    <cellStyle name="Input 3 5 3 3" xfId="13822"/>
    <cellStyle name="Input 3 5 3 4" xfId="13823"/>
    <cellStyle name="Input 3 5 3 5" xfId="13824"/>
    <cellStyle name="Input 3 5 3 6" xfId="13825"/>
    <cellStyle name="Input 3 5 4" xfId="13826"/>
    <cellStyle name="Input 3 5 4 2" xfId="13827"/>
    <cellStyle name="Input 3 5 4 3" xfId="13828"/>
    <cellStyle name="Input 3 5 4 4" xfId="13829"/>
    <cellStyle name="Input 3 5 4 5" xfId="13830"/>
    <cellStyle name="Input 3 5 4 6" xfId="13831"/>
    <cellStyle name="Input 3 5 5" xfId="13832"/>
    <cellStyle name="Input 3 5 6" xfId="13833"/>
    <cellStyle name="Input 3 5 7" xfId="13834"/>
    <cellStyle name="Input 3 5 8" xfId="13835"/>
    <cellStyle name="Input 3 5 9" xfId="13836"/>
    <cellStyle name="Input 3 6" xfId="13837"/>
    <cellStyle name="Input 3 6 2" xfId="13838"/>
    <cellStyle name="Input 3 6 3" xfId="13839"/>
    <cellStyle name="Input 3 6 4" xfId="13840"/>
    <cellStyle name="Input 3 6 5" xfId="13841"/>
    <cellStyle name="Input 3 6 6" xfId="13842"/>
    <cellStyle name="Input 4" xfId="13843"/>
    <cellStyle name="Input 4 10" xfId="13844"/>
    <cellStyle name="Input 4 11" xfId="13845"/>
    <cellStyle name="Input 4 12" xfId="13846"/>
    <cellStyle name="Input 4 13" xfId="13847"/>
    <cellStyle name="Input 4 14" xfId="13848"/>
    <cellStyle name="Input 4 2" xfId="13849"/>
    <cellStyle name="Input 4 2 10" xfId="13850"/>
    <cellStyle name="Input 4 2 11" xfId="13851"/>
    <cellStyle name="Input 4 2 12" xfId="13852"/>
    <cellStyle name="Input 4 2 13" xfId="13853"/>
    <cellStyle name="Input 4 2 2" xfId="13854"/>
    <cellStyle name="Input 4 2 2 10" xfId="13855"/>
    <cellStyle name="Input 4 2 2 11" xfId="13856"/>
    <cellStyle name="Input 4 2 2 12" xfId="13857"/>
    <cellStyle name="Input 4 2 2 2" xfId="13858"/>
    <cellStyle name="Input 4 2 2 2 10" xfId="13859"/>
    <cellStyle name="Input 4 2 2 2 11" xfId="13860"/>
    <cellStyle name="Input 4 2 2 2 2" xfId="13861"/>
    <cellStyle name="Input 4 2 2 2 2 10" xfId="13862"/>
    <cellStyle name="Input 4 2 2 2 2 2" xfId="13863"/>
    <cellStyle name="Input 4 2 2 2 2 2 2" xfId="13864"/>
    <cellStyle name="Input 4 2 2 2 2 2 2 2" xfId="13865"/>
    <cellStyle name="Input 4 2 2 2 2 2 2 2 2" xfId="13866"/>
    <cellStyle name="Input 4 2 2 2 2 2 2 2 3" xfId="13867"/>
    <cellStyle name="Input 4 2 2 2 2 2 2 2 4" xfId="13868"/>
    <cellStyle name="Input 4 2 2 2 2 2 2 2 5" xfId="13869"/>
    <cellStyle name="Input 4 2 2 2 2 2 2 2 6" xfId="13870"/>
    <cellStyle name="Input 4 2 2 2 2 2 2 3" xfId="13871"/>
    <cellStyle name="Input 4 2 2 2 2 2 2 3 2" xfId="13872"/>
    <cellStyle name="Input 4 2 2 2 2 2 2 3 3" xfId="13873"/>
    <cellStyle name="Input 4 2 2 2 2 2 2 3 4" xfId="13874"/>
    <cellStyle name="Input 4 2 2 2 2 2 2 3 5" xfId="13875"/>
    <cellStyle name="Input 4 2 2 2 2 2 2 3 6" xfId="13876"/>
    <cellStyle name="Input 4 2 2 2 2 2 2 4" xfId="13877"/>
    <cellStyle name="Input 4 2 2 2 2 2 2 5" xfId="13878"/>
    <cellStyle name="Input 4 2 2 2 2 2 2 6" xfId="13879"/>
    <cellStyle name="Input 4 2 2 2 2 2 2 7" xfId="13880"/>
    <cellStyle name="Input 4 2 2 2 2 2 2 8" xfId="13881"/>
    <cellStyle name="Input 4 2 2 2 2 2 3" xfId="13882"/>
    <cellStyle name="Input 4 2 2 2 2 2 3 2" xfId="13883"/>
    <cellStyle name="Input 4 2 2 2 2 2 3 3" xfId="13884"/>
    <cellStyle name="Input 4 2 2 2 2 2 3 4" xfId="13885"/>
    <cellStyle name="Input 4 2 2 2 2 2 3 5" xfId="13886"/>
    <cellStyle name="Input 4 2 2 2 2 2 3 6" xfId="13887"/>
    <cellStyle name="Input 4 2 2 2 2 2 4" xfId="13888"/>
    <cellStyle name="Input 4 2 2 2 2 2 4 2" xfId="13889"/>
    <cellStyle name="Input 4 2 2 2 2 2 4 3" xfId="13890"/>
    <cellStyle name="Input 4 2 2 2 2 2 4 4" xfId="13891"/>
    <cellStyle name="Input 4 2 2 2 2 2 4 5" xfId="13892"/>
    <cellStyle name="Input 4 2 2 2 2 2 4 6" xfId="13893"/>
    <cellStyle name="Input 4 2 2 2 2 2 5" xfId="13894"/>
    <cellStyle name="Input 4 2 2 2 2 2 6" xfId="13895"/>
    <cellStyle name="Input 4 2 2 2 2 2 7" xfId="13896"/>
    <cellStyle name="Input 4 2 2 2 2 2 8" xfId="13897"/>
    <cellStyle name="Input 4 2 2 2 2 2 9" xfId="13898"/>
    <cellStyle name="Input 4 2 2 2 2 3" xfId="13899"/>
    <cellStyle name="Input 4 2 2 2 2 3 2" xfId="13900"/>
    <cellStyle name="Input 4 2 2 2 2 3 2 2" xfId="13901"/>
    <cellStyle name="Input 4 2 2 2 2 3 2 3" xfId="13902"/>
    <cellStyle name="Input 4 2 2 2 2 3 2 4" xfId="13903"/>
    <cellStyle name="Input 4 2 2 2 2 3 2 5" xfId="13904"/>
    <cellStyle name="Input 4 2 2 2 2 3 2 6" xfId="13905"/>
    <cellStyle name="Input 4 2 2 2 2 3 3" xfId="13906"/>
    <cellStyle name="Input 4 2 2 2 2 3 3 2" xfId="13907"/>
    <cellStyle name="Input 4 2 2 2 2 3 3 3" xfId="13908"/>
    <cellStyle name="Input 4 2 2 2 2 3 3 4" xfId="13909"/>
    <cellStyle name="Input 4 2 2 2 2 3 3 5" xfId="13910"/>
    <cellStyle name="Input 4 2 2 2 2 3 3 6" xfId="13911"/>
    <cellStyle name="Input 4 2 2 2 2 3 4" xfId="13912"/>
    <cellStyle name="Input 4 2 2 2 2 3 5" xfId="13913"/>
    <cellStyle name="Input 4 2 2 2 2 3 6" xfId="13914"/>
    <cellStyle name="Input 4 2 2 2 2 3 7" xfId="13915"/>
    <cellStyle name="Input 4 2 2 2 2 3 8" xfId="13916"/>
    <cellStyle name="Input 4 2 2 2 2 4" xfId="13917"/>
    <cellStyle name="Input 4 2 2 2 2 4 2" xfId="13918"/>
    <cellStyle name="Input 4 2 2 2 2 4 3" xfId="13919"/>
    <cellStyle name="Input 4 2 2 2 2 4 4" xfId="13920"/>
    <cellStyle name="Input 4 2 2 2 2 4 5" xfId="13921"/>
    <cellStyle name="Input 4 2 2 2 2 4 6" xfId="13922"/>
    <cellStyle name="Input 4 2 2 2 2 5" xfId="13923"/>
    <cellStyle name="Input 4 2 2 2 2 5 2" xfId="13924"/>
    <cellStyle name="Input 4 2 2 2 2 5 3" xfId="13925"/>
    <cellStyle name="Input 4 2 2 2 2 5 4" xfId="13926"/>
    <cellStyle name="Input 4 2 2 2 2 5 5" xfId="13927"/>
    <cellStyle name="Input 4 2 2 2 2 5 6" xfId="13928"/>
    <cellStyle name="Input 4 2 2 2 2 6" xfId="13929"/>
    <cellStyle name="Input 4 2 2 2 2 7" xfId="13930"/>
    <cellStyle name="Input 4 2 2 2 2 8" xfId="13931"/>
    <cellStyle name="Input 4 2 2 2 2 9" xfId="13932"/>
    <cellStyle name="Input 4 2 2 2 3" xfId="13933"/>
    <cellStyle name="Input 4 2 2 2 3 2" xfId="13934"/>
    <cellStyle name="Input 4 2 2 2 3 2 2" xfId="13935"/>
    <cellStyle name="Input 4 2 2 2 3 2 2 2" xfId="13936"/>
    <cellStyle name="Input 4 2 2 2 3 2 2 3" xfId="13937"/>
    <cellStyle name="Input 4 2 2 2 3 2 2 4" xfId="13938"/>
    <cellStyle name="Input 4 2 2 2 3 2 2 5" xfId="13939"/>
    <cellStyle name="Input 4 2 2 2 3 2 2 6" xfId="13940"/>
    <cellStyle name="Input 4 2 2 2 3 2 3" xfId="13941"/>
    <cellStyle name="Input 4 2 2 2 3 2 3 2" xfId="13942"/>
    <cellStyle name="Input 4 2 2 2 3 2 3 3" xfId="13943"/>
    <cellStyle name="Input 4 2 2 2 3 2 3 4" xfId="13944"/>
    <cellStyle name="Input 4 2 2 2 3 2 3 5" xfId="13945"/>
    <cellStyle name="Input 4 2 2 2 3 2 3 6" xfId="13946"/>
    <cellStyle name="Input 4 2 2 2 3 2 4" xfId="13947"/>
    <cellStyle name="Input 4 2 2 2 3 2 5" xfId="13948"/>
    <cellStyle name="Input 4 2 2 2 3 2 6" xfId="13949"/>
    <cellStyle name="Input 4 2 2 2 3 2 7" xfId="13950"/>
    <cellStyle name="Input 4 2 2 2 3 2 8" xfId="13951"/>
    <cellStyle name="Input 4 2 2 2 3 3" xfId="13952"/>
    <cellStyle name="Input 4 2 2 2 3 3 2" xfId="13953"/>
    <cellStyle name="Input 4 2 2 2 3 3 3" xfId="13954"/>
    <cellStyle name="Input 4 2 2 2 3 3 4" xfId="13955"/>
    <cellStyle name="Input 4 2 2 2 3 3 5" xfId="13956"/>
    <cellStyle name="Input 4 2 2 2 3 3 6" xfId="13957"/>
    <cellStyle name="Input 4 2 2 2 3 4" xfId="13958"/>
    <cellStyle name="Input 4 2 2 2 3 4 2" xfId="13959"/>
    <cellStyle name="Input 4 2 2 2 3 4 3" xfId="13960"/>
    <cellStyle name="Input 4 2 2 2 3 4 4" xfId="13961"/>
    <cellStyle name="Input 4 2 2 2 3 4 5" xfId="13962"/>
    <cellStyle name="Input 4 2 2 2 3 4 6" xfId="13963"/>
    <cellStyle name="Input 4 2 2 2 3 5" xfId="13964"/>
    <cellStyle name="Input 4 2 2 2 3 6" xfId="13965"/>
    <cellStyle name="Input 4 2 2 2 3 7" xfId="13966"/>
    <cellStyle name="Input 4 2 2 2 3 8" xfId="13967"/>
    <cellStyle name="Input 4 2 2 2 3 9" xfId="13968"/>
    <cellStyle name="Input 4 2 2 2 4" xfId="13969"/>
    <cellStyle name="Input 4 2 2 2 4 2" xfId="13970"/>
    <cellStyle name="Input 4 2 2 2 4 2 2" xfId="13971"/>
    <cellStyle name="Input 4 2 2 2 4 2 3" xfId="13972"/>
    <cellStyle name="Input 4 2 2 2 4 2 4" xfId="13973"/>
    <cellStyle name="Input 4 2 2 2 4 2 5" xfId="13974"/>
    <cellStyle name="Input 4 2 2 2 4 2 6" xfId="13975"/>
    <cellStyle name="Input 4 2 2 2 4 3" xfId="13976"/>
    <cellStyle name="Input 4 2 2 2 4 3 2" xfId="13977"/>
    <cellStyle name="Input 4 2 2 2 4 3 3" xfId="13978"/>
    <cellStyle name="Input 4 2 2 2 4 3 4" xfId="13979"/>
    <cellStyle name="Input 4 2 2 2 4 3 5" xfId="13980"/>
    <cellStyle name="Input 4 2 2 2 4 3 6" xfId="13981"/>
    <cellStyle name="Input 4 2 2 2 4 4" xfId="13982"/>
    <cellStyle name="Input 4 2 2 2 4 5" xfId="13983"/>
    <cellStyle name="Input 4 2 2 2 4 6" xfId="13984"/>
    <cellStyle name="Input 4 2 2 2 4 7" xfId="13985"/>
    <cellStyle name="Input 4 2 2 2 4 8" xfId="13986"/>
    <cellStyle name="Input 4 2 2 2 5" xfId="13987"/>
    <cellStyle name="Input 4 2 2 2 5 2" xfId="13988"/>
    <cellStyle name="Input 4 2 2 2 5 3" xfId="13989"/>
    <cellStyle name="Input 4 2 2 2 5 4" xfId="13990"/>
    <cellStyle name="Input 4 2 2 2 5 5" xfId="13991"/>
    <cellStyle name="Input 4 2 2 2 5 6" xfId="13992"/>
    <cellStyle name="Input 4 2 2 2 6" xfId="13993"/>
    <cellStyle name="Input 4 2 2 2 6 2" xfId="13994"/>
    <cellStyle name="Input 4 2 2 2 6 3" xfId="13995"/>
    <cellStyle name="Input 4 2 2 2 6 4" xfId="13996"/>
    <cellStyle name="Input 4 2 2 2 6 5" xfId="13997"/>
    <cellStyle name="Input 4 2 2 2 6 6" xfId="13998"/>
    <cellStyle name="Input 4 2 2 2 7" xfId="13999"/>
    <cellStyle name="Input 4 2 2 2 8" xfId="14000"/>
    <cellStyle name="Input 4 2 2 2 9" xfId="14001"/>
    <cellStyle name="Input 4 2 2 3" xfId="14002"/>
    <cellStyle name="Input 4 2 2 3 10" xfId="14003"/>
    <cellStyle name="Input 4 2 2 3 2" xfId="14004"/>
    <cellStyle name="Input 4 2 2 3 2 2" xfId="14005"/>
    <cellStyle name="Input 4 2 2 3 2 2 2" xfId="14006"/>
    <cellStyle name="Input 4 2 2 3 2 2 2 2" xfId="14007"/>
    <cellStyle name="Input 4 2 2 3 2 2 2 3" xfId="14008"/>
    <cellStyle name="Input 4 2 2 3 2 2 2 4" xfId="14009"/>
    <cellStyle name="Input 4 2 2 3 2 2 2 5" xfId="14010"/>
    <cellStyle name="Input 4 2 2 3 2 2 2 6" xfId="14011"/>
    <cellStyle name="Input 4 2 2 3 2 2 3" xfId="14012"/>
    <cellStyle name="Input 4 2 2 3 2 2 3 2" xfId="14013"/>
    <cellStyle name="Input 4 2 2 3 2 2 3 3" xfId="14014"/>
    <cellStyle name="Input 4 2 2 3 2 2 3 4" xfId="14015"/>
    <cellStyle name="Input 4 2 2 3 2 2 3 5" xfId="14016"/>
    <cellStyle name="Input 4 2 2 3 2 2 3 6" xfId="14017"/>
    <cellStyle name="Input 4 2 2 3 2 2 4" xfId="14018"/>
    <cellStyle name="Input 4 2 2 3 2 2 5" xfId="14019"/>
    <cellStyle name="Input 4 2 2 3 2 2 6" xfId="14020"/>
    <cellStyle name="Input 4 2 2 3 2 2 7" xfId="14021"/>
    <cellStyle name="Input 4 2 2 3 2 2 8" xfId="14022"/>
    <cellStyle name="Input 4 2 2 3 2 3" xfId="14023"/>
    <cellStyle name="Input 4 2 2 3 2 3 2" xfId="14024"/>
    <cellStyle name="Input 4 2 2 3 2 3 3" xfId="14025"/>
    <cellStyle name="Input 4 2 2 3 2 3 4" xfId="14026"/>
    <cellStyle name="Input 4 2 2 3 2 3 5" xfId="14027"/>
    <cellStyle name="Input 4 2 2 3 2 3 6" xfId="14028"/>
    <cellStyle name="Input 4 2 2 3 2 4" xfId="14029"/>
    <cellStyle name="Input 4 2 2 3 2 4 2" xfId="14030"/>
    <cellStyle name="Input 4 2 2 3 2 4 3" xfId="14031"/>
    <cellStyle name="Input 4 2 2 3 2 4 4" xfId="14032"/>
    <cellStyle name="Input 4 2 2 3 2 4 5" xfId="14033"/>
    <cellStyle name="Input 4 2 2 3 2 4 6" xfId="14034"/>
    <cellStyle name="Input 4 2 2 3 2 5" xfId="14035"/>
    <cellStyle name="Input 4 2 2 3 2 6" xfId="14036"/>
    <cellStyle name="Input 4 2 2 3 2 7" xfId="14037"/>
    <cellStyle name="Input 4 2 2 3 2 8" xfId="14038"/>
    <cellStyle name="Input 4 2 2 3 2 9" xfId="14039"/>
    <cellStyle name="Input 4 2 2 3 3" xfId="14040"/>
    <cellStyle name="Input 4 2 2 3 3 2" xfId="14041"/>
    <cellStyle name="Input 4 2 2 3 3 2 2" xfId="14042"/>
    <cellStyle name="Input 4 2 2 3 3 2 3" xfId="14043"/>
    <cellStyle name="Input 4 2 2 3 3 2 4" xfId="14044"/>
    <cellStyle name="Input 4 2 2 3 3 2 5" xfId="14045"/>
    <cellStyle name="Input 4 2 2 3 3 2 6" xfId="14046"/>
    <cellStyle name="Input 4 2 2 3 3 3" xfId="14047"/>
    <cellStyle name="Input 4 2 2 3 3 3 2" xfId="14048"/>
    <cellStyle name="Input 4 2 2 3 3 3 3" xfId="14049"/>
    <cellStyle name="Input 4 2 2 3 3 3 4" xfId="14050"/>
    <cellStyle name="Input 4 2 2 3 3 3 5" xfId="14051"/>
    <cellStyle name="Input 4 2 2 3 3 3 6" xfId="14052"/>
    <cellStyle name="Input 4 2 2 3 3 4" xfId="14053"/>
    <cellStyle name="Input 4 2 2 3 3 5" xfId="14054"/>
    <cellStyle name="Input 4 2 2 3 3 6" xfId="14055"/>
    <cellStyle name="Input 4 2 2 3 3 7" xfId="14056"/>
    <cellStyle name="Input 4 2 2 3 3 8" xfId="14057"/>
    <cellStyle name="Input 4 2 2 3 4" xfId="14058"/>
    <cellStyle name="Input 4 2 2 3 4 2" xfId="14059"/>
    <cellStyle name="Input 4 2 2 3 4 3" xfId="14060"/>
    <cellStyle name="Input 4 2 2 3 4 4" xfId="14061"/>
    <cellStyle name="Input 4 2 2 3 4 5" xfId="14062"/>
    <cellStyle name="Input 4 2 2 3 4 6" xfId="14063"/>
    <cellStyle name="Input 4 2 2 3 5" xfId="14064"/>
    <cellStyle name="Input 4 2 2 3 5 2" xfId="14065"/>
    <cellStyle name="Input 4 2 2 3 5 3" xfId="14066"/>
    <cellStyle name="Input 4 2 2 3 5 4" xfId="14067"/>
    <cellStyle name="Input 4 2 2 3 5 5" xfId="14068"/>
    <cellStyle name="Input 4 2 2 3 5 6" xfId="14069"/>
    <cellStyle name="Input 4 2 2 3 6" xfId="14070"/>
    <cellStyle name="Input 4 2 2 3 7" xfId="14071"/>
    <cellStyle name="Input 4 2 2 3 8" xfId="14072"/>
    <cellStyle name="Input 4 2 2 3 9" xfId="14073"/>
    <cellStyle name="Input 4 2 2 4" xfId="14074"/>
    <cellStyle name="Input 4 2 2 4 2" xfId="14075"/>
    <cellStyle name="Input 4 2 2 4 2 2" xfId="14076"/>
    <cellStyle name="Input 4 2 2 4 2 2 2" xfId="14077"/>
    <cellStyle name="Input 4 2 2 4 2 2 3" xfId="14078"/>
    <cellStyle name="Input 4 2 2 4 2 2 4" xfId="14079"/>
    <cellStyle name="Input 4 2 2 4 2 2 5" xfId="14080"/>
    <cellStyle name="Input 4 2 2 4 2 2 6" xfId="14081"/>
    <cellStyle name="Input 4 2 2 4 2 3" xfId="14082"/>
    <cellStyle name="Input 4 2 2 4 2 3 2" xfId="14083"/>
    <cellStyle name="Input 4 2 2 4 2 3 3" xfId="14084"/>
    <cellStyle name="Input 4 2 2 4 2 3 4" xfId="14085"/>
    <cellStyle name="Input 4 2 2 4 2 3 5" xfId="14086"/>
    <cellStyle name="Input 4 2 2 4 2 3 6" xfId="14087"/>
    <cellStyle name="Input 4 2 2 4 2 4" xfId="14088"/>
    <cellStyle name="Input 4 2 2 4 2 5" xfId="14089"/>
    <cellStyle name="Input 4 2 2 4 2 6" xfId="14090"/>
    <cellStyle name="Input 4 2 2 4 2 7" xfId="14091"/>
    <cellStyle name="Input 4 2 2 4 2 8" xfId="14092"/>
    <cellStyle name="Input 4 2 2 4 3" xfId="14093"/>
    <cellStyle name="Input 4 2 2 4 3 2" xfId="14094"/>
    <cellStyle name="Input 4 2 2 4 3 3" xfId="14095"/>
    <cellStyle name="Input 4 2 2 4 3 4" xfId="14096"/>
    <cellStyle name="Input 4 2 2 4 3 5" xfId="14097"/>
    <cellStyle name="Input 4 2 2 4 3 6" xfId="14098"/>
    <cellStyle name="Input 4 2 2 4 4" xfId="14099"/>
    <cellStyle name="Input 4 2 2 4 4 2" xfId="14100"/>
    <cellStyle name="Input 4 2 2 4 4 3" xfId="14101"/>
    <cellStyle name="Input 4 2 2 4 4 4" xfId="14102"/>
    <cellStyle name="Input 4 2 2 4 4 5" xfId="14103"/>
    <cellStyle name="Input 4 2 2 4 4 6" xfId="14104"/>
    <cellStyle name="Input 4 2 2 4 5" xfId="14105"/>
    <cellStyle name="Input 4 2 2 4 6" xfId="14106"/>
    <cellStyle name="Input 4 2 2 4 7" xfId="14107"/>
    <cellStyle name="Input 4 2 2 4 8" xfId="14108"/>
    <cellStyle name="Input 4 2 2 4 9" xfId="14109"/>
    <cellStyle name="Input 4 2 2 5" xfId="14110"/>
    <cellStyle name="Input 4 2 2 5 2" xfId="14111"/>
    <cellStyle name="Input 4 2 2 5 2 2" xfId="14112"/>
    <cellStyle name="Input 4 2 2 5 2 3" xfId="14113"/>
    <cellStyle name="Input 4 2 2 5 2 4" xfId="14114"/>
    <cellStyle name="Input 4 2 2 5 2 5" xfId="14115"/>
    <cellStyle name="Input 4 2 2 5 2 6" xfId="14116"/>
    <cellStyle name="Input 4 2 2 5 3" xfId="14117"/>
    <cellStyle name="Input 4 2 2 5 3 2" xfId="14118"/>
    <cellStyle name="Input 4 2 2 5 3 3" xfId="14119"/>
    <cellStyle name="Input 4 2 2 5 3 4" xfId="14120"/>
    <cellStyle name="Input 4 2 2 5 3 5" xfId="14121"/>
    <cellStyle name="Input 4 2 2 5 3 6" xfId="14122"/>
    <cellStyle name="Input 4 2 2 5 4" xfId="14123"/>
    <cellStyle name="Input 4 2 2 5 5" xfId="14124"/>
    <cellStyle name="Input 4 2 2 5 6" xfId="14125"/>
    <cellStyle name="Input 4 2 2 5 7" xfId="14126"/>
    <cellStyle name="Input 4 2 2 5 8" xfId="14127"/>
    <cellStyle name="Input 4 2 2 6" xfId="14128"/>
    <cellStyle name="Input 4 2 2 6 2" xfId="14129"/>
    <cellStyle name="Input 4 2 2 6 3" xfId="14130"/>
    <cellStyle name="Input 4 2 2 6 4" xfId="14131"/>
    <cellStyle name="Input 4 2 2 6 5" xfId="14132"/>
    <cellStyle name="Input 4 2 2 6 6" xfId="14133"/>
    <cellStyle name="Input 4 2 2 7" xfId="14134"/>
    <cellStyle name="Input 4 2 2 7 2" xfId="14135"/>
    <cellStyle name="Input 4 2 2 7 3" xfId="14136"/>
    <cellStyle name="Input 4 2 2 7 4" xfId="14137"/>
    <cellStyle name="Input 4 2 2 7 5" xfId="14138"/>
    <cellStyle name="Input 4 2 2 7 6" xfId="14139"/>
    <cellStyle name="Input 4 2 2 8" xfId="14140"/>
    <cellStyle name="Input 4 2 2 9" xfId="14141"/>
    <cellStyle name="Input 4 2 3" xfId="14142"/>
    <cellStyle name="Input 4 2 3 10" xfId="14143"/>
    <cellStyle name="Input 4 2 3 11" xfId="14144"/>
    <cellStyle name="Input 4 2 3 2" xfId="14145"/>
    <cellStyle name="Input 4 2 3 2 10" xfId="14146"/>
    <cellStyle name="Input 4 2 3 2 2" xfId="14147"/>
    <cellStyle name="Input 4 2 3 2 2 2" xfId="14148"/>
    <cellStyle name="Input 4 2 3 2 2 2 2" xfId="14149"/>
    <cellStyle name="Input 4 2 3 2 2 2 2 2" xfId="14150"/>
    <cellStyle name="Input 4 2 3 2 2 2 2 3" xfId="14151"/>
    <cellStyle name="Input 4 2 3 2 2 2 2 4" xfId="14152"/>
    <cellStyle name="Input 4 2 3 2 2 2 2 5" xfId="14153"/>
    <cellStyle name="Input 4 2 3 2 2 2 2 6" xfId="14154"/>
    <cellStyle name="Input 4 2 3 2 2 2 3" xfId="14155"/>
    <cellStyle name="Input 4 2 3 2 2 2 3 2" xfId="14156"/>
    <cellStyle name="Input 4 2 3 2 2 2 3 3" xfId="14157"/>
    <cellStyle name="Input 4 2 3 2 2 2 3 4" xfId="14158"/>
    <cellStyle name="Input 4 2 3 2 2 2 3 5" xfId="14159"/>
    <cellStyle name="Input 4 2 3 2 2 2 3 6" xfId="14160"/>
    <cellStyle name="Input 4 2 3 2 2 2 4" xfId="14161"/>
    <cellStyle name="Input 4 2 3 2 2 2 5" xfId="14162"/>
    <cellStyle name="Input 4 2 3 2 2 2 6" xfId="14163"/>
    <cellStyle name="Input 4 2 3 2 2 2 7" xfId="14164"/>
    <cellStyle name="Input 4 2 3 2 2 2 8" xfId="14165"/>
    <cellStyle name="Input 4 2 3 2 2 3" xfId="14166"/>
    <cellStyle name="Input 4 2 3 2 2 3 2" xfId="14167"/>
    <cellStyle name="Input 4 2 3 2 2 3 3" xfId="14168"/>
    <cellStyle name="Input 4 2 3 2 2 3 4" xfId="14169"/>
    <cellStyle name="Input 4 2 3 2 2 3 5" xfId="14170"/>
    <cellStyle name="Input 4 2 3 2 2 3 6" xfId="14171"/>
    <cellStyle name="Input 4 2 3 2 2 4" xfId="14172"/>
    <cellStyle name="Input 4 2 3 2 2 4 2" xfId="14173"/>
    <cellStyle name="Input 4 2 3 2 2 4 3" xfId="14174"/>
    <cellStyle name="Input 4 2 3 2 2 4 4" xfId="14175"/>
    <cellStyle name="Input 4 2 3 2 2 4 5" xfId="14176"/>
    <cellStyle name="Input 4 2 3 2 2 4 6" xfId="14177"/>
    <cellStyle name="Input 4 2 3 2 2 5" xfId="14178"/>
    <cellStyle name="Input 4 2 3 2 2 6" xfId="14179"/>
    <cellStyle name="Input 4 2 3 2 2 7" xfId="14180"/>
    <cellStyle name="Input 4 2 3 2 2 8" xfId="14181"/>
    <cellStyle name="Input 4 2 3 2 2 9" xfId="14182"/>
    <cellStyle name="Input 4 2 3 2 3" xfId="14183"/>
    <cellStyle name="Input 4 2 3 2 3 2" xfId="14184"/>
    <cellStyle name="Input 4 2 3 2 3 2 2" xfId="14185"/>
    <cellStyle name="Input 4 2 3 2 3 2 3" xfId="14186"/>
    <cellStyle name="Input 4 2 3 2 3 2 4" xfId="14187"/>
    <cellStyle name="Input 4 2 3 2 3 2 5" xfId="14188"/>
    <cellStyle name="Input 4 2 3 2 3 2 6" xfId="14189"/>
    <cellStyle name="Input 4 2 3 2 3 3" xfId="14190"/>
    <cellStyle name="Input 4 2 3 2 3 3 2" xfId="14191"/>
    <cellStyle name="Input 4 2 3 2 3 3 3" xfId="14192"/>
    <cellStyle name="Input 4 2 3 2 3 3 4" xfId="14193"/>
    <cellStyle name="Input 4 2 3 2 3 3 5" xfId="14194"/>
    <cellStyle name="Input 4 2 3 2 3 3 6" xfId="14195"/>
    <cellStyle name="Input 4 2 3 2 3 4" xfId="14196"/>
    <cellStyle name="Input 4 2 3 2 3 5" xfId="14197"/>
    <cellStyle name="Input 4 2 3 2 3 6" xfId="14198"/>
    <cellStyle name="Input 4 2 3 2 3 7" xfId="14199"/>
    <cellStyle name="Input 4 2 3 2 3 8" xfId="14200"/>
    <cellStyle name="Input 4 2 3 2 4" xfId="14201"/>
    <cellStyle name="Input 4 2 3 2 4 2" xfId="14202"/>
    <cellStyle name="Input 4 2 3 2 4 3" xfId="14203"/>
    <cellStyle name="Input 4 2 3 2 4 4" xfId="14204"/>
    <cellStyle name="Input 4 2 3 2 4 5" xfId="14205"/>
    <cellStyle name="Input 4 2 3 2 4 6" xfId="14206"/>
    <cellStyle name="Input 4 2 3 2 5" xfId="14207"/>
    <cellStyle name="Input 4 2 3 2 5 2" xfId="14208"/>
    <cellStyle name="Input 4 2 3 2 5 3" xfId="14209"/>
    <cellStyle name="Input 4 2 3 2 5 4" xfId="14210"/>
    <cellStyle name="Input 4 2 3 2 5 5" xfId="14211"/>
    <cellStyle name="Input 4 2 3 2 5 6" xfId="14212"/>
    <cellStyle name="Input 4 2 3 2 6" xfId="14213"/>
    <cellStyle name="Input 4 2 3 2 7" xfId="14214"/>
    <cellStyle name="Input 4 2 3 2 8" xfId="14215"/>
    <cellStyle name="Input 4 2 3 2 9" xfId="14216"/>
    <cellStyle name="Input 4 2 3 3" xfId="14217"/>
    <cellStyle name="Input 4 2 3 3 2" xfId="14218"/>
    <cellStyle name="Input 4 2 3 3 2 2" xfId="14219"/>
    <cellStyle name="Input 4 2 3 3 2 2 2" xfId="14220"/>
    <cellStyle name="Input 4 2 3 3 2 2 3" xfId="14221"/>
    <cellStyle name="Input 4 2 3 3 2 2 4" xfId="14222"/>
    <cellStyle name="Input 4 2 3 3 2 2 5" xfId="14223"/>
    <cellStyle name="Input 4 2 3 3 2 2 6" xfId="14224"/>
    <cellStyle name="Input 4 2 3 3 2 3" xfId="14225"/>
    <cellStyle name="Input 4 2 3 3 2 3 2" xfId="14226"/>
    <cellStyle name="Input 4 2 3 3 2 3 3" xfId="14227"/>
    <cellStyle name="Input 4 2 3 3 2 3 4" xfId="14228"/>
    <cellStyle name="Input 4 2 3 3 2 3 5" xfId="14229"/>
    <cellStyle name="Input 4 2 3 3 2 3 6" xfId="14230"/>
    <cellStyle name="Input 4 2 3 3 2 4" xfId="14231"/>
    <cellStyle name="Input 4 2 3 3 2 5" xfId="14232"/>
    <cellStyle name="Input 4 2 3 3 2 6" xfId="14233"/>
    <cellStyle name="Input 4 2 3 3 2 7" xfId="14234"/>
    <cellStyle name="Input 4 2 3 3 2 8" xfId="14235"/>
    <cellStyle name="Input 4 2 3 3 3" xfId="14236"/>
    <cellStyle name="Input 4 2 3 3 3 2" xfId="14237"/>
    <cellStyle name="Input 4 2 3 3 3 3" xfId="14238"/>
    <cellStyle name="Input 4 2 3 3 3 4" xfId="14239"/>
    <cellStyle name="Input 4 2 3 3 3 5" xfId="14240"/>
    <cellStyle name="Input 4 2 3 3 3 6" xfId="14241"/>
    <cellStyle name="Input 4 2 3 3 4" xfId="14242"/>
    <cellStyle name="Input 4 2 3 3 4 2" xfId="14243"/>
    <cellStyle name="Input 4 2 3 3 4 3" xfId="14244"/>
    <cellStyle name="Input 4 2 3 3 4 4" xfId="14245"/>
    <cellStyle name="Input 4 2 3 3 4 5" xfId="14246"/>
    <cellStyle name="Input 4 2 3 3 4 6" xfId="14247"/>
    <cellStyle name="Input 4 2 3 3 5" xfId="14248"/>
    <cellStyle name="Input 4 2 3 3 6" xfId="14249"/>
    <cellStyle name="Input 4 2 3 3 7" xfId="14250"/>
    <cellStyle name="Input 4 2 3 3 8" xfId="14251"/>
    <cellStyle name="Input 4 2 3 3 9" xfId="14252"/>
    <cellStyle name="Input 4 2 3 4" xfId="14253"/>
    <cellStyle name="Input 4 2 3 4 2" xfId="14254"/>
    <cellStyle name="Input 4 2 3 4 2 2" xfId="14255"/>
    <cellStyle name="Input 4 2 3 4 2 3" xfId="14256"/>
    <cellStyle name="Input 4 2 3 4 2 4" xfId="14257"/>
    <cellStyle name="Input 4 2 3 4 2 5" xfId="14258"/>
    <cellStyle name="Input 4 2 3 4 2 6" xfId="14259"/>
    <cellStyle name="Input 4 2 3 4 3" xfId="14260"/>
    <cellStyle name="Input 4 2 3 4 3 2" xfId="14261"/>
    <cellStyle name="Input 4 2 3 4 3 3" xfId="14262"/>
    <cellStyle name="Input 4 2 3 4 3 4" xfId="14263"/>
    <cellStyle name="Input 4 2 3 4 3 5" xfId="14264"/>
    <cellStyle name="Input 4 2 3 4 3 6" xfId="14265"/>
    <cellStyle name="Input 4 2 3 4 4" xfId="14266"/>
    <cellStyle name="Input 4 2 3 4 5" xfId="14267"/>
    <cellStyle name="Input 4 2 3 4 6" xfId="14268"/>
    <cellStyle name="Input 4 2 3 4 7" xfId="14269"/>
    <cellStyle name="Input 4 2 3 4 8" xfId="14270"/>
    <cellStyle name="Input 4 2 3 5" xfId="14271"/>
    <cellStyle name="Input 4 2 3 5 2" xfId="14272"/>
    <cellStyle name="Input 4 2 3 5 3" xfId="14273"/>
    <cellStyle name="Input 4 2 3 5 4" xfId="14274"/>
    <cellStyle name="Input 4 2 3 5 5" xfId="14275"/>
    <cellStyle name="Input 4 2 3 5 6" xfId="14276"/>
    <cellStyle name="Input 4 2 3 6" xfId="14277"/>
    <cellStyle name="Input 4 2 3 6 2" xfId="14278"/>
    <cellStyle name="Input 4 2 3 6 3" xfId="14279"/>
    <cellStyle name="Input 4 2 3 6 4" xfId="14280"/>
    <cellStyle name="Input 4 2 3 6 5" xfId="14281"/>
    <cellStyle name="Input 4 2 3 6 6" xfId="14282"/>
    <cellStyle name="Input 4 2 3 7" xfId="14283"/>
    <cellStyle name="Input 4 2 3 8" xfId="14284"/>
    <cellStyle name="Input 4 2 3 9" xfId="14285"/>
    <cellStyle name="Input 4 2 4" xfId="14286"/>
    <cellStyle name="Input 4 2 4 10" xfId="14287"/>
    <cellStyle name="Input 4 2 4 2" xfId="14288"/>
    <cellStyle name="Input 4 2 4 2 2" xfId="14289"/>
    <cellStyle name="Input 4 2 4 2 2 2" xfId="14290"/>
    <cellStyle name="Input 4 2 4 2 2 2 2" xfId="14291"/>
    <cellStyle name="Input 4 2 4 2 2 2 3" xfId="14292"/>
    <cellStyle name="Input 4 2 4 2 2 2 4" xfId="14293"/>
    <cellStyle name="Input 4 2 4 2 2 2 5" xfId="14294"/>
    <cellStyle name="Input 4 2 4 2 2 2 6" xfId="14295"/>
    <cellStyle name="Input 4 2 4 2 2 3" xfId="14296"/>
    <cellStyle name="Input 4 2 4 2 2 3 2" xfId="14297"/>
    <cellStyle name="Input 4 2 4 2 2 3 3" xfId="14298"/>
    <cellStyle name="Input 4 2 4 2 2 3 4" xfId="14299"/>
    <cellStyle name="Input 4 2 4 2 2 3 5" xfId="14300"/>
    <cellStyle name="Input 4 2 4 2 2 3 6" xfId="14301"/>
    <cellStyle name="Input 4 2 4 2 2 4" xfId="14302"/>
    <cellStyle name="Input 4 2 4 2 2 5" xfId="14303"/>
    <cellStyle name="Input 4 2 4 2 2 6" xfId="14304"/>
    <cellStyle name="Input 4 2 4 2 2 7" xfId="14305"/>
    <cellStyle name="Input 4 2 4 2 2 8" xfId="14306"/>
    <cellStyle name="Input 4 2 4 2 3" xfId="14307"/>
    <cellStyle name="Input 4 2 4 2 3 2" xfId="14308"/>
    <cellStyle name="Input 4 2 4 2 3 3" xfId="14309"/>
    <cellStyle name="Input 4 2 4 2 3 4" xfId="14310"/>
    <cellStyle name="Input 4 2 4 2 3 5" xfId="14311"/>
    <cellStyle name="Input 4 2 4 2 3 6" xfId="14312"/>
    <cellStyle name="Input 4 2 4 2 4" xfId="14313"/>
    <cellStyle name="Input 4 2 4 2 4 2" xfId="14314"/>
    <cellStyle name="Input 4 2 4 2 4 3" xfId="14315"/>
    <cellStyle name="Input 4 2 4 2 4 4" xfId="14316"/>
    <cellStyle name="Input 4 2 4 2 4 5" xfId="14317"/>
    <cellStyle name="Input 4 2 4 2 4 6" xfId="14318"/>
    <cellStyle name="Input 4 2 4 2 5" xfId="14319"/>
    <cellStyle name="Input 4 2 4 2 6" xfId="14320"/>
    <cellStyle name="Input 4 2 4 2 7" xfId="14321"/>
    <cellStyle name="Input 4 2 4 2 8" xfId="14322"/>
    <cellStyle name="Input 4 2 4 2 9" xfId="14323"/>
    <cellStyle name="Input 4 2 4 3" xfId="14324"/>
    <cellStyle name="Input 4 2 4 3 2" xfId="14325"/>
    <cellStyle name="Input 4 2 4 3 2 2" xfId="14326"/>
    <cellStyle name="Input 4 2 4 3 2 3" xfId="14327"/>
    <cellStyle name="Input 4 2 4 3 2 4" xfId="14328"/>
    <cellStyle name="Input 4 2 4 3 2 5" xfId="14329"/>
    <cellStyle name="Input 4 2 4 3 2 6" xfId="14330"/>
    <cellStyle name="Input 4 2 4 3 3" xfId="14331"/>
    <cellStyle name="Input 4 2 4 3 3 2" xfId="14332"/>
    <cellStyle name="Input 4 2 4 3 3 3" xfId="14333"/>
    <cellStyle name="Input 4 2 4 3 3 4" xfId="14334"/>
    <cellStyle name="Input 4 2 4 3 3 5" xfId="14335"/>
    <cellStyle name="Input 4 2 4 3 3 6" xfId="14336"/>
    <cellStyle name="Input 4 2 4 3 4" xfId="14337"/>
    <cellStyle name="Input 4 2 4 3 5" xfId="14338"/>
    <cellStyle name="Input 4 2 4 3 6" xfId="14339"/>
    <cellStyle name="Input 4 2 4 3 7" xfId="14340"/>
    <cellStyle name="Input 4 2 4 3 8" xfId="14341"/>
    <cellStyle name="Input 4 2 4 4" xfId="14342"/>
    <cellStyle name="Input 4 2 4 4 2" xfId="14343"/>
    <cellStyle name="Input 4 2 4 4 3" xfId="14344"/>
    <cellStyle name="Input 4 2 4 4 4" xfId="14345"/>
    <cellStyle name="Input 4 2 4 4 5" xfId="14346"/>
    <cellStyle name="Input 4 2 4 4 6" xfId="14347"/>
    <cellStyle name="Input 4 2 4 5" xfId="14348"/>
    <cellStyle name="Input 4 2 4 5 2" xfId="14349"/>
    <cellStyle name="Input 4 2 4 5 3" xfId="14350"/>
    <cellStyle name="Input 4 2 4 5 4" xfId="14351"/>
    <cellStyle name="Input 4 2 4 5 5" xfId="14352"/>
    <cellStyle name="Input 4 2 4 5 6" xfId="14353"/>
    <cellStyle name="Input 4 2 4 6" xfId="14354"/>
    <cellStyle name="Input 4 2 4 7" xfId="14355"/>
    <cellStyle name="Input 4 2 4 8" xfId="14356"/>
    <cellStyle name="Input 4 2 4 9" xfId="14357"/>
    <cellStyle name="Input 4 2 5" xfId="14358"/>
    <cellStyle name="Input 4 2 5 2" xfId="14359"/>
    <cellStyle name="Input 4 2 5 2 2" xfId="14360"/>
    <cellStyle name="Input 4 2 5 2 2 2" xfId="14361"/>
    <cellStyle name="Input 4 2 5 2 2 3" xfId="14362"/>
    <cellStyle name="Input 4 2 5 2 2 4" xfId="14363"/>
    <cellStyle name="Input 4 2 5 2 2 5" xfId="14364"/>
    <cellStyle name="Input 4 2 5 2 2 6" xfId="14365"/>
    <cellStyle name="Input 4 2 5 2 3" xfId="14366"/>
    <cellStyle name="Input 4 2 5 2 3 2" xfId="14367"/>
    <cellStyle name="Input 4 2 5 2 3 3" xfId="14368"/>
    <cellStyle name="Input 4 2 5 2 3 4" xfId="14369"/>
    <cellStyle name="Input 4 2 5 2 3 5" xfId="14370"/>
    <cellStyle name="Input 4 2 5 2 3 6" xfId="14371"/>
    <cellStyle name="Input 4 2 5 2 4" xfId="14372"/>
    <cellStyle name="Input 4 2 5 2 5" xfId="14373"/>
    <cellStyle name="Input 4 2 5 2 6" xfId="14374"/>
    <cellStyle name="Input 4 2 5 2 7" xfId="14375"/>
    <cellStyle name="Input 4 2 5 2 8" xfId="14376"/>
    <cellStyle name="Input 4 2 5 3" xfId="14377"/>
    <cellStyle name="Input 4 2 5 3 2" xfId="14378"/>
    <cellStyle name="Input 4 2 5 3 3" xfId="14379"/>
    <cellStyle name="Input 4 2 5 3 4" xfId="14380"/>
    <cellStyle name="Input 4 2 5 3 5" xfId="14381"/>
    <cellStyle name="Input 4 2 5 3 6" xfId="14382"/>
    <cellStyle name="Input 4 2 5 4" xfId="14383"/>
    <cellStyle name="Input 4 2 5 4 2" xfId="14384"/>
    <cellStyle name="Input 4 2 5 4 3" xfId="14385"/>
    <cellStyle name="Input 4 2 5 4 4" xfId="14386"/>
    <cellStyle name="Input 4 2 5 4 5" xfId="14387"/>
    <cellStyle name="Input 4 2 5 4 6" xfId="14388"/>
    <cellStyle name="Input 4 2 5 5" xfId="14389"/>
    <cellStyle name="Input 4 2 5 6" xfId="14390"/>
    <cellStyle name="Input 4 2 5 7" xfId="14391"/>
    <cellStyle name="Input 4 2 5 8" xfId="14392"/>
    <cellStyle name="Input 4 2 5 9" xfId="14393"/>
    <cellStyle name="Input 4 2 6" xfId="14394"/>
    <cellStyle name="Input 4 2 6 2" xfId="14395"/>
    <cellStyle name="Input 4 2 6 2 2" xfId="14396"/>
    <cellStyle name="Input 4 2 6 2 3" xfId="14397"/>
    <cellStyle name="Input 4 2 6 2 4" xfId="14398"/>
    <cellStyle name="Input 4 2 6 2 5" xfId="14399"/>
    <cellStyle name="Input 4 2 6 2 6" xfId="14400"/>
    <cellStyle name="Input 4 2 6 3" xfId="14401"/>
    <cellStyle name="Input 4 2 6 3 2" xfId="14402"/>
    <cellStyle name="Input 4 2 6 3 3" xfId="14403"/>
    <cellStyle name="Input 4 2 6 3 4" xfId="14404"/>
    <cellStyle name="Input 4 2 6 3 5" xfId="14405"/>
    <cellStyle name="Input 4 2 6 3 6" xfId="14406"/>
    <cellStyle name="Input 4 2 6 4" xfId="14407"/>
    <cellStyle name="Input 4 2 6 5" xfId="14408"/>
    <cellStyle name="Input 4 2 6 6" xfId="14409"/>
    <cellStyle name="Input 4 2 6 7" xfId="14410"/>
    <cellStyle name="Input 4 2 6 8" xfId="14411"/>
    <cellStyle name="Input 4 2 7" xfId="14412"/>
    <cellStyle name="Input 4 2 7 2" xfId="14413"/>
    <cellStyle name="Input 4 2 7 3" xfId="14414"/>
    <cellStyle name="Input 4 2 7 4" xfId="14415"/>
    <cellStyle name="Input 4 2 7 5" xfId="14416"/>
    <cellStyle name="Input 4 2 7 6" xfId="14417"/>
    <cellStyle name="Input 4 2 8" xfId="14418"/>
    <cellStyle name="Input 4 2 8 2" xfId="14419"/>
    <cellStyle name="Input 4 2 8 3" xfId="14420"/>
    <cellStyle name="Input 4 2 8 4" xfId="14421"/>
    <cellStyle name="Input 4 2 8 5" xfId="14422"/>
    <cellStyle name="Input 4 2 8 6" xfId="14423"/>
    <cellStyle name="Input 4 2 9" xfId="14424"/>
    <cellStyle name="Input 4 3" xfId="14425"/>
    <cellStyle name="Input 4 3 10" xfId="14426"/>
    <cellStyle name="Input 4 3 11" xfId="14427"/>
    <cellStyle name="Input 4 3 12" xfId="14428"/>
    <cellStyle name="Input 4 3 2" xfId="14429"/>
    <cellStyle name="Input 4 3 2 10" xfId="14430"/>
    <cellStyle name="Input 4 3 2 11" xfId="14431"/>
    <cellStyle name="Input 4 3 2 2" xfId="14432"/>
    <cellStyle name="Input 4 3 2 2 10" xfId="14433"/>
    <cellStyle name="Input 4 3 2 2 2" xfId="14434"/>
    <cellStyle name="Input 4 3 2 2 2 2" xfId="14435"/>
    <cellStyle name="Input 4 3 2 2 2 2 2" xfId="14436"/>
    <cellStyle name="Input 4 3 2 2 2 2 2 2" xfId="14437"/>
    <cellStyle name="Input 4 3 2 2 2 2 2 3" xfId="14438"/>
    <cellStyle name="Input 4 3 2 2 2 2 2 4" xfId="14439"/>
    <cellStyle name="Input 4 3 2 2 2 2 2 5" xfId="14440"/>
    <cellStyle name="Input 4 3 2 2 2 2 2 6" xfId="14441"/>
    <cellStyle name="Input 4 3 2 2 2 2 3" xfId="14442"/>
    <cellStyle name="Input 4 3 2 2 2 2 3 2" xfId="14443"/>
    <cellStyle name="Input 4 3 2 2 2 2 3 3" xfId="14444"/>
    <cellStyle name="Input 4 3 2 2 2 2 3 4" xfId="14445"/>
    <cellStyle name="Input 4 3 2 2 2 2 3 5" xfId="14446"/>
    <cellStyle name="Input 4 3 2 2 2 2 3 6" xfId="14447"/>
    <cellStyle name="Input 4 3 2 2 2 2 4" xfId="14448"/>
    <cellStyle name="Input 4 3 2 2 2 2 5" xfId="14449"/>
    <cellStyle name="Input 4 3 2 2 2 2 6" xfId="14450"/>
    <cellStyle name="Input 4 3 2 2 2 2 7" xfId="14451"/>
    <cellStyle name="Input 4 3 2 2 2 2 8" xfId="14452"/>
    <cellStyle name="Input 4 3 2 2 2 3" xfId="14453"/>
    <cellStyle name="Input 4 3 2 2 2 3 2" xfId="14454"/>
    <cellStyle name="Input 4 3 2 2 2 3 3" xfId="14455"/>
    <cellStyle name="Input 4 3 2 2 2 3 4" xfId="14456"/>
    <cellStyle name="Input 4 3 2 2 2 3 5" xfId="14457"/>
    <cellStyle name="Input 4 3 2 2 2 3 6" xfId="14458"/>
    <cellStyle name="Input 4 3 2 2 2 4" xfId="14459"/>
    <cellStyle name="Input 4 3 2 2 2 4 2" xfId="14460"/>
    <cellStyle name="Input 4 3 2 2 2 4 3" xfId="14461"/>
    <cellStyle name="Input 4 3 2 2 2 4 4" xfId="14462"/>
    <cellStyle name="Input 4 3 2 2 2 4 5" xfId="14463"/>
    <cellStyle name="Input 4 3 2 2 2 4 6" xfId="14464"/>
    <cellStyle name="Input 4 3 2 2 2 5" xfId="14465"/>
    <cellStyle name="Input 4 3 2 2 2 6" xfId="14466"/>
    <cellStyle name="Input 4 3 2 2 2 7" xfId="14467"/>
    <cellStyle name="Input 4 3 2 2 2 8" xfId="14468"/>
    <cellStyle name="Input 4 3 2 2 2 9" xfId="14469"/>
    <cellStyle name="Input 4 3 2 2 3" xfId="14470"/>
    <cellStyle name="Input 4 3 2 2 3 2" xfId="14471"/>
    <cellStyle name="Input 4 3 2 2 3 2 2" xfId="14472"/>
    <cellStyle name="Input 4 3 2 2 3 2 3" xfId="14473"/>
    <cellStyle name="Input 4 3 2 2 3 2 4" xfId="14474"/>
    <cellStyle name="Input 4 3 2 2 3 2 5" xfId="14475"/>
    <cellStyle name="Input 4 3 2 2 3 2 6" xfId="14476"/>
    <cellStyle name="Input 4 3 2 2 3 3" xfId="14477"/>
    <cellStyle name="Input 4 3 2 2 3 3 2" xfId="14478"/>
    <cellStyle name="Input 4 3 2 2 3 3 3" xfId="14479"/>
    <cellStyle name="Input 4 3 2 2 3 3 4" xfId="14480"/>
    <cellStyle name="Input 4 3 2 2 3 3 5" xfId="14481"/>
    <cellStyle name="Input 4 3 2 2 3 3 6" xfId="14482"/>
    <cellStyle name="Input 4 3 2 2 3 4" xfId="14483"/>
    <cellStyle name="Input 4 3 2 2 3 5" xfId="14484"/>
    <cellStyle name="Input 4 3 2 2 3 6" xfId="14485"/>
    <cellStyle name="Input 4 3 2 2 3 7" xfId="14486"/>
    <cellStyle name="Input 4 3 2 2 3 8" xfId="14487"/>
    <cellStyle name="Input 4 3 2 2 4" xfId="14488"/>
    <cellStyle name="Input 4 3 2 2 4 2" xfId="14489"/>
    <cellStyle name="Input 4 3 2 2 4 3" xfId="14490"/>
    <cellStyle name="Input 4 3 2 2 4 4" xfId="14491"/>
    <cellStyle name="Input 4 3 2 2 4 5" xfId="14492"/>
    <cellStyle name="Input 4 3 2 2 4 6" xfId="14493"/>
    <cellStyle name="Input 4 3 2 2 5" xfId="14494"/>
    <cellStyle name="Input 4 3 2 2 5 2" xfId="14495"/>
    <cellStyle name="Input 4 3 2 2 5 3" xfId="14496"/>
    <cellStyle name="Input 4 3 2 2 5 4" xfId="14497"/>
    <cellStyle name="Input 4 3 2 2 5 5" xfId="14498"/>
    <cellStyle name="Input 4 3 2 2 5 6" xfId="14499"/>
    <cellStyle name="Input 4 3 2 2 6" xfId="14500"/>
    <cellStyle name="Input 4 3 2 2 7" xfId="14501"/>
    <cellStyle name="Input 4 3 2 2 8" xfId="14502"/>
    <cellStyle name="Input 4 3 2 2 9" xfId="14503"/>
    <cellStyle name="Input 4 3 2 3" xfId="14504"/>
    <cellStyle name="Input 4 3 2 3 2" xfId="14505"/>
    <cellStyle name="Input 4 3 2 3 2 2" xfId="14506"/>
    <cellStyle name="Input 4 3 2 3 2 2 2" xfId="14507"/>
    <cellStyle name="Input 4 3 2 3 2 2 3" xfId="14508"/>
    <cellStyle name="Input 4 3 2 3 2 2 4" xfId="14509"/>
    <cellStyle name="Input 4 3 2 3 2 2 5" xfId="14510"/>
    <cellStyle name="Input 4 3 2 3 2 2 6" xfId="14511"/>
    <cellStyle name="Input 4 3 2 3 2 3" xfId="14512"/>
    <cellStyle name="Input 4 3 2 3 2 3 2" xfId="14513"/>
    <cellStyle name="Input 4 3 2 3 2 3 3" xfId="14514"/>
    <cellStyle name="Input 4 3 2 3 2 3 4" xfId="14515"/>
    <cellStyle name="Input 4 3 2 3 2 3 5" xfId="14516"/>
    <cellStyle name="Input 4 3 2 3 2 3 6" xfId="14517"/>
    <cellStyle name="Input 4 3 2 3 2 4" xfId="14518"/>
    <cellStyle name="Input 4 3 2 3 2 5" xfId="14519"/>
    <cellStyle name="Input 4 3 2 3 2 6" xfId="14520"/>
    <cellStyle name="Input 4 3 2 3 2 7" xfId="14521"/>
    <cellStyle name="Input 4 3 2 3 2 8" xfId="14522"/>
    <cellStyle name="Input 4 3 2 3 3" xfId="14523"/>
    <cellStyle name="Input 4 3 2 3 3 2" xfId="14524"/>
    <cellStyle name="Input 4 3 2 3 3 3" xfId="14525"/>
    <cellStyle name="Input 4 3 2 3 3 4" xfId="14526"/>
    <cellStyle name="Input 4 3 2 3 3 5" xfId="14527"/>
    <cellStyle name="Input 4 3 2 3 3 6" xfId="14528"/>
    <cellStyle name="Input 4 3 2 3 4" xfId="14529"/>
    <cellStyle name="Input 4 3 2 3 4 2" xfId="14530"/>
    <cellStyle name="Input 4 3 2 3 4 3" xfId="14531"/>
    <cellStyle name="Input 4 3 2 3 4 4" xfId="14532"/>
    <cellStyle name="Input 4 3 2 3 4 5" xfId="14533"/>
    <cellStyle name="Input 4 3 2 3 4 6" xfId="14534"/>
    <cellStyle name="Input 4 3 2 3 5" xfId="14535"/>
    <cellStyle name="Input 4 3 2 3 6" xfId="14536"/>
    <cellStyle name="Input 4 3 2 3 7" xfId="14537"/>
    <cellStyle name="Input 4 3 2 3 8" xfId="14538"/>
    <cellStyle name="Input 4 3 2 3 9" xfId="14539"/>
    <cellStyle name="Input 4 3 2 4" xfId="14540"/>
    <cellStyle name="Input 4 3 2 4 2" xfId="14541"/>
    <cellStyle name="Input 4 3 2 4 2 2" xfId="14542"/>
    <cellStyle name="Input 4 3 2 4 2 3" xfId="14543"/>
    <cellStyle name="Input 4 3 2 4 2 4" xfId="14544"/>
    <cellStyle name="Input 4 3 2 4 2 5" xfId="14545"/>
    <cellStyle name="Input 4 3 2 4 2 6" xfId="14546"/>
    <cellStyle name="Input 4 3 2 4 3" xfId="14547"/>
    <cellStyle name="Input 4 3 2 4 3 2" xfId="14548"/>
    <cellStyle name="Input 4 3 2 4 3 3" xfId="14549"/>
    <cellStyle name="Input 4 3 2 4 3 4" xfId="14550"/>
    <cellStyle name="Input 4 3 2 4 3 5" xfId="14551"/>
    <cellStyle name="Input 4 3 2 4 3 6" xfId="14552"/>
    <cellStyle name="Input 4 3 2 4 4" xfId="14553"/>
    <cellStyle name="Input 4 3 2 4 5" xfId="14554"/>
    <cellStyle name="Input 4 3 2 4 6" xfId="14555"/>
    <cellStyle name="Input 4 3 2 4 7" xfId="14556"/>
    <cellStyle name="Input 4 3 2 4 8" xfId="14557"/>
    <cellStyle name="Input 4 3 2 5" xfId="14558"/>
    <cellStyle name="Input 4 3 2 5 2" xfId="14559"/>
    <cellStyle name="Input 4 3 2 5 3" xfId="14560"/>
    <cellStyle name="Input 4 3 2 5 4" xfId="14561"/>
    <cellStyle name="Input 4 3 2 5 5" xfId="14562"/>
    <cellStyle name="Input 4 3 2 5 6" xfId="14563"/>
    <cellStyle name="Input 4 3 2 6" xfId="14564"/>
    <cellStyle name="Input 4 3 2 6 2" xfId="14565"/>
    <cellStyle name="Input 4 3 2 6 3" xfId="14566"/>
    <cellStyle name="Input 4 3 2 6 4" xfId="14567"/>
    <cellStyle name="Input 4 3 2 6 5" xfId="14568"/>
    <cellStyle name="Input 4 3 2 6 6" xfId="14569"/>
    <cellStyle name="Input 4 3 2 7" xfId="14570"/>
    <cellStyle name="Input 4 3 2 8" xfId="14571"/>
    <cellStyle name="Input 4 3 2 9" xfId="14572"/>
    <cellStyle name="Input 4 3 3" xfId="14573"/>
    <cellStyle name="Input 4 3 3 10" xfId="14574"/>
    <cellStyle name="Input 4 3 3 2" xfId="14575"/>
    <cellStyle name="Input 4 3 3 2 2" xfId="14576"/>
    <cellStyle name="Input 4 3 3 2 2 2" xfId="14577"/>
    <cellStyle name="Input 4 3 3 2 2 2 2" xfId="14578"/>
    <cellStyle name="Input 4 3 3 2 2 2 3" xfId="14579"/>
    <cellStyle name="Input 4 3 3 2 2 2 4" xfId="14580"/>
    <cellStyle name="Input 4 3 3 2 2 2 5" xfId="14581"/>
    <cellStyle name="Input 4 3 3 2 2 2 6" xfId="14582"/>
    <cellStyle name="Input 4 3 3 2 2 3" xfId="14583"/>
    <cellStyle name="Input 4 3 3 2 2 3 2" xfId="14584"/>
    <cellStyle name="Input 4 3 3 2 2 3 3" xfId="14585"/>
    <cellStyle name="Input 4 3 3 2 2 3 4" xfId="14586"/>
    <cellStyle name="Input 4 3 3 2 2 3 5" xfId="14587"/>
    <cellStyle name="Input 4 3 3 2 2 3 6" xfId="14588"/>
    <cellStyle name="Input 4 3 3 2 2 4" xfId="14589"/>
    <cellStyle name="Input 4 3 3 2 2 5" xfId="14590"/>
    <cellStyle name="Input 4 3 3 2 2 6" xfId="14591"/>
    <cellStyle name="Input 4 3 3 2 2 7" xfId="14592"/>
    <cellStyle name="Input 4 3 3 2 2 8" xfId="14593"/>
    <cellStyle name="Input 4 3 3 2 3" xfId="14594"/>
    <cellStyle name="Input 4 3 3 2 3 2" xfId="14595"/>
    <cellStyle name="Input 4 3 3 2 3 3" xfId="14596"/>
    <cellStyle name="Input 4 3 3 2 3 4" xfId="14597"/>
    <cellStyle name="Input 4 3 3 2 3 5" xfId="14598"/>
    <cellStyle name="Input 4 3 3 2 3 6" xfId="14599"/>
    <cellStyle name="Input 4 3 3 2 4" xfId="14600"/>
    <cellStyle name="Input 4 3 3 2 4 2" xfId="14601"/>
    <cellStyle name="Input 4 3 3 2 4 3" xfId="14602"/>
    <cellStyle name="Input 4 3 3 2 4 4" xfId="14603"/>
    <cellStyle name="Input 4 3 3 2 4 5" xfId="14604"/>
    <cellStyle name="Input 4 3 3 2 4 6" xfId="14605"/>
    <cellStyle name="Input 4 3 3 2 5" xfId="14606"/>
    <cellStyle name="Input 4 3 3 2 6" xfId="14607"/>
    <cellStyle name="Input 4 3 3 2 7" xfId="14608"/>
    <cellStyle name="Input 4 3 3 2 8" xfId="14609"/>
    <cellStyle name="Input 4 3 3 2 9" xfId="14610"/>
    <cellStyle name="Input 4 3 3 3" xfId="14611"/>
    <cellStyle name="Input 4 3 3 3 2" xfId="14612"/>
    <cellStyle name="Input 4 3 3 3 2 2" xfId="14613"/>
    <cellStyle name="Input 4 3 3 3 2 3" xfId="14614"/>
    <cellStyle name="Input 4 3 3 3 2 4" xfId="14615"/>
    <cellStyle name="Input 4 3 3 3 2 5" xfId="14616"/>
    <cellStyle name="Input 4 3 3 3 2 6" xfId="14617"/>
    <cellStyle name="Input 4 3 3 3 3" xfId="14618"/>
    <cellStyle name="Input 4 3 3 3 3 2" xfId="14619"/>
    <cellStyle name="Input 4 3 3 3 3 3" xfId="14620"/>
    <cellStyle name="Input 4 3 3 3 3 4" xfId="14621"/>
    <cellStyle name="Input 4 3 3 3 3 5" xfId="14622"/>
    <cellStyle name="Input 4 3 3 3 3 6" xfId="14623"/>
    <cellStyle name="Input 4 3 3 3 4" xfId="14624"/>
    <cellStyle name="Input 4 3 3 3 5" xfId="14625"/>
    <cellStyle name="Input 4 3 3 3 6" xfId="14626"/>
    <cellStyle name="Input 4 3 3 3 7" xfId="14627"/>
    <cellStyle name="Input 4 3 3 3 8" xfId="14628"/>
    <cellStyle name="Input 4 3 3 4" xfId="14629"/>
    <cellStyle name="Input 4 3 3 4 2" xfId="14630"/>
    <cellStyle name="Input 4 3 3 4 3" xfId="14631"/>
    <cellStyle name="Input 4 3 3 4 4" xfId="14632"/>
    <cellStyle name="Input 4 3 3 4 5" xfId="14633"/>
    <cellStyle name="Input 4 3 3 4 6" xfId="14634"/>
    <cellStyle name="Input 4 3 3 5" xfId="14635"/>
    <cellStyle name="Input 4 3 3 5 2" xfId="14636"/>
    <cellStyle name="Input 4 3 3 5 3" xfId="14637"/>
    <cellStyle name="Input 4 3 3 5 4" xfId="14638"/>
    <cellStyle name="Input 4 3 3 5 5" xfId="14639"/>
    <cellStyle name="Input 4 3 3 5 6" xfId="14640"/>
    <cellStyle name="Input 4 3 3 6" xfId="14641"/>
    <cellStyle name="Input 4 3 3 7" xfId="14642"/>
    <cellStyle name="Input 4 3 3 8" xfId="14643"/>
    <cellStyle name="Input 4 3 3 9" xfId="14644"/>
    <cellStyle name="Input 4 3 4" xfId="14645"/>
    <cellStyle name="Input 4 3 4 2" xfId="14646"/>
    <cellStyle name="Input 4 3 4 2 2" xfId="14647"/>
    <cellStyle name="Input 4 3 4 2 2 2" xfId="14648"/>
    <cellStyle name="Input 4 3 4 2 2 3" xfId="14649"/>
    <cellStyle name="Input 4 3 4 2 2 4" xfId="14650"/>
    <cellStyle name="Input 4 3 4 2 2 5" xfId="14651"/>
    <cellStyle name="Input 4 3 4 2 2 6" xfId="14652"/>
    <cellStyle name="Input 4 3 4 2 3" xfId="14653"/>
    <cellStyle name="Input 4 3 4 2 3 2" xfId="14654"/>
    <cellStyle name="Input 4 3 4 2 3 3" xfId="14655"/>
    <cellStyle name="Input 4 3 4 2 3 4" xfId="14656"/>
    <cellStyle name="Input 4 3 4 2 3 5" xfId="14657"/>
    <cellStyle name="Input 4 3 4 2 3 6" xfId="14658"/>
    <cellStyle name="Input 4 3 4 2 4" xfId="14659"/>
    <cellStyle name="Input 4 3 4 2 5" xfId="14660"/>
    <cellStyle name="Input 4 3 4 2 6" xfId="14661"/>
    <cellStyle name="Input 4 3 4 2 7" xfId="14662"/>
    <cellStyle name="Input 4 3 4 2 8" xfId="14663"/>
    <cellStyle name="Input 4 3 4 3" xfId="14664"/>
    <cellStyle name="Input 4 3 4 3 2" xfId="14665"/>
    <cellStyle name="Input 4 3 4 3 3" xfId="14666"/>
    <cellStyle name="Input 4 3 4 3 4" xfId="14667"/>
    <cellStyle name="Input 4 3 4 3 5" xfId="14668"/>
    <cellStyle name="Input 4 3 4 3 6" xfId="14669"/>
    <cellStyle name="Input 4 3 4 4" xfId="14670"/>
    <cellStyle name="Input 4 3 4 4 2" xfId="14671"/>
    <cellStyle name="Input 4 3 4 4 3" xfId="14672"/>
    <cellStyle name="Input 4 3 4 4 4" xfId="14673"/>
    <cellStyle name="Input 4 3 4 4 5" xfId="14674"/>
    <cellStyle name="Input 4 3 4 4 6" xfId="14675"/>
    <cellStyle name="Input 4 3 4 5" xfId="14676"/>
    <cellStyle name="Input 4 3 4 6" xfId="14677"/>
    <cellStyle name="Input 4 3 4 7" xfId="14678"/>
    <cellStyle name="Input 4 3 4 8" xfId="14679"/>
    <cellStyle name="Input 4 3 4 9" xfId="14680"/>
    <cellStyle name="Input 4 3 5" xfId="14681"/>
    <cellStyle name="Input 4 3 5 2" xfId="14682"/>
    <cellStyle name="Input 4 3 5 2 2" xfId="14683"/>
    <cellStyle name="Input 4 3 5 2 3" xfId="14684"/>
    <cellStyle name="Input 4 3 5 2 4" xfId="14685"/>
    <cellStyle name="Input 4 3 5 2 5" xfId="14686"/>
    <cellStyle name="Input 4 3 5 2 6" xfId="14687"/>
    <cellStyle name="Input 4 3 5 3" xfId="14688"/>
    <cellStyle name="Input 4 3 5 3 2" xfId="14689"/>
    <cellStyle name="Input 4 3 5 3 3" xfId="14690"/>
    <cellStyle name="Input 4 3 5 3 4" xfId="14691"/>
    <cellStyle name="Input 4 3 5 3 5" xfId="14692"/>
    <cellStyle name="Input 4 3 5 3 6" xfId="14693"/>
    <cellStyle name="Input 4 3 5 4" xfId="14694"/>
    <cellStyle name="Input 4 3 5 5" xfId="14695"/>
    <cellStyle name="Input 4 3 5 6" xfId="14696"/>
    <cellStyle name="Input 4 3 5 7" xfId="14697"/>
    <cellStyle name="Input 4 3 5 8" xfId="14698"/>
    <cellStyle name="Input 4 3 6" xfId="14699"/>
    <cellStyle name="Input 4 3 6 2" xfId="14700"/>
    <cellStyle name="Input 4 3 6 3" xfId="14701"/>
    <cellStyle name="Input 4 3 6 4" xfId="14702"/>
    <cellStyle name="Input 4 3 6 5" xfId="14703"/>
    <cellStyle name="Input 4 3 6 6" xfId="14704"/>
    <cellStyle name="Input 4 3 7" xfId="14705"/>
    <cellStyle name="Input 4 3 7 2" xfId="14706"/>
    <cellStyle name="Input 4 3 7 3" xfId="14707"/>
    <cellStyle name="Input 4 3 7 4" xfId="14708"/>
    <cellStyle name="Input 4 3 7 5" xfId="14709"/>
    <cellStyle name="Input 4 3 7 6" xfId="14710"/>
    <cellStyle name="Input 4 3 8" xfId="14711"/>
    <cellStyle name="Input 4 3 9" xfId="14712"/>
    <cellStyle name="Input 4 4" xfId="14713"/>
    <cellStyle name="Input 4 4 10" xfId="14714"/>
    <cellStyle name="Input 4 4 11" xfId="14715"/>
    <cellStyle name="Input 4 4 2" xfId="14716"/>
    <cellStyle name="Input 4 4 2 10" xfId="14717"/>
    <cellStyle name="Input 4 4 2 2" xfId="14718"/>
    <cellStyle name="Input 4 4 2 2 2" xfId="14719"/>
    <cellStyle name="Input 4 4 2 2 2 2" xfId="14720"/>
    <cellStyle name="Input 4 4 2 2 2 2 2" xfId="14721"/>
    <cellStyle name="Input 4 4 2 2 2 2 3" xfId="14722"/>
    <cellStyle name="Input 4 4 2 2 2 2 4" xfId="14723"/>
    <cellStyle name="Input 4 4 2 2 2 2 5" xfId="14724"/>
    <cellStyle name="Input 4 4 2 2 2 2 6" xfId="14725"/>
    <cellStyle name="Input 4 4 2 2 2 3" xfId="14726"/>
    <cellStyle name="Input 4 4 2 2 2 3 2" xfId="14727"/>
    <cellStyle name="Input 4 4 2 2 2 3 3" xfId="14728"/>
    <cellStyle name="Input 4 4 2 2 2 3 4" xfId="14729"/>
    <cellStyle name="Input 4 4 2 2 2 3 5" xfId="14730"/>
    <cellStyle name="Input 4 4 2 2 2 3 6" xfId="14731"/>
    <cellStyle name="Input 4 4 2 2 2 4" xfId="14732"/>
    <cellStyle name="Input 4 4 2 2 2 5" xfId="14733"/>
    <cellStyle name="Input 4 4 2 2 2 6" xfId="14734"/>
    <cellStyle name="Input 4 4 2 2 2 7" xfId="14735"/>
    <cellStyle name="Input 4 4 2 2 2 8" xfId="14736"/>
    <cellStyle name="Input 4 4 2 2 3" xfId="14737"/>
    <cellStyle name="Input 4 4 2 2 3 2" xfId="14738"/>
    <cellStyle name="Input 4 4 2 2 3 3" xfId="14739"/>
    <cellStyle name="Input 4 4 2 2 3 4" xfId="14740"/>
    <cellStyle name="Input 4 4 2 2 3 5" xfId="14741"/>
    <cellStyle name="Input 4 4 2 2 3 6" xfId="14742"/>
    <cellStyle name="Input 4 4 2 2 4" xfId="14743"/>
    <cellStyle name="Input 4 4 2 2 4 2" xfId="14744"/>
    <cellStyle name="Input 4 4 2 2 4 3" xfId="14745"/>
    <cellStyle name="Input 4 4 2 2 4 4" xfId="14746"/>
    <cellStyle name="Input 4 4 2 2 4 5" xfId="14747"/>
    <cellStyle name="Input 4 4 2 2 4 6" xfId="14748"/>
    <cellStyle name="Input 4 4 2 2 5" xfId="14749"/>
    <cellStyle name="Input 4 4 2 2 6" xfId="14750"/>
    <cellStyle name="Input 4 4 2 2 7" xfId="14751"/>
    <cellStyle name="Input 4 4 2 2 8" xfId="14752"/>
    <cellStyle name="Input 4 4 2 2 9" xfId="14753"/>
    <cellStyle name="Input 4 4 2 3" xfId="14754"/>
    <cellStyle name="Input 4 4 2 3 2" xfId="14755"/>
    <cellStyle name="Input 4 4 2 3 2 2" xfId="14756"/>
    <cellStyle name="Input 4 4 2 3 2 3" xfId="14757"/>
    <cellStyle name="Input 4 4 2 3 2 4" xfId="14758"/>
    <cellStyle name="Input 4 4 2 3 2 5" xfId="14759"/>
    <cellStyle name="Input 4 4 2 3 2 6" xfId="14760"/>
    <cellStyle name="Input 4 4 2 3 3" xfId="14761"/>
    <cellStyle name="Input 4 4 2 3 3 2" xfId="14762"/>
    <cellStyle name="Input 4 4 2 3 3 3" xfId="14763"/>
    <cellStyle name="Input 4 4 2 3 3 4" xfId="14764"/>
    <cellStyle name="Input 4 4 2 3 3 5" xfId="14765"/>
    <cellStyle name="Input 4 4 2 3 3 6" xfId="14766"/>
    <cellStyle name="Input 4 4 2 3 4" xfId="14767"/>
    <cellStyle name="Input 4 4 2 3 5" xfId="14768"/>
    <cellStyle name="Input 4 4 2 3 6" xfId="14769"/>
    <cellStyle name="Input 4 4 2 3 7" xfId="14770"/>
    <cellStyle name="Input 4 4 2 3 8" xfId="14771"/>
    <cellStyle name="Input 4 4 2 4" xfId="14772"/>
    <cellStyle name="Input 4 4 2 4 2" xfId="14773"/>
    <cellStyle name="Input 4 4 2 4 3" xfId="14774"/>
    <cellStyle name="Input 4 4 2 4 4" xfId="14775"/>
    <cellStyle name="Input 4 4 2 4 5" xfId="14776"/>
    <cellStyle name="Input 4 4 2 4 6" xfId="14777"/>
    <cellStyle name="Input 4 4 2 5" xfId="14778"/>
    <cellStyle name="Input 4 4 2 5 2" xfId="14779"/>
    <cellStyle name="Input 4 4 2 5 3" xfId="14780"/>
    <cellStyle name="Input 4 4 2 5 4" xfId="14781"/>
    <cellStyle name="Input 4 4 2 5 5" xfId="14782"/>
    <cellStyle name="Input 4 4 2 5 6" xfId="14783"/>
    <cellStyle name="Input 4 4 2 6" xfId="14784"/>
    <cellStyle name="Input 4 4 2 7" xfId="14785"/>
    <cellStyle name="Input 4 4 2 8" xfId="14786"/>
    <cellStyle name="Input 4 4 2 9" xfId="14787"/>
    <cellStyle name="Input 4 4 3" xfId="14788"/>
    <cellStyle name="Input 4 4 3 2" xfId="14789"/>
    <cellStyle name="Input 4 4 3 2 2" xfId="14790"/>
    <cellStyle name="Input 4 4 3 2 2 2" xfId="14791"/>
    <cellStyle name="Input 4 4 3 2 2 3" xfId="14792"/>
    <cellStyle name="Input 4 4 3 2 2 4" xfId="14793"/>
    <cellStyle name="Input 4 4 3 2 2 5" xfId="14794"/>
    <cellStyle name="Input 4 4 3 2 2 6" xfId="14795"/>
    <cellStyle name="Input 4 4 3 2 3" xfId="14796"/>
    <cellStyle name="Input 4 4 3 2 3 2" xfId="14797"/>
    <cellStyle name="Input 4 4 3 2 3 3" xfId="14798"/>
    <cellStyle name="Input 4 4 3 2 3 4" xfId="14799"/>
    <cellStyle name="Input 4 4 3 2 3 5" xfId="14800"/>
    <cellStyle name="Input 4 4 3 2 3 6" xfId="14801"/>
    <cellStyle name="Input 4 4 3 2 4" xfId="14802"/>
    <cellStyle name="Input 4 4 3 2 5" xfId="14803"/>
    <cellStyle name="Input 4 4 3 2 6" xfId="14804"/>
    <cellStyle name="Input 4 4 3 2 7" xfId="14805"/>
    <cellStyle name="Input 4 4 3 2 8" xfId="14806"/>
    <cellStyle name="Input 4 4 3 3" xfId="14807"/>
    <cellStyle name="Input 4 4 3 3 2" xfId="14808"/>
    <cellStyle name="Input 4 4 3 3 3" xfId="14809"/>
    <cellStyle name="Input 4 4 3 3 4" xfId="14810"/>
    <cellStyle name="Input 4 4 3 3 5" xfId="14811"/>
    <cellStyle name="Input 4 4 3 3 6" xfId="14812"/>
    <cellStyle name="Input 4 4 3 4" xfId="14813"/>
    <cellStyle name="Input 4 4 3 4 2" xfId="14814"/>
    <cellStyle name="Input 4 4 3 4 3" xfId="14815"/>
    <cellStyle name="Input 4 4 3 4 4" xfId="14816"/>
    <cellStyle name="Input 4 4 3 4 5" xfId="14817"/>
    <cellStyle name="Input 4 4 3 4 6" xfId="14818"/>
    <cellStyle name="Input 4 4 3 5" xfId="14819"/>
    <cellStyle name="Input 4 4 3 6" xfId="14820"/>
    <cellStyle name="Input 4 4 3 7" xfId="14821"/>
    <cellStyle name="Input 4 4 3 8" xfId="14822"/>
    <cellStyle name="Input 4 4 3 9" xfId="14823"/>
    <cellStyle name="Input 4 4 4" xfId="14824"/>
    <cellStyle name="Input 4 4 4 2" xfId="14825"/>
    <cellStyle name="Input 4 4 4 2 2" xfId="14826"/>
    <cellStyle name="Input 4 4 4 2 3" xfId="14827"/>
    <cellStyle name="Input 4 4 4 2 4" xfId="14828"/>
    <cellStyle name="Input 4 4 4 2 5" xfId="14829"/>
    <cellStyle name="Input 4 4 4 2 6" xfId="14830"/>
    <cellStyle name="Input 4 4 4 3" xfId="14831"/>
    <cellStyle name="Input 4 4 4 3 2" xfId="14832"/>
    <cellStyle name="Input 4 4 4 3 3" xfId="14833"/>
    <cellStyle name="Input 4 4 4 3 4" xfId="14834"/>
    <cellStyle name="Input 4 4 4 3 5" xfId="14835"/>
    <cellStyle name="Input 4 4 4 3 6" xfId="14836"/>
    <cellStyle name="Input 4 4 4 4" xfId="14837"/>
    <cellStyle name="Input 4 4 4 5" xfId="14838"/>
    <cellStyle name="Input 4 4 4 6" xfId="14839"/>
    <cellStyle name="Input 4 4 4 7" xfId="14840"/>
    <cellStyle name="Input 4 4 4 8" xfId="14841"/>
    <cellStyle name="Input 4 4 5" xfId="14842"/>
    <cellStyle name="Input 4 4 5 2" xfId="14843"/>
    <cellStyle name="Input 4 4 5 3" xfId="14844"/>
    <cellStyle name="Input 4 4 5 4" xfId="14845"/>
    <cellStyle name="Input 4 4 5 5" xfId="14846"/>
    <cellStyle name="Input 4 4 5 6" xfId="14847"/>
    <cellStyle name="Input 4 4 6" xfId="14848"/>
    <cellStyle name="Input 4 4 6 2" xfId="14849"/>
    <cellStyle name="Input 4 4 6 3" xfId="14850"/>
    <cellStyle name="Input 4 4 6 4" xfId="14851"/>
    <cellStyle name="Input 4 4 6 5" xfId="14852"/>
    <cellStyle name="Input 4 4 6 6" xfId="14853"/>
    <cellStyle name="Input 4 4 7" xfId="14854"/>
    <cellStyle name="Input 4 4 8" xfId="14855"/>
    <cellStyle name="Input 4 4 9" xfId="14856"/>
    <cellStyle name="Input 4 5" xfId="14857"/>
    <cellStyle name="Input 4 5 10" xfId="14858"/>
    <cellStyle name="Input 4 5 2" xfId="14859"/>
    <cellStyle name="Input 4 5 2 2" xfId="14860"/>
    <cellStyle name="Input 4 5 2 2 2" xfId="14861"/>
    <cellStyle name="Input 4 5 2 2 2 2" xfId="14862"/>
    <cellStyle name="Input 4 5 2 2 2 3" xfId="14863"/>
    <cellStyle name="Input 4 5 2 2 2 4" xfId="14864"/>
    <cellStyle name="Input 4 5 2 2 2 5" xfId="14865"/>
    <cellStyle name="Input 4 5 2 2 2 6" xfId="14866"/>
    <cellStyle name="Input 4 5 2 2 3" xfId="14867"/>
    <cellStyle name="Input 4 5 2 2 3 2" xfId="14868"/>
    <cellStyle name="Input 4 5 2 2 3 3" xfId="14869"/>
    <cellStyle name="Input 4 5 2 2 3 4" xfId="14870"/>
    <cellStyle name="Input 4 5 2 2 3 5" xfId="14871"/>
    <cellStyle name="Input 4 5 2 2 3 6" xfId="14872"/>
    <cellStyle name="Input 4 5 2 2 4" xfId="14873"/>
    <cellStyle name="Input 4 5 2 2 5" xfId="14874"/>
    <cellStyle name="Input 4 5 2 2 6" xfId="14875"/>
    <cellStyle name="Input 4 5 2 2 7" xfId="14876"/>
    <cellStyle name="Input 4 5 2 2 8" xfId="14877"/>
    <cellStyle name="Input 4 5 2 3" xfId="14878"/>
    <cellStyle name="Input 4 5 2 3 2" xfId="14879"/>
    <cellStyle name="Input 4 5 2 3 3" xfId="14880"/>
    <cellStyle name="Input 4 5 2 3 4" xfId="14881"/>
    <cellStyle name="Input 4 5 2 3 5" xfId="14882"/>
    <cellStyle name="Input 4 5 2 3 6" xfId="14883"/>
    <cellStyle name="Input 4 5 2 4" xfId="14884"/>
    <cellStyle name="Input 4 5 2 4 2" xfId="14885"/>
    <cellStyle name="Input 4 5 2 4 3" xfId="14886"/>
    <cellStyle name="Input 4 5 2 4 4" xfId="14887"/>
    <cellStyle name="Input 4 5 2 4 5" xfId="14888"/>
    <cellStyle name="Input 4 5 2 4 6" xfId="14889"/>
    <cellStyle name="Input 4 5 2 5" xfId="14890"/>
    <cellStyle name="Input 4 5 2 6" xfId="14891"/>
    <cellStyle name="Input 4 5 2 7" xfId="14892"/>
    <cellStyle name="Input 4 5 2 8" xfId="14893"/>
    <cellStyle name="Input 4 5 2 9" xfId="14894"/>
    <cellStyle name="Input 4 5 3" xfId="14895"/>
    <cellStyle name="Input 4 5 3 2" xfId="14896"/>
    <cellStyle name="Input 4 5 3 2 2" xfId="14897"/>
    <cellStyle name="Input 4 5 3 2 3" xfId="14898"/>
    <cellStyle name="Input 4 5 3 2 4" xfId="14899"/>
    <cellStyle name="Input 4 5 3 2 5" xfId="14900"/>
    <cellStyle name="Input 4 5 3 2 6" xfId="14901"/>
    <cellStyle name="Input 4 5 3 3" xfId="14902"/>
    <cellStyle name="Input 4 5 3 3 2" xfId="14903"/>
    <cellStyle name="Input 4 5 3 3 3" xfId="14904"/>
    <cellStyle name="Input 4 5 3 3 4" xfId="14905"/>
    <cellStyle name="Input 4 5 3 3 5" xfId="14906"/>
    <cellStyle name="Input 4 5 3 3 6" xfId="14907"/>
    <cellStyle name="Input 4 5 3 4" xfId="14908"/>
    <cellStyle name="Input 4 5 3 5" xfId="14909"/>
    <cellStyle name="Input 4 5 3 6" xfId="14910"/>
    <cellStyle name="Input 4 5 3 7" xfId="14911"/>
    <cellStyle name="Input 4 5 3 8" xfId="14912"/>
    <cellStyle name="Input 4 5 4" xfId="14913"/>
    <cellStyle name="Input 4 5 4 2" xfId="14914"/>
    <cellStyle name="Input 4 5 4 3" xfId="14915"/>
    <cellStyle name="Input 4 5 4 4" xfId="14916"/>
    <cellStyle name="Input 4 5 4 5" xfId="14917"/>
    <cellStyle name="Input 4 5 4 6" xfId="14918"/>
    <cellStyle name="Input 4 5 5" xfId="14919"/>
    <cellStyle name="Input 4 5 5 2" xfId="14920"/>
    <cellStyle name="Input 4 5 5 3" xfId="14921"/>
    <cellStyle name="Input 4 5 5 4" xfId="14922"/>
    <cellStyle name="Input 4 5 5 5" xfId="14923"/>
    <cellStyle name="Input 4 5 5 6" xfId="14924"/>
    <cellStyle name="Input 4 5 6" xfId="14925"/>
    <cellStyle name="Input 4 5 7" xfId="14926"/>
    <cellStyle name="Input 4 5 8" xfId="14927"/>
    <cellStyle name="Input 4 5 9" xfId="14928"/>
    <cellStyle name="Input 4 6" xfId="14929"/>
    <cellStyle name="Input 4 6 2" xfId="14930"/>
    <cellStyle name="Input 4 6 2 2" xfId="14931"/>
    <cellStyle name="Input 4 6 2 2 2" xfId="14932"/>
    <cellStyle name="Input 4 6 2 2 3" xfId="14933"/>
    <cellStyle name="Input 4 6 2 2 4" xfId="14934"/>
    <cellStyle name="Input 4 6 2 2 5" xfId="14935"/>
    <cellStyle name="Input 4 6 2 2 6" xfId="14936"/>
    <cellStyle name="Input 4 6 2 3" xfId="14937"/>
    <cellStyle name="Input 4 6 2 3 2" xfId="14938"/>
    <cellStyle name="Input 4 6 2 3 3" xfId="14939"/>
    <cellStyle name="Input 4 6 2 3 4" xfId="14940"/>
    <cellStyle name="Input 4 6 2 3 5" xfId="14941"/>
    <cellStyle name="Input 4 6 2 3 6" xfId="14942"/>
    <cellStyle name="Input 4 6 2 4" xfId="14943"/>
    <cellStyle name="Input 4 6 2 5" xfId="14944"/>
    <cellStyle name="Input 4 6 2 6" xfId="14945"/>
    <cellStyle name="Input 4 6 2 7" xfId="14946"/>
    <cellStyle name="Input 4 6 2 8" xfId="14947"/>
    <cellStyle name="Input 4 6 3" xfId="14948"/>
    <cellStyle name="Input 4 6 3 2" xfId="14949"/>
    <cellStyle name="Input 4 6 3 3" xfId="14950"/>
    <cellStyle name="Input 4 6 3 4" xfId="14951"/>
    <cellStyle name="Input 4 6 3 5" xfId="14952"/>
    <cellStyle name="Input 4 6 3 6" xfId="14953"/>
    <cellStyle name="Input 4 6 4" xfId="14954"/>
    <cellStyle name="Input 4 6 4 2" xfId="14955"/>
    <cellStyle name="Input 4 6 4 3" xfId="14956"/>
    <cellStyle name="Input 4 6 4 4" xfId="14957"/>
    <cellStyle name="Input 4 6 4 5" xfId="14958"/>
    <cellStyle name="Input 4 6 4 6" xfId="14959"/>
    <cellStyle name="Input 4 6 5" xfId="14960"/>
    <cellStyle name="Input 4 6 6" xfId="14961"/>
    <cellStyle name="Input 4 6 7" xfId="14962"/>
    <cellStyle name="Input 4 6 8" xfId="14963"/>
    <cellStyle name="Input 4 6 9" xfId="14964"/>
    <cellStyle name="Input 4 7" xfId="14965"/>
    <cellStyle name="Input 4 7 2" xfId="14966"/>
    <cellStyle name="Input 4 7 2 2" xfId="14967"/>
    <cellStyle name="Input 4 7 2 3" xfId="14968"/>
    <cellStyle name="Input 4 7 2 4" xfId="14969"/>
    <cellStyle name="Input 4 7 2 5" xfId="14970"/>
    <cellStyle name="Input 4 7 2 6" xfId="14971"/>
    <cellStyle name="Input 4 7 3" xfId="14972"/>
    <cellStyle name="Input 4 7 3 2" xfId="14973"/>
    <cellStyle name="Input 4 7 3 3" xfId="14974"/>
    <cellStyle name="Input 4 7 3 4" xfId="14975"/>
    <cellStyle name="Input 4 7 3 5" xfId="14976"/>
    <cellStyle name="Input 4 7 3 6" xfId="14977"/>
    <cellStyle name="Input 4 7 4" xfId="14978"/>
    <cellStyle name="Input 4 7 5" xfId="14979"/>
    <cellStyle name="Input 4 7 6" xfId="14980"/>
    <cellStyle name="Input 4 7 7" xfId="14981"/>
    <cellStyle name="Input 4 7 8" xfId="14982"/>
    <cellStyle name="Input 4 8" xfId="14983"/>
    <cellStyle name="Input 4 8 2" xfId="14984"/>
    <cellStyle name="Input 4 8 3" xfId="14985"/>
    <cellStyle name="Input 4 8 4" xfId="14986"/>
    <cellStyle name="Input 4 8 5" xfId="14987"/>
    <cellStyle name="Input 4 8 6" xfId="14988"/>
    <cellStyle name="Input 4 9" xfId="14989"/>
    <cellStyle name="Input 4 9 2" xfId="14990"/>
    <cellStyle name="Input 4 9 3" xfId="14991"/>
    <cellStyle name="Input 4 9 4" xfId="14992"/>
    <cellStyle name="Input 4 9 5" xfId="14993"/>
    <cellStyle name="Input 4 9 6" xfId="14994"/>
    <cellStyle name="Input 5" xfId="14995"/>
    <cellStyle name="Input 5 10" xfId="14996"/>
    <cellStyle name="Input 5 11" xfId="14997"/>
    <cellStyle name="Input 5 12" xfId="14998"/>
    <cellStyle name="Input 5 13" xfId="14999"/>
    <cellStyle name="Input 5 2" xfId="15000"/>
    <cellStyle name="Input 5 2 10" xfId="15001"/>
    <cellStyle name="Input 5 2 11" xfId="15002"/>
    <cellStyle name="Input 5 2 12" xfId="15003"/>
    <cellStyle name="Input 5 2 2" xfId="15004"/>
    <cellStyle name="Input 5 2 2 10" xfId="15005"/>
    <cellStyle name="Input 5 2 2 11" xfId="15006"/>
    <cellStyle name="Input 5 2 2 2" xfId="15007"/>
    <cellStyle name="Input 5 2 2 2 10" xfId="15008"/>
    <cellStyle name="Input 5 2 2 2 2" xfId="15009"/>
    <cellStyle name="Input 5 2 2 2 2 2" xfId="15010"/>
    <cellStyle name="Input 5 2 2 2 2 2 2" xfId="15011"/>
    <cellStyle name="Input 5 2 2 2 2 2 2 2" xfId="15012"/>
    <cellStyle name="Input 5 2 2 2 2 2 2 3" xfId="15013"/>
    <cellStyle name="Input 5 2 2 2 2 2 2 4" xfId="15014"/>
    <cellStyle name="Input 5 2 2 2 2 2 2 5" xfId="15015"/>
    <cellStyle name="Input 5 2 2 2 2 2 2 6" xfId="15016"/>
    <cellStyle name="Input 5 2 2 2 2 2 3" xfId="15017"/>
    <cellStyle name="Input 5 2 2 2 2 2 3 2" xfId="15018"/>
    <cellStyle name="Input 5 2 2 2 2 2 3 3" xfId="15019"/>
    <cellStyle name="Input 5 2 2 2 2 2 3 4" xfId="15020"/>
    <cellStyle name="Input 5 2 2 2 2 2 3 5" xfId="15021"/>
    <cellStyle name="Input 5 2 2 2 2 2 3 6" xfId="15022"/>
    <cellStyle name="Input 5 2 2 2 2 2 4" xfId="15023"/>
    <cellStyle name="Input 5 2 2 2 2 2 5" xfId="15024"/>
    <cellStyle name="Input 5 2 2 2 2 2 6" xfId="15025"/>
    <cellStyle name="Input 5 2 2 2 2 2 7" xfId="15026"/>
    <cellStyle name="Input 5 2 2 2 2 2 8" xfId="15027"/>
    <cellStyle name="Input 5 2 2 2 2 3" xfId="15028"/>
    <cellStyle name="Input 5 2 2 2 2 3 2" xfId="15029"/>
    <cellStyle name="Input 5 2 2 2 2 3 3" xfId="15030"/>
    <cellStyle name="Input 5 2 2 2 2 3 4" xfId="15031"/>
    <cellStyle name="Input 5 2 2 2 2 3 5" xfId="15032"/>
    <cellStyle name="Input 5 2 2 2 2 3 6" xfId="15033"/>
    <cellStyle name="Input 5 2 2 2 2 4" xfId="15034"/>
    <cellStyle name="Input 5 2 2 2 2 4 2" xfId="15035"/>
    <cellStyle name="Input 5 2 2 2 2 4 3" xfId="15036"/>
    <cellStyle name="Input 5 2 2 2 2 4 4" xfId="15037"/>
    <cellStyle name="Input 5 2 2 2 2 4 5" xfId="15038"/>
    <cellStyle name="Input 5 2 2 2 2 4 6" xfId="15039"/>
    <cellStyle name="Input 5 2 2 2 2 5" xfId="15040"/>
    <cellStyle name="Input 5 2 2 2 2 6" xfId="15041"/>
    <cellStyle name="Input 5 2 2 2 2 7" xfId="15042"/>
    <cellStyle name="Input 5 2 2 2 2 8" xfId="15043"/>
    <cellStyle name="Input 5 2 2 2 2 9" xfId="15044"/>
    <cellStyle name="Input 5 2 2 2 3" xfId="15045"/>
    <cellStyle name="Input 5 2 2 2 3 2" xfId="15046"/>
    <cellStyle name="Input 5 2 2 2 3 2 2" xfId="15047"/>
    <cellStyle name="Input 5 2 2 2 3 2 3" xfId="15048"/>
    <cellStyle name="Input 5 2 2 2 3 2 4" xfId="15049"/>
    <cellStyle name="Input 5 2 2 2 3 2 5" xfId="15050"/>
    <cellStyle name="Input 5 2 2 2 3 2 6" xfId="15051"/>
    <cellStyle name="Input 5 2 2 2 3 3" xfId="15052"/>
    <cellStyle name="Input 5 2 2 2 3 3 2" xfId="15053"/>
    <cellStyle name="Input 5 2 2 2 3 3 3" xfId="15054"/>
    <cellStyle name="Input 5 2 2 2 3 3 4" xfId="15055"/>
    <cellStyle name="Input 5 2 2 2 3 3 5" xfId="15056"/>
    <cellStyle name="Input 5 2 2 2 3 3 6" xfId="15057"/>
    <cellStyle name="Input 5 2 2 2 3 4" xfId="15058"/>
    <cellStyle name="Input 5 2 2 2 3 5" xfId="15059"/>
    <cellStyle name="Input 5 2 2 2 3 6" xfId="15060"/>
    <cellStyle name="Input 5 2 2 2 3 7" xfId="15061"/>
    <cellStyle name="Input 5 2 2 2 3 8" xfId="15062"/>
    <cellStyle name="Input 5 2 2 2 4" xfId="15063"/>
    <cellStyle name="Input 5 2 2 2 4 2" xfId="15064"/>
    <cellStyle name="Input 5 2 2 2 4 3" xfId="15065"/>
    <cellStyle name="Input 5 2 2 2 4 4" xfId="15066"/>
    <cellStyle name="Input 5 2 2 2 4 5" xfId="15067"/>
    <cellStyle name="Input 5 2 2 2 4 6" xfId="15068"/>
    <cellStyle name="Input 5 2 2 2 5" xfId="15069"/>
    <cellStyle name="Input 5 2 2 2 5 2" xfId="15070"/>
    <cellStyle name="Input 5 2 2 2 5 3" xfId="15071"/>
    <cellStyle name="Input 5 2 2 2 5 4" xfId="15072"/>
    <cellStyle name="Input 5 2 2 2 5 5" xfId="15073"/>
    <cellStyle name="Input 5 2 2 2 5 6" xfId="15074"/>
    <cellStyle name="Input 5 2 2 2 6" xfId="15075"/>
    <cellStyle name="Input 5 2 2 2 7" xfId="15076"/>
    <cellStyle name="Input 5 2 2 2 8" xfId="15077"/>
    <cellStyle name="Input 5 2 2 2 9" xfId="15078"/>
    <cellStyle name="Input 5 2 2 3" xfId="15079"/>
    <cellStyle name="Input 5 2 2 3 2" xfId="15080"/>
    <cellStyle name="Input 5 2 2 3 2 2" xfId="15081"/>
    <cellStyle name="Input 5 2 2 3 2 2 2" xfId="15082"/>
    <cellStyle name="Input 5 2 2 3 2 2 3" xfId="15083"/>
    <cellStyle name="Input 5 2 2 3 2 2 4" xfId="15084"/>
    <cellStyle name="Input 5 2 2 3 2 2 5" xfId="15085"/>
    <cellStyle name="Input 5 2 2 3 2 2 6" xfId="15086"/>
    <cellStyle name="Input 5 2 2 3 2 3" xfId="15087"/>
    <cellStyle name="Input 5 2 2 3 2 3 2" xfId="15088"/>
    <cellStyle name="Input 5 2 2 3 2 3 3" xfId="15089"/>
    <cellStyle name="Input 5 2 2 3 2 3 4" xfId="15090"/>
    <cellStyle name="Input 5 2 2 3 2 3 5" xfId="15091"/>
    <cellStyle name="Input 5 2 2 3 2 3 6" xfId="15092"/>
    <cellStyle name="Input 5 2 2 3 2 4" xfId="15093"/>
    <cellStyle name="Input 5 2 2 3 2 5" xfId="15094"/>
    <cellStyle name="Input 5 2 2 3 2 6" xfId="15095"/>
    <cellStyle name="Input 5 2 2 3 2 7" xfId="15096"/>
    <cellStyle name="Input 5 2 2 3 2 8" xfId="15097"/>
    <cellStyle name="Input 5 2 2 3 3" xfId="15098"/>
    <cellStyle name="Input 5 2 2 3 3 2" xfId="15099"/>
    <cellStyle name="Input 5 2 2 3 3 3" xfId="15100"/>
    <cellStyle name="Input 5 2 2 3 3 4" xfId="15101"/>
    <cellStyle name="Input 5 2 2 3 3 5" xfId="15102"/>
    <cellStyle name="Input 5 2 2 3 3 6" xfId="15103"/>
    <cellStyle name="Input 5 2 2 3 4" xfId="15104"/>
    <cellStyle name="Input 5 2 2 3 4 2" xfId="15105"/>
    <cellStyle name="Input 5 2 2 3 4 3" xfId="15106"/>
    <cellStyle name="Input 5 2 2 3 4 4" xfId="15107"/>
    <cellStyle name="Input 5 2 2 3 4 5" xfId="15108"/>
    <cellStyle name="Input 5 2 2 3 4 6" xfId="15109"/>
    <cellStyle name="Input 5 2 2 3 5" xfId="15110"/>
    <cellStyle name="Input 5 2 2 3 6" xfId="15111"/>
    <cellStyle name="Input 5 2 2 3 7" xfId="15112"/>
    <cellStyle name="Input 5 2 2 3 8" xfId="15113"/>
    <cellStyle name="Input 5 2 2 3 9" xfId="15114"/>
    <cellStyle name="Input 5 2 2 4" xfId="15115"/>
    <cellStyle name="Input 5 2 2 4 2" xfId="15116"/>
    <cellStyle name="Input 5 2 2 4 2 2" xfId="15117"/>
    <cellStyle name="Input 5 2 2 4 2 3" xfId="15118"/>
    <cellStyle name="Input 5 2 2 4 2 4" xfId="15119"/>
    <cellStyle name="Input 5 2 2 4 2 5" xfId="15120"/>
    <cellStyle name="Input 5 2 2 4 2 6" xfId="15121"/>
    <cellStyle name="Input 5 2 2 4 3" xfId="15122"/>
    <cellStyle name="Input 5 2 2 4 3 2" xfId="15123"/>
    <cellStyle name="Input 5 2 2 4 3 3" xfId="15124"/>
    <cellStyle name="Input 5 2 2 4 3 4" xfId="15125"/>
    <cellStyle name="Input 5 2 2 4 3 5" xfId="15126"/>
    <cellStyle name="Input 5 2 2 4 3 6" xfId="15127"/>
    <cellStyle name="Input 5 2 2 4 4" xfId="15128"/>
    <cellStyle name="Input 5 2 2 4 5" xfId="15129"/>
    <cellStyle name="Input 5 2 2 4 6" xfId="15130"/>
    <cellStyle name="Input 5 2 2 4 7" xfId="15131"/>
    <cellStyle name="Input 5 2 2 4 8" xfId="15132"/>
    <cellStyle name="Input 5 2 2 5" xfId="15133"/>
    <cellStyle name="Input 5 2 2 5 2" xfId="15134"/>
    <cellStyle name="Input 5 2 2 5 3" xfId="15135"/>
    <cellStyle name="Input 5 2 2 5 4" xfId="15136"/>
    <cellStyle name="Input 5 2 2 5 5" xfId="15137"/>
    <cellStyle name="Input 5 2 2 5 6" xfId="15138"/>
    <cellStyle name="Input 5 2 2 6" xfId="15139"/>
    <cellStyle name="Input 5 2 2 6 2" xfId="15140"/>
    <cellStyle name="Input 5 2 2 6 3" xfId="15141"/>
    <cellStyle name="Input 5 2 2 6 4" xfId="15142"/>
    <cellStyle name="Input 5 2 2 6 5" xfId="15143"/>
    <cellStyle name="Input 5 2 2 6 6" xfId="15144"/>
    <cellStyle name="Input 5 2 2 7" xfId="15145"/>
    <cellStyle name="Input 5 2 2 8" xfId="15146"/>
    <cellStyle name="Input 5 2 2 9" xfId="15147"/>
    <cellStyle name="Input 5 2 3" xfId="15148"/>
    <cellStyle name="Input 5 2 3 10" xfId="15149"/>
    <cellStyle name="Input 5 2 3 2" xfId="15150"/>
    <cellStyle name="Input 5 2 3 2 2" xfId="15151"/>
    <cellStyle name="Input 5 2 3 2 2 2" xfId="15152"/>
    <cellStyle name="Input 5 2 3 2 2 2 2" xfId="15153"/>
    <cellStyle name="Input 5 2 3 2 2 2 3" xfId="15154"/>
    <cellStyle name="Input 5 2 3 2 2 2 4" xfId="15155"/>
    <cellStyle name="Input 5 2 3 2 2 2 5" xfId="15156"/>
    <cellStyle name="Input 5 2 3 2 2 2 6" xfId="15157"/>
    <cellStyle name="Input 5 2 3 2 2 3" xfId="15158"/>
    <cellStyle name="Input 5 2 3 2 2 3 2" xfId="15159"/>
    <cellStyle name="Input 5 2 3 2 2 3 3" xfId="15160"/>
    <cellStyle name="Input 5 2 3 2 2 3 4" xfId="15161"/>
    <cellStyle name="Input 5 2 3 2 2 3 5" xfId="15162"/>
    <cellStyle name="Input 5 2 3 2 2 3 6" xfId="15163"/>
    <cellStyle name="Input 5 2 3 2 2 4" xfId="15164"/>
    <cellStyle name="Input 5 2 3 2 2 5" xfId="15165"/>
    <cellStyle name="Input 5 2 3 2 2 6" xfId="15166"/>
    <cellStyle name="Input 5 2 3 2 2 7" xfId="15167"/>
    <cellStyle name="Input 5 2 3 2 2 8" xfId="15168"/>
    <cellStyle name="Input 5 2 3 2 3" xfId="15169"/>
    <cellStyle name="Input 5 2 3 2 3 2" xfId="15170"/>
    <cellStyle name="Input 5 2 3 2 3 3" xfId="15171"/>
    <cellStyle name="Input 5 2 3 2 3 4" xfId="15172"/>
    <cellStyle name="Input 5 2 3 2 3 5" xfId="15173"/>
    <cellStyle name="Input 5 2 3 2 3 6" xfId="15174"/>
    <cellStyle name="Input 5 2 3 2 4" xfId="15175"/>
    <cellStyle name="Input 5 2 3 2 4 2" xfId="15176"/>
    <cellStyle name="Input 5 2 3 2 4 3" xfId="15177"/>
    <cellStyle name="Input 5 2 3 2 4 4" xfId="15178"/>
    <cellStyle name="Input 5 2 3 2 4 5" xfId="15179"/>
    <cellStyle name="Input 5 2 3 2 4 6" xfId="15180"/>
    <cellStyle name="Input 5 2 3 2 5" xfId="15181"/>
    <cellStyle name="Input 5 2 3 2 6" xfId="15182"/>
    <cellStyle name="Input 5 2 3 2 7" xfId="15183"/>
    <cellStyle name="Input 5 2 3 2 8" xfId="15184"/>
    <cellStyle name="Input 5 2 3 2 9" xfId="15185"/>
    <cellStyle name="Input 5 2 3 3" xfId="15186"/>
    <cellStyle name="Input 5 2 3 3 2" xfId="15187"/>
    <cellStyle name="Input 5 2 3 3 2 2" xfId="15188"/>
    <cellStyle name="Input 5 2 3 3 2 3" xfId="15189"/>
    <cellStyle name="Input 5 2 3 3 2 4" xfId="15190"/>
    <cellStyle name="Input 5 2 3 3 2 5" xfId="15191"/>
    <cellStyle name="Input 5 2 3 3 2 6" xfId="15192"/>
    <cellStyle name="Input 5 2 3 3 3" xfId="15193"/>
    <cellStyle name="Input 5 2 3 3 3 2" xfId="15194"/>
    <cellStyle name="Input 5 2 3 3 3 3" xfId="15195"/>
    <cellStyle name="Input 5 2 3 3 3 4" xfId="15196"/>
    <cellStyle name="Input 5 2 3 3 3 5" xfId="15197"/>
    <cellStyle name="Input 5 2 3 3 3 6" xfId="15198"/>
    <cellStyle name="Input 5 2 3 3 4" xfId="15199"/>
    <cellStyle name="Input 5 2 3 3 5" xfId="15200"/>
    <cellStyle name="Input 5 2 3 3 6" xfId="15201"/>
    <cellStyle name="Input 5 2 3 3 7" xfId="15202"/>
    <cellStyle name="Input 5 2 3 3 8" xfId="15203"/>
    <cellStyle name="Input 5 2 3 4" xfId="15204"/>
    <cellStyle name="Input 5 2 3 4 2" xfId="15205"/>
    <cellStyle name="Input 5 2 3 4 3" xfId="15206"/>
    <cellStyle name="Input 5 2 3 4 4" xfId="15207"/>
    <cellStyle name="Input 5 2 3 4 5" xfId="15208"/>
    <cellStyle name="Input 5 2 3 4 6" xfId="15209"/>
    <cellStyle name="Input 5 2 3 5" xfId="15210"/>
    <cellStyle name="Input 5 2 3 5 2" xfId="15211"/>
    <cellStyle name="Input 5 2 3 5 3" xfId="15212"/>
    <cellStyle name="Input 5 2 3 5 4" xfId="15213"/>
    <cellStyle name="Input 5 2 3 5 5" xfId="15214"/>
    <cellStyle name="Input 5 2 3 5 6" xfId="15215"/>
    <cellStyle name="Input 5 2 3 6" xfId="15216"/>
    <cellStyle name="Input 5 2 3 7" xfId="15217"/>
    <cellStyle name="Input 5 2 3 8" xfId="15218"/>
    <cellStyle name="Input 5 2 3 9" xfId="15219"/>
    <cellStyle name="Input 5 2 4" xfId="15220"/>
    <cellStyle name="Input 5 2 4 2" xfId="15221"/>
    <cellStyle name="Input 5 2 4 2 2" xfId="15222"/>
    <cellStyle name="Input 5 2 4 2 2 2" xfId="15223"/>
    <cellStyle name="Input 5 2 4 2 2 3" xfId="15224"/>
    <cellStyle name="Input 5 2 4 2 2 4" xfId="15225"/>
    <cellStyle name="Input 5 2 4 2 2 5" xfId="15226"/>
    <cellStyle name="Input 5 2 4 2 2 6" xfId="15227"/>
    <cellStyle name="Input 5 2 4 2 3" xfId="15228"/>
    <cellStyle name="Input 5 2 4 2 3 2" xfId="15229"/>
    <cellStyle name="Input 5 2 4 2 3 3" xfId="15230"/>
    <cellStyle name="Input 5 2 4 2 3 4" xfId="15231"/>
    <cellStyle name="Input 5 2 4 2 3 5" xfId="15232"/>
    <cellStyle name="Input 5 2 4 2 3 6" xfId="15233"/>
    <cellStyle name="Input 5 2 4 2 4" xfId="15234"/>
    <cellStyle name="Input 5 2 4 2 5" xfId="15235"/>
    <cellStyle name="Input 5 2 4 2 6" xfId="15236"/>
    <cellStyle name="Input 5 2 4 2 7" xfId="15237"/>
    <cellStyle name="Input 5 2 4 2 8" xfId="15238"/>
    <cellStyle name="Input 5 2 4 3" xfId="15239"/>
    <cellStyle name="Input 5 2 4 3 2" xfId="15240"/>
    <cellStyle name="Input 5 2 4 3 3" xfId="15241"/>
    <cellStyle name="Input 5 2 4 3 4" xfId="15242"/>
    <cellStyle name="Input 5 2 4 3 5" xfId="15243"/>
    <cellStyle name="Input 5 2 4 3 6" xfId="15244"/>
    <cellStyle name="Input 5 2 4 4" xfId="15245"/>
    <cellStyle name="Input 5 2 4 4 2" xfId="15246"/>
    <cellStyle name="Input 5 2 4 4 3" xfId="15247"/>
    <cellStyle name="Input 5 2 4 4 4" xfId="15248"/>
    <cellStyle name="Input 5 2 4 4 5" xfId="15249"/>
    <cellStyle name="Input 5 2 4 4 6" xfId="15250"/>
    <cellStyle name="Input 5 2 4 5" xfId="15251"/>
    <cellStyle name="Input 5 2 4 6" xfId="15252"/>
    <cellStyle name="Input 5 2 4 7" xfId="15253"/>
    <cellStyle name="Input 5 2 4 8" xfId="15254"/>
    <cellStyle name="Input 5 2 4 9" xfId="15255"/>
    <cellStyle name="Input 5 2 5" xfId="15256"/>
    <cellStyle name="Input 5 2 5 2" xfId="15257"/>
    <cellStyle name="Input 5 2 5 2 2" xfId="15258"/>
    <cellStyle name="Input 5 2 5 2 3" xfId="15259"/>
    <cellStyle name="Input 5 2 5 2 4" xfId="15260"/>
    <cellStyle name="Input 5 2 5 2 5" xfId="15261"/>
    <cellStyle name="Input 5 2 5 2 6" xfId="15262"/>
    <cellStyle name="Input 5 2 5 3" xfId="15263"/>
    <cellStyle name="Input 5 2 5 3 2" xfId="15264"/>
    <cellStyle name="Input 5 2 5 3 3" xfId="15265"/>
    <cellStyle name="Input 5 2 5 3 4" xfId="15266"/>
    <cellStyle name="Input 5 2 5 3 5" xfId="15267"/>
    <cellStyle name="Input 5 2 5 3 6" xfId="15268"/>
    <cellStyle name="Input 5 2 5 4" xfId="15269"/>
    <cellStyle name="Input 5 2 5 5" xfId="15270"/>
    <cellStyle name="Input 5 2 5 6" xfId="15271"/>
    <cellStyle name="Input 5 2 5 7" xfId="15272"/>
    <cellStyle name="Input 5 2 5 8" xfId="15273"/>
    <cellStyle name="Input 5 2 6" xfId="15274"/>
    <cellStyle name="Input 5 2 6 2" xfId="15275"/>
    <cellStyle name="Input 5 2 6 3" xfId="15276"/>
    <cellStyle name="Input 5 2 6 4" xfId="15277"/>
    <cellStyle name="Input 5 2 6 5" xfId="15278"/>
    <cellStyle name="Input 5 2 6 6" xfId="15279"/>
    <cellStyle name="Input 5 2 7" xfId="15280"/>
    <cellStyle name="Input 5 2 7 2" xfId="15281"/>
    <cellStyle name="Input 5 2 7 3" xfId="15282"/>
    <cellStyle name="Input 5 2 7 4" xfId="15283"/>
    <cellStyle name="Input 5 2 7 5" xfId="15284"/>
    <cellStyle name="Input 5 2 7 6" xfId="15285"/>
    <cellStyle name="Input 5 2 8" xfId="15286"/>
    <cellStyle name="Input 5 2 9" xfId="15287"/>
    <cellStyle name="Input 5 3" xfId="15288"/>
    <cellStyle name="Input 5 3 10" xfId="15289"/>
    <cellStyle name="Input 5 3 11" xfId="15290"/>
    <cellStyle name="Input 5 3 2" xfId="15291"/>
    <cellStyle name="Input 5 3 2 10" xfId="15292"/>
    <cellStyle name="Input 5 3 2 2" xfId="15293"/>
    <cellStyle name="Input 5 3 2 2 2" xfId="15294"/>
    <cellStyle name="Input 5 3 2 2 2 2" xfId="15295"/>
    <cellStyle name="Input 5 3 2 2 2 2 2" xfId="15296"/>
    <cellStyle name="Input 5 3 2 2 2 2 3" xfId="15297"/>
    <cellStyle name="Input 5 3 2 2 2 2 4" xfId="15298"/>
    <cellStyle name="Input 5 3 2 2 2 2 5" xfId="15299"/>
    <cellStyle name="Input 5 3 2 2 2 2 6" xfId="15300"/>
    <cellStyle name="Input 5 3 2 2 2 3" xfId="15301"/>
    <cellStyle name="Input 5 3 2 2 2 3 2" xfId="15302"/>
    <cellStyle name="Input 5 3 2 2 2 3 3" xfId="15303"/>
    <cellStyle name="Input 5 3 2 2 2 3 4" xfId="15304"/>
    <cellStyle name="Input 5 3 2 2 2 3 5" xfId="15305"/>
    <cellStyle name="Input 5 3 2 2 2 3 6" xfId="15306"/>
    <cellStyle name="Input 5 3 2 2 2 4" xfId="15307"/>
    <cellStyle name="Input 5 3 2 2 2 5" xfId="15308"/>
    <cellStyle name="Input 5 3 2 2 2 6" xfId="15309"/>
    <cellStyle name="Input 5 3 2 2 2 7" xfId="15310"/>
    <cellStyle name="Input 5 3 2 2 2 8" xfId="15311"/>
    <cellStyle name="Input 5 3 2 2 3" xfId="15312"/>
    <cellStyle name="Input 5 3 2 2 3 2" xfId="15313"/>
    <cellStyle name="Input 5 3 2 2 3 3" xfId="15314"/>
    <cellStyle name="Input 5 3 2 2 3 4" xfId="15315"/>
    <cellStyle name="Input 5 3 2 2 3 5" xfId="15316"/>
    <cellStyle name="Input 5 3 2 2 3 6" xfId="15317"/>
    <cellStyle name="Input 5 3 2 2 4" xfId="15318"/>
    <cellStyle name="Input 5 3 2 2 4 2" xfId="15319"/>
    <cellStyle name="Input 5 3 2 2 4 3" xfId="15320"/>
    <cellStyle name="Input 5 3 2 2 4 4" xfId="15321"/>
    <cellStyle name="Input 5 3 2 2 4 5" xfId="15322"/>
    <cellStyle name="Input 5 3 2 2 4 6" xfId="15323"/>
    <cellStyle name="Input 5 3 2 2 5" xfId="15324"/>
    <cellStyle name="Input 5 3 2 2 6" xfId="15325"/>
    <cellStyle name="Input 5 3 2 2 7" xfId="15326"/>
    <cellStyle name="Input 5 3 2 2 8" xfId="15327"/>
    <cellStyle name="Input 5 3 2 2 9" xfId="15328"/>
    <cellStyle name="Input 5 3 2 3" xfId="15329"/>
    <cellStyle name="Input 5 3 2 3 2" xfId="15330"/>
    <cellStyle name="Input 5 3 2 3 2 2" xfId="15331"/>
    <cellStyle name="Input 5 3 2 3 2 3" xfId="15332"/>
    <cellStyle name="Input 5 3 2 3 2 4" xfId="15333"/>
    <cellStyle name="Input 5 3 2 3 2 5" xfId="15334"/>
    <cellStyle name="Input 5 3 2 3 2 6" xfId="15335"/>
    <cellStyle name="Input 5 3 2 3 3" xfId="15336"/>
    <cellStyle name="Input 5 3 2 3 3 2" xfId="15337"/>
    <cellStyle name="Input 5 3 2 3 3 3" xfId="15338"/>
    <cellStyle name="Input 5 3 2 3 3 4" xfId="15339"/>
    <cellStyle name="Input 5 3 2 3 3 5" xfId="15340"/>
    <cellStyle name="Input 5 3 2 3 3 6" xfId="15341"/>
    <cellStyle name="Input 5 3 2 3 4" xfId="15342"/>
    <cellStyle name="Input 5 3 2 3 5" xfId="15343"/>
    <cellStyle name="Input 5 3 2 3 6" xfId="15344"/>
    <cellStyle name="Input 5 3 2 3 7" xfId="15345"/>
    <cellStyle name="Input 5 3 2 3 8" xfId="15346"/>
    <cellStyle name="Input 5 3 2 4" xfId="15347"/>
    <cellStyle name="Input 5 3 2 4 2" xfId="15348"/>
    <cellStyle name="Input 5 3 2 4 3" xfId="15349"/>
    <cellStyle name="Input 5 3 2 4 4" xfId="15350"/>
    <cellStyle name="Input 5 3 2 4 5" xfId="15351"/>
    <cellStyle name="Input 5 3 2 4 6" xfId="15352"/>
    <cellStyle name="Input 5 3 2 5" xfId="15353"/>
    <cellStyle name="Input 5 3 2 5 2" xfId="15354"/>
    <cellStyle name="Input 5 3 2 5 3" xfId="15355"/>
    <cellStyle name="Input 5 3 2 5 4" xfId="15356"/>
    <cellStyle name="Input 5 3 2 5 5" xfId="15357"/>
    <cellStyle name="Input 5 3 2 5 6" xfId="15358"/>
    <cellStyle name="Input 5 3 2 6" xfId="15359"/>
    <cellStyle name="Input 5 3 2 7" xfId="15360"/>
    <cellStyle name="Input 5 3 2 8" xfId="15361"/>
    <cellStyle name="Input 5 3 2 9" xfId="15362"/>
    <cellStyle name="Input 5 3 3" xfId="15363"/>
    <cellStyle name="Input 5 3 3 2" xfId="15364"/>
    <cellStyle name="Input 5 3 3 2 2" xfId="15365"/>
    <cellStyle name="Input 5 3 3 2 2 2" xfId="15366"/>
    <cellStyle name="Input 5 3 3 2 2 3" xfId="15367"/>
    <cellStyle name="Input 5 3 3 2 2 4" xfId="15368"/>
    <cellStyle name="Input 5 3 3 2 2 5" xfId="15369"/>
    <cellStyle name="Input 5 3 3 2 2 6" xfId="15370"/>
    <cellStyle name="Input 5 3 3 2 3" xfId="15371"/>
    <cellStyle name="Input 5 3 3 2 3 2" xfId="15372"/>
    <cellStyle name="Input 5 3 3 2 3 3" xfId="15373"/>
    <cellStyle name="Input 5 3 3 2 3 4" xfId="15374"/>
    <cellStyle name="Input 5 3 3 2 3 5" xfId="15375"/>
    <cellStyle name="Input 5 3 3 2 3 6" xfId="15376"/>
    <cellStyle name="Input 5 3 3 2 4" xfId="15377"/>
    <cellStyle name="Input 5 3 3 2 5" xfId="15378"/>
    <cellStyle name="Input 5 3 3 2 6" xfId="15379"/>
    <cellStyle name="Input 5 3 3 2 7" xfId="15380"/>
    <cellStyle name="Input 5 3 3 2 8" xfId="15381"/>
    <cellStyle name="Input 5 3 3 3" xfId="15382"/>
    <cellStyle name="Input 5 3 3 3 2" xfId="15383"/>
    <cellStyle name="Input 5 3 3 3 3" xfId="15384"/>
    <cellStyle name="Input 5 3 3 3 4" xfId="15385"/>
    <cellStyle name="Input 5 3 3 3 5" xfId="15386"/>
    <cellStyle name="Input 5 3 3 3 6" xfId="15387"/>
    <cellStyle name="Input 5 3 3 4" xfId="15388"/>
    <cellStyle name="Input 5 3 3 4 2" xfId="15389"/>
    <cellStyle name="Input 5 3 3 4 3" xfId="15390"/>
    <cellStyle name="Input 5 3 3 4 4" xfId="15391"/>
    <cellStyle name="Input 5 3 3 4 5" xfId="15392"/>
    <cellStyle name="Input 5 3 3 4 6" xfId="15393"/>
    <cellStyle name="Input 5 3 3 5" xfId="15394"/>
    <cellStyle name="Input 5 3 3 6" xfId="15395"/>
    <cellStyle name="Input 5 3 3 7" xfId="15396"/>
    <cellStyle name="Input 5 3 3 8" xfId="15397"/>
    <cellStyle name="Input 5 3 3 9" xfId="15398"/>
    <cellStyle name="Input 5 3 4" xfId="15399"/>
    <cellStyle name="Input 5 3 4 2" xfId="15400"/>
    <cellStyle name="Input 5 3 4 2 2" xfId="15401"/>
    <cellStyle name="Input 5 3 4 2 3" xfId="15402"/>
    <cellStyle name="Input 5 3 4 2 4" xfId="15403"/>
    <cellStyle name="Input 5 3 4 2 5" xfId="15404"/>
    <cellStyle name="Input 5 3 4 2 6" xfId="15405"/>
    <cellStyle name="Input 5 3 4 3" xfId="15406"/>
    <cellStyle name="Input 5 3 4 3 2" xfId="15407"/>
    <cellStyle name="Input 5 3 4 3 3" xfId="15408"/>
    <cellStyle name="Input 5 3 4 3 4" xfId="15409"/>
    <cellStyle name="Input 5 3 4 3 5" xfId="15410"/>
    <cellStyle name="Input 5 3 4 3 6" xfId="15411"/>
    <cellStyle name="Input 5 3 4 4" xfId="15412"/>
    <cellStyle name="Input 5 3 4 5" xfId="15413"/>
    <cellStyle name="Input 5 3 4 6" xfId="15414"/>
    <cellStyle name="Input 5 3 4 7" xfId="15415"/>
    <cellStyle name="Input 5 3 4 8" xfId="15416"/>
    <cellStyle name="Input 5 3 5" xfId="15417"/>
    <cellStyle name="Input 5 3 5 2" xfId="15418"/>
    <cellStyle name="Input 5 3 5 3" xfId="15419"/>
    <cellStyle name="Input 5 3 5 4" xfId="15420"/>
    <cellStyle name="Input 5 3 5 5" xfId="15421"/>
    <cellStyle name="Input 5 3 5 6" xfId="15422"/>
    <cellStyle name="Input 5 3 6" xfId="15423"/>
    <cellStyle name="Input 5 3 6 2" xfId="15424"/>
    <cellStyle name="Input 5 3 6 3" xfId="15425"/>
    <cellStyle name="Input 5 3 6 4" xfId="15426"/>
    <cellStyle name="Input 5 3 6 5" xfId="15427"/>
    <cellStyle name="Input 5 3 6 6" xfId="15428"/>
    <cellStyle name="Input 5 3 7" xfId="15429"/>
    <cellStyle name="Input 5 3 8" xfId="15430"/>
    <cellStyle name="Input 5 3 9" xfId="15431"/>
    <cellStyle name="Input 5 4" xfId="15432"/>
    <cellStyle name="Input 5 4 10" xfId="15433"/>
    <cellStyle name="Input 5 4 2" xfId="15434"/>
    <cellStyle name="Input 5 4 2 2" xfId="15435"/>
    <cellStyle name="Input 5 4 2 2 2" xfId="15436"/>
    <cellStyle name="Input 5 4 2 2 2 2" xfId="15437"/>
    <cellStyle name="Input 5 4 2 2 2 3" xfId="15438"/>
    <cellStyle name="Input 5 4 2 2 2 4" xfId="15439"/>
    <cellStyle name="Input 5 4 2 2 2 5" xfId="15440"/>
    <cellStyle name="Input 5 4 2 2 2 6" xfId="15441"/>
    <cellStyle name="Input 5 4 2 2 3" xfId="15442"/>
    <cellStyle name="Input 5 4 2 2 3 2" xfId="15443"/>
    <cellStyle name="Input 5 4 2 2 3 3" xfId="15444"/>
    <cellStyle name="Input 5 4 2 2 3 4" xfId="15445"/>
    <cellStyle name="Input 5 4 2 2 3 5" xfId="15446"/>
    <cellStyle name="Input 5 4 2 2 3 6" xfId="15447"/>
    <cellStyle name="Input 5 4 2 2 4" xfId="15448"/>
    <cellStyle name="Input 5 4 2 2 5" xfId="15449"/>
    <cellStyle name="Input 5 4 2 2 6" xfId="15450"/>
    <cellStyle name="Input 5 4 2 2 7" xfId="15451"/>
    <cellStyle name="Input 5 4 2 2 8" xfId="15452"/>
    <cellStyle name="Input 5 4 2 3" xfId="15453"/>
    <cellStyle name="Input 5 4 2 3 2" xfId="15454"/>
    <cellStyle name="Input 5 4 2 3 3" xfId="15455"/>
    <cellStyle name="Input 5 4 2 3 4" xfId="15456"/>
    <cellStyle name="Input 5 4 2 3 5" xfId="15457"/>
    <cellStyle name="Input 5 4 2 3 6" xfId="15458"/>
    <cellStyle name="Input 5 4 2 4" xfId="15459"/>
    <cellStyle name="Input 5 4 2 4 2" xfId="15460"/>
    <cellStyle name="Input 5 4 2 4 3" xfId="15461"/>
    <cellStyle name="Input 5 4 2 4 4" xfId="15462"/>
    <cellStyle name="Input 5 4 2 4 5" xfId="15463"/>
    <cellStyle name="Input 5 4 2 4 6" xfId="15464"/>
    <cellStyle name="Input 5 4 2 5" xfId="15465"/>
    <cellStyle name="Input 5 4 2 6" xfId="15466"/>
    <cellStyle name="Input 5 4 2 7" xfId="15467"/>
    <cellStyle name="Input 5 4 2 8" xfId="15468"/>
    <cellStyle name="Input 5 4 2 9" xfId="15469"/>
    <cellStyle name="Input 5 4 3" xfId="15470"/>
    <cellStyle name="Input 5 4 3 2" xfId="15471"/>
    <cellStyle name="Input 5 4 3 2 2" xfId="15472"/>
    <cellStyle name="Input 5 4 3 2 3" xfId="15473"/>
    <cellStyle name="Input 5 4 3 2 4" xfId="15474"/>
    <cellStyle name="Input 5 4 3 2 5" xfId="15475"/>
    <cellStyle name="Input 5 4 3 2 6" xfId="15476"/>
    <cellStyle name="Input 5 4 3 3" xfId="15477"/>
    <cellStyle name="Input 5 4 3 3 2" xfId="15478"/>
    <cellStyle name="Input 5 4 3 3 3" xfId="15479"/>
    <cellStyle name="Input 5 4 3 3 4" xfId="15480"/>
    <cellStyle name="Input 5 4 3 3 5" xfId="15481"/>
    <cellStyle name="Input 5 4 3 3 6" xfId="15482"/>
    <cellStyle name="Input 5 4 3 4" xfId="15483"/>
    <cellStyle name="Input 5 4 3 5" xfId="15484"/>
    <cellStyle name="Input 5 4 3 6" xfId="15485"/>
    <cellStyle name="Input 5 4 3 7" xfId="15486"/>
    <cellStyle name="Input 5 4 3 8" xfId="15487"/>
    <cellStyle name="Input 5 4 4" xfId="15488"/>
    <cellStyle name="Input 5 4 4 2" xfId="15489"/>
    <cellStyle name="Input 5 4 4 3" xfId="15490"/>
    <cellStyle name="Input 5 4 4 4" xfId="15491"/>
    <cellStyle name="Input 5 4 4 5" xfId="15492"/>
    <cellStyle name="Input 5 4 4 6" xfId="15493"/>
    <cellStyle name="Input 5 4 5" xfId="15494"/>
    <cellStyle name="Input 5 4 5 2" xfId="15495"/>
    <cellStyle name="Input 5 4 5 3" xfId="15496"/>
    <cellStyle name="Input 5 4 5 4" xfId="15497"/>
    <cellStyle name="Input 5 4 5 5" xfId="15498"/>
    <cellStyle name="Input 5 4 5 6" xfId="15499"/>
    <cellStyle name="Input 5 4 6" xfId="15500"/>
    <cellStyle name="Input 5 4 7" xfId="15501"/>
    <cellStyle name="Input 5 4 8" xfId="15502"/>
    <cellStyle name="Input 5 4 9" xfId="15503"/>
    <cellStyle name="Input 5 5" xfId="15504"/>
    <cellStyle name="Input 5 5 2" xfId="15505"/>
    <cellStyle name="Input 5 5 2 2" xfId="15506"/>
    <cellStyle name="Input 5 5 2 2 2" xfId="15507"/>
    <cellStyle name="Input 5 5 2 2 3" xfId="15508"/>
    <cellStyle name="Input 5 5 2 2 4" xfId="15509"/>
    <cellStyle name="Input 5 5 2 2 5" xfId="15510"/>
    <cellStyle name="Input 5 5 2 2 6" xfId="15511"/>
    <cellStyle name="Input 5 5 2 3" xfId="15512"/>
    <cellStyle name="Input 5 5 2 3 2" xfId="15513"/>
    <cellStyle name="Input 5 5 2 3 3" xfId="15514"/>
    <cellStyle name="Input 5 5 2 3 4" xfId="15515"/>
    <cellStyle name="Input 5 5 2 3 5" xfId="15516"/>
    <cellStyle name="Input 5 5 2 3 6" xfId="15517"/>
    <cellStyle name="Input 5 5 2 4" xfId="15518"/>
    <cellStyle name="Input 5 5 2 5" xfId="15519"/>
    <cellStyle name="Input 5 5 2 6" xfId="15520"/>
    <cellStyle name="Input 5 5 2 7" xfId="15521"/>
    <cellStyle name="Input 5 5 2 8" xfId="15522"/>
    <cellStyle name="Input 5 5 3" xfId="15523"/>
    <cellStyle name="Input 5 5 3 2" xfId="15524"/>
    <cellStyle name="Input 5 5 3 3" xfId="15525"/>
    <cellStyle name="Input 5 5 3 4" xfId="15526"/>
    <cellStyle name="Input 5 5 3 5" xfId="15527"/>
    <cellStyle name="Input 5 5 3 6" xfId="15528"/>
    <cellStyle name="Input 5 5 4" xfId="15529"/>
    <cellStyle name="Input 5 5 4 2" xfId="15530"/>
    <cellStyle name="Input 5 5 4 3" xfId="15531"/>
    <cellStyle name="Input 5 5 4 4" xfId="15532"/>
    <cellStyle name="Input 5 5 4 5" xfId="15533"/>
    <cellStyle name="Input 5 5 4 6" xfId="15534"/>
    <cellStyle name="Input 5 5 5" xfId="15535"/>
    <cellStyle name="Input 5 5 6" xfId="15536"/>
    <cellStyle name="Input 5 5 7" xfId="15537"/>
    <cellStyle name="Input 5 5 8" xfId="15538"/>
    <cellStyle name="Input 5 5 9" xfId="15539"/>
    <cellStyle name="Input 5 6" xfId="15540"/>
    <cellStyle name="Input 5 6 2" xfId="15541"/>
    <cellStyle name="Input 5 6 2 2" xfId="15542"/>
    <cellStyle name="Input 5 6 2 3" xfId="15543"/>
    <cellStyle name="Input 5 6 2 4" xfId="15544"/>
    <cellStyle name="Input 5 6 2 5" xfId="15545"/>
    <cellStyle name="Input 5 6 2 6" xfId="15546"/>
    <cellStyle name="Input 5 6 3" xfId="15547"/>
    <cellStyle name="Input 5 6 3 2" xfId="15548"/>
    <cellStyle name="Input 5 6 3 3" xfId="15549"/>
    <cellStyle name="Input 5 6 3 4" xfId="15550"/>
    <cellStyle name="Input 5 6 3 5" xfId="15551"/>
    <cellStyle name="Input 5 6 3 6" xfId="15552"/>
    <cellStyle name="Input 5 6 4" xfId="15553"/>
    <cellStyle name="Input 5 6 5" xfId="15554"/>
    <cellStyle name="Input 5 6 6" xfId="15555"/>
    <cellStyle name="Input 5 6 7" xfId="15556"/>
    <cellStyle name="Input 5 6 8" xfId="15557"/>
    <cellStyle name="Input 5 7" xfId="15558"/>
    <cellStyle name="Input 5 7 2" xfId="15559"/>
    <cellStyle name="Input 5 7 3" xfId="15560"/>
    <cellStyle name="Input 5 7 4" xfId="15561"/>
    <cellStyle name="Input 5 7 5" xfId="15562"/>
    <cellStyle name="Input 5 7 6" xfId="15563"/>
    <cellStyle name="Input 5 8" xfId="15564"/>
    <cellStyle name="Input 5 8 2" xfId="15565"/>
    <cellStyle name="Input 5 8 3" xfId="15566"/>
    <cellStyle name="Input 5 8 4" xfId="15567"/>
    <cellStyle name="Input 5 8 5" xfId="15568"/>
    <cellStyle name="Input 5 8 6" xfId="15569"/>
    <cellStyle name="Input 5 9" xfId="15570"/>
    <cellStyle name="Input 6" xfId="15571"/>
    <cellStyle name="Input 6 2" xfId="15572"/>
    <cellStyle name="Input 6 2 2" xfId="15573"/>
    <cellStyle name="Input 6 2 3" xfId="15574"/>
    <cellStyle name="Input 6 2 4" xfId="15575"/>
    <cellStyle name="Input 6 2 5" xfId="15576"/>
    <cellStyle name="Input 6 2 6" xfId="15577"/>
    <cellStyle name="Input 6 3" xfId="15578"/>
    <cellStyle name="Input 6 4" xfId="15579"/>
    <cellStyle name="Input 6 5" xfId="15580"/>
    <cellStyle name="Input 6 6" xfId="15581"/>
    <cellStyle name="Input 6 7" xfId="15582"/>
    <cellStyle name="Input 7" xfId="15583"/>
    <cellStyle name="Input 7 2" xfId="15584"/>
    <cellStyle name="Input 7 2 2" xfId="15585"/>
    <cellStyle name="Input 7 2 3" xfId="15586"/>
    <cellStyle name="Input 7 2 4" xfId="15587"/>
    <cellStyle name="Input 7 2 5" xfId="15588"/>
    <cellStyle name="Input 7 2 6" xfId="15589"/>
    <cellStyle name="Input 7 3" xfId="15590"/>
    <cellStyle name="Input 7 4" xfId="15591"/>
    <cellStyle name="Input 7 5" xfId="15592"/>
    <cellStyle name="Input 7 6" xfId="15593"/>
    <cellStyle name="Input 7 7" xfId="15594"/>
    <cellStyle name="Input 8" xfId="15595"/>
    <cellStyle name="Input 8 2" xfId="15596"/>
    <cellStyle name="Input 8 2 2" xfId="15597"/>
    <cellStyle name="Input 8 2 3" xfId="15598"/>
    <cellStyle name="Input 8 2 4" xfId="15599"/>
    <cellStyle name="Input 8 2 5" xfId="15600"/>
    <cellStyle name="Input 8 2 6" xfId="15601"/>
    <cellStyle name="Input 8 3" xfId="15602"/>
    <cellStyle name="Input 8 4" xfId="15603"/>
    <cellStyle name="Input 8 5" xfId="15604"/>
    <cellStyle name="Input 8 6" xfId="15605"/>
    <cellStyle name="Input 8 7" xfId="15606"/>
    <cellStyle name="Input 9" xfId="15607"/>
    <cellStyle name="Input 9 2" xfId="15608"/>
    <cellStyle name="Input 9 2 2" xfId="15609"/>
    <cellStyle name="Input 9 2 3" xfId="15610"/>
    <cellStyle name="Input 9 2 4" xfId="15611"/>
    <cellStyle name="Input 9 2 5" xfId="15612"/>
    <cellStyle name="Input 9 2 6" xfId="15613"/>
    <cellStyle name="Input 9 3" xfId="15614"/>
    <cellStyle name="Input 9 4" xfId="15615"/>
    <cellStyle name="Input 9 5" xfId="15616"/>
    <cellStyle name="Input 9 6" xfId="15617"/>
    <cellStyle name="Input 9 7" xfId="15618"/>
    <cellStyle name="InputCells12_BBorder_CRFReport-template" xfId="15619"/>
    <cellStyle name="Linked Cell" xfId="39" builtinId="24" customBuiltin="1"/>
    <cellStyle name="Linked Cell 2" xfId="15620"/>
    <cellStyle name="Linked Cell 2 2" xfId="15621"/>
    <cellStyle name="Linked Cell 2 3" xfId="15622"/>
    <cellStyle name="Linked Cell 3" xfId="15623"/>
    <cellStyle name="Linked Cell 4" xfId="15624"/>
    <cellStyle name="Linked Cell 5" xfId="15625"/>
    <cellStyle name="Linked Cell 6" xfId="15626"/>
    <cellStyle name="Neutral" xfId="40" builtinId="28" customBuiltin="1"/>
    <cellStyle name="Neutral 2" xfId="15627"/>
    <cellStyle name="Neutral 2 2" xfId="15628"/>
    <cellStyle name="Neutral 2 3" xfId="15629"/>
    <cellStyle name="Neutral 3" xfId="15630"/>
    <cellStyle name="Neutral 4" xfId="15631"/>
    <cellStyle name="Neutral 5" xfId="15632"/>
    <cellStyle name="Neutral 6" xfId="15633"/>
    <cellStyle name="Normal" xfId="0" builtinId="0"/>
    <cellStyle name="Normal 10" xfId="15634"/>
    <cellStyle name="Normal 10 2" xfId="15635"/>
    <cellStyle name="Normal 10 2 2" xfId="15636"/>
    <cellStyle name="Normal 10 2 2 2" xfId="15637"/>
    <cellStyle name="Normal 10 2 2 2 2" xfId="15638"/>
    <cellStyle name="Normal 10 2 2 2 3" xfId="15639"/>
    <cellStyle name="Normal 10 2 3" xfId="15640"/>
    <cellStyle name="Normal 10 3" xfId="15641"/>
    <cellStyle name="Normal 10 3 2" xfId="15642"/>
    <cellStyle name="Normal 10 3 2 2" xfId="15643"/>
    <cellStyle name="Normal 10 3 2 3" xfId="15644"/>
    <cellStyle name="Normal 10 4" xfId="15645"/>
    <cellStyle name="Normal 10 4 2" xfId="15646"/>
    <cellStyle name="Normal 10 5" xfId="15647"/>
    <cellStyle name="Normal 10 5 2" xfId="15648"/>
    <cellStyle name="Normal 10 5 2 2" xfId="15649"/>
    <cellStyle name="Normal 10 5 3" xfId="15650"/>
    <cellStyle name="Normal 11" xfId="15651"/>
    <cellStyle name="Normal 11 2" xfId="15652"/>
    <cellStyle name="Normal 11 3" xfId="15653"/>
    <cellStyle name="Normal 12" xfId="15654"/>
    <cellStyle name="Normal 13" xfId="15655"/>
    <cellStyle name="Normal 14" xfId="15656"/>
    <cellStyle name="Normal 15" xfId="15657"/>
    <cellStyle name="Normal 16" xfId="15658"/>
    <cellStyle name="Normal 17" xfId="15659"/>
    <cellStyle name="Normal 18" xfId="15660"/>
    <cellStyle name="Normal 2" xfId="41"/>
    <cellStyle name="Normal 2 2" xfId="42"/>
    <cellStyle name="Normal 2 2 2" xfId="15661"/>
    <cellStyle name="Normal 2 2 2 2" xfId="15662"/>
    <cellStyle name="Normal 2 2 3" xfId="15663"/>
    <cellStyle name="Normal 2 2 4" xfId="15664"/>
    <cellStyle name="Normal 2 2 5" xfId="15665"/>
    <cellStyle name="Normal 2 3" xfId="15666"/>
    <cellStyle name="Normal 2 3 2" xfId="15667"/>
    <cellStyle name="Normal 2 4" xfId="15668"/>
    <cellStyle name="Normal 2 5" xfId="15669"/>
    <cellStyle name="Normal 2 6" xfId="15670"/>
    <cellStyle name="Normal 2 7" xfId="15671"/>
    <cellStyle name="Normal 2_Working file pf comments" xfId="15672"/>
    <cellStyle name="Normal 3" xfId="43"/>
    <cellStyle name="Normal 3 2" xfId="44"/>
    <cellStyle name="Normal 3 2 2" xfId="15673"/>
    <cellStyle name="Normal 3 2 3" xfId="15674"/>
    <cellStyle name="Normal 3 3" xfId="15675"/>
    <cellStyle name="Normal 3 3 2" xfId="15676"/>
    <cellStyle name="Normal 3 4" xfId="15677"/>
    <cellStyle name="Normal 3 5" xfId="15678"/>
    <cellStyle name="Normal 3 6" xfId="15679"/>
    <cellStyle name="Normal 3_130731 SEPA 2011  flat data tables template (Waste from all sources &amp; Household)" xfId="15680"/>
    <cellStyle name="Normal 4" xfId="45"/>
    <cellStyle name="Normal 4 2" xfId="15681"/>
    <cellStyle name="Normal 4 3" xfId="15682"/>
    <cellStyle name="Normal 4 4" xfId="15683"/>
    <cellStyle name="Normal 5" xfId="46"/>
    <cellStyle name="Normal 5 2" xfId="15684"/>
    <cellStyle name="Normal 5 2 2" xfId="15685"/>
    <cellStyle name="Normal 5 2 2 2" xfId="15686"/>
    <cellStyle name="Normal 5 2 2 3" xfId="15687"/>
    <cellStyle name="Normal 5 3" xfId="15688"/>
    <cellStyle name="Normal 5 3 2" xfId="15689"/>
    <cellStyle name="Normal 5 4" xfId="15690"/>
    <cellStyle name="Normal 5 4 2" xfId="15691"/>
    <cellStyle name="Normal 5 4 2 2" xfId="15692"/>
    <cellStyle name="Normal 5 4 2 2 2" xfId="15693"/>
    <cellStyle name="Normal 5 4 2 2 2 2" xfId="15694"/>
    <cellStyle name="Normal 5 4 2 2 3" xfId="15695"/>
    <cellStyle name="Normal 5 4 2 3" xfId="15696"/>
    <cellStyle name="Normal 5 4 2 3 2" xfId="15697"/>
    <cellStyle name="Normal 5 4 2 4" xfId="15698"/>
    <cellStyle name="Normal 5 4 3" xfId="15699"/>
    <cellStyle name="Normal 5 4 3 2" xfId="15700"/>
    <cellStyle name="Normal 5 4 3 2 2" xfId="15701"/>
    <cellStyle name="Normal 5 4 3 3" xfId="15702"/>
    <cellStyle name="Normal 5 4 4" xfId="15703"/>
    <cellStyle name="Normal 5 4 4 2" xfId="15704"/>
    <cellStyle name="Normal 5 4 5" xfId="15705"/>
    <cellStyle name="Normal 5 5" xfId="15706"/>
    <cellStyle name="Normal 5 5 2" xfId="15707"/>
    <cellStyle name="Normal 5 5 2 2" xfId="15708"/>
    <cellStyle name="Normal 5 5 2 2 2" xfId="15709"/>
    <cellStyle name="Normal 5 5 2 3" xfId="15710"/>
    <cellStyle name="Normal 5 5 3" xfId="15711"/>
    <cellStyle name="Normal 5 5 3 2" xfId="15712"/>
    <cellStyle name="Normal 5 5 4" xfId="15713"/>
    <cellStyle name="Normal 5 6" xfId="15714"/>
    <cellStyle name="Normal 5 6 2" xfId="15715"/>
    <cellStyle name="Normal 5 7" xfId="15716"/>
    <cellStyle name="Normal 5 8" xfId="15717"/>
    <cellStyle name="Normal 6" xfId="47"/>
    <cellStyle name="Normal 6 2" xfId="15718"/>
    <cellStyle name="Normal 6 2 2" xfId="15719"/>
    <cellStyle name="Normal 6 2 2 2" xfId="15720"/>
    <cellStyle name="Normal 6 2 2 2 2" xfId="15721"/>
    <cellStyle name="Normal 6 2 2 3" xfId="15722"/>
    <cellStyle name="Normal 6 2 3" xfId="15723"/>
    <cellStyle name="Normal 6 2 3 2" xfId="15724"/>
    <cellStyle name="Normal 6 2 3 2 2" xfId="15725"/>
    <cellStyle name="Normal 6 2 3 3" xfId="15726"/>
    <cellStyle name="Normal 6 2 4" xfId="15727"/>
    <cellStyle name="Normal 6 2 4 2" xfId="15728"/>
    <cellStyle name="Normal 6 2 5" xfId="15729"/>
    <cellStyle name="Normal 6 3" xfId="15730"/>
    <cellStyle name="Normal 6 3 2" xfId="15731"/>
    <cellStyle name="Normal 6 3 2 2" xfId="15732"/>
    <cellStyle name="Normal 6 3 2 2 2" xfId="15733"/>
    <cellStyle name="Normal 6 3 2 3" xfId="15734"/>
    <cellStyle name="Normal 6 3 3" xfId="15735"/>
    <cellStyle name="Normal 6 3 3 2" xfId="15736"/>
    <cellStyle name="Normal 6 3 3 2 2" xfId="15737"/>
    <cellStyle name="Normal 6 3 3 3" xfId="15738"/>
    <cellStyle name="Normal 6 3 4" xfId="15739"/>
    <cellStyle name="Normal 6 3 4 2" xfId="15740"/>
    <cellStyle name="Normal 6 3 5" xfId="15741"/>
    <cellStyle name="Normal 6 4" xfId="15742"/>
    <cellStyle name="Normal 6 4 2" xfId="15743"/>
    <cellStyle name="Normal 6 4 2 2" xfId="15744"/>
    <cellStyle name="Normal 6 4 3" xfId="15745"/>
    <cellStyle name="Normal 6 5" xfId="15746"/>
    <cellStyle name="Normal 6 5 2" xfId="15747"/>
    <cellStyle name="Normal 6 5 2 2" xfId="15748"/>
    <cellStyle name="Normal 6 5 3" xfId="15749"/>
    <cellStyle name="Normal 6 6" xfId="15750"/>
    <cellStyle name="Normal 6 6 2" xfId="15751"/>
    <cellStyle name="Normal 6 7" xfId="15752"/>
    <cellStyle name="Normal 6 8" xfId="15753"/>
    <cellStyle name="Normal 7" xfId="15754"/>
    <cellStyle name="Normal 7 2" xfId="15755"/>
    <cellStyle name="Normal 7 2 2" xfId="15756"/>
    <cellStyle name="Normal 7 2 2 2" xfId="15757"/>
    <cellStyle name="Normal 7 2 2 2 2" xfId="15758"/>
    <cellStyle name="Normal 7 2 2 3" xfId="15759"/>
    <cellStyle name="Normal 7 2 3" xfId="15760"/>
    <cellStyle name="Normal 7 2 3 2" xfId="15761"/>
    <cellStyle name="Normal 7 2 3 2 2" xfId="15762"/>
    <cellStyle name="Normal 7 2 3 3" xfId="15763"/>
    <cellStyle name="Normal 7 2 4" xfId="15764"/>
    <cellStyle name="Normal 7 2 4 2" xfId="15765"/>
    <cellStyle name="Normal 7 2 5" xfId="15766"/>
    <cellStyle name="Normal 7 2 6" xfId="15767"/>
    <cellStyle name="Normal 7 3" xfId="15768"/>
    <cellStyle name="Normal 7 3 2" xfId="15769"/>
    <cellStyle name="Normal 7 3 2 2" xfId="15770"/>
    <cellStyle name="Normal 7 3 3" xfId="15771"/>
    <cellStyle name="Normal 7 4" xfId="15772"/>
    <cellStyle name="Normal 7 4 2" xfId="15773"/>
    <cellStyle name="Normal 7 4 2 2" xfId="15774"/>
    <cellStyle name="Normal 7 4 3" xfId="15775"/>
    <cellStyle name="Normal 7 5" xfId="15776"/>
    <cellStyle name="Normal 7 5 2" xfId="15777"/>
    <cellStyle name="Normal 7 6" xfId="15778"/>
    <cellStyle name="Normal 7 7" xfId="15779"/>
    <cellStyle name="Normal 8" xfId="15780"/>
    <cellStyle name="Normal 8 2" xfId="15781"/>
    <cellStyle name="Normal 8 2 2" xfId="15782"/>
    <cellStyle name="Normal 8 3" xfId="15783"/>
    <cellStyle name="Normal 9" xfId="15784"/>
    <cellStyle name="Normal 9 2" xfId="15785"/>
    <cellStyle name="Normal 9 2 2" xfId="15786"/>
    <cellStyle name="Normal 9 2 2 2" xfId="15787"/>
    <cellStyle name="Normal 9 2 3" xfId="15788"/>
    <cellStyle name="Normal 9 3" xfId="15789"/>
    <cellStyle name="Normal 9 3 2" xfId="15790"/>
    <cellStyle name="Normal 9 3 2 2" xfId="15791"/>
    <cellStyle name="Normal 9 3 3" xfId="15792"/>
    <cellStyle name="Normal 9 4" xfId="15793"/>
    <cellStyle name="Normal 9 4 2" xfId="15794"/>
    <cellStyle name="Normal 9 5" xfId="15795"/>
    <cellStyle name="Normal 9 6" xfId="15796"/>
    <cellStyle name="Normal GHG-Shade" xfId="15797"/>
    <cellStyle name="Normal GHG-Shade 2" xfId="15798"/>
    <cellStyle name="Normal GHG-Shade 2 2" xfId="15799"/>
    <cellStyle name="Note 10" xfId="15800"/>
    <cellStyle name="Note 11" xfId="15801"/>
    <cellStyle name="Note 12" xfId="15802"/>
    <cellStyle name="Note 2" xfId="48"/>
    <cellStyle name="Note 2 10" xfId="15803"/>
    <cellStyle name="Note 2 10 2" xfId="15804"/>
    <cellStyle name="Note 2 10 2 2" xfId="15805"/>
    <cellStyle name="Note 2 10 2 3" xfId="15806"/>
    <cellStyle name="Note 2 10 2 4" xfId="15807"/>
    <cellStyle name="Note 2 10 2 5" xfId="15808"/>
    <cellStyle name="Note 2 10 2 6" xfId="15809"/>
    <cellStyle name="Note 2 10 3" xfId="15810"/>
    <cellStyle name="Note 2 10 3 2" xfId="15811"/>
    <cellStyle name="Note 2 10 3 3" xfId="15812"/>
    <cellStyle name="Note 2 10 3 4" xfId="15813"/>
    <cellStyle name="Note 2 10 3 5" xfId="15814"/>
    <cellStyle name="Note 2 10 3 6" xfId="15815"/>
    <cellStyle name="Note 2 10 4" xfId="15816"/>
    <cellStyle name="Note 2 10 5" xfId="15817"/>
    <cellStyle name="Note 2 10 6" xfId="15818"/>
    <cellStyle name="Note 2 10 7" xfId="15819"/>
    <cellStyle name="Note 2 10 8" xfId="15820"/>
    <cellStyle name="Note 2 11" xfId="15821"/>
    <cellStyle name="Note 2 11 2" xfId="15822"/>
    <cellStyle name="Note 2 11 3" xfId="15823"/>
    <cellStyle name="Note 2 11 4" xfId="15824"/>
    <cellStyle name="Note 2 11 5" xfId="15825"/>
    <cellStyle name="Note 2 11 6" xfId="15826"/>
    <cellStyle name="Note 2 12" xfId="15827"/>
    <cellStyle name="Note 2 12 2" xfId="15828"/>
    <cellStyle name="Note 2 12 3" xfId="15829"/>
    <cellStyle name="Note 2 12 4" xfId="15830"/>
    <cellStyle name="Note 2 12 5" xfId="15831"/>
    <cellStyle name="Note 2 12 6" xfId="15832"/>
    <cellStyle name="Note 2 13" xfId="15833"/>
    <cellStyle name="Note 2 14" xfId="15834"/>
    <cellStyle name="Note 2 15" xfId="15835"/>
    <cellStyle name="Note 2 16" xfId="15836"/>
    <cellStyle name="Note 2 17" xfId="15837"/>
    <cellStyle name="Note 2 2" xfId="15838"/>
    <cellStyle name="Note 2 2 10" xfId="15839"/>
    <cellStyle name="Note 2 2 11" xfId="15840"/>
    <cellStyle name="Note 2 2 12" xfId="15841"/>
    <cellStyle name="Note 2 2 13" xfId="15842"/>
    <cellStyle name="Note 2 2 14" xfId="15843"/>
    <cellStyle name="Note 2 2 2" xfId="15844"/>
    <cellStyle name="Note 2 2 2 10" xfId="15845"/>
    <cellStyle name="Note 2 2 2 11" xfId="15846"/>
    <cellStyle name="Note 2 2 2 12" xfId="15847"/>
    <cellStyle name="Note 2 2 2 13" xfId="15848"/>
    <cellStyle name="Note 2 2 2 2" xfId="15849"/>
    <cellStyle name="Note 2 2 2 2 10" xfId="15850"/>
    <cellStyle name="Note 2 2 2 2 11" xfId="15851"/>
    <cellStyle name="Note 2 2 2 2 12" xfId="15852"/>
    <cellStyle name="Note 2 2 2 2 2" xfId="15853"/>
    <cellStyle name="Note 2 2 2 2 2 10" xfId="15854"/>
    <cellStyle name="Note 2 2 2 2 2 11" xfId="15855"/>
    <cellStyle name="Note 2 2 2 2 2 2" xfId="15856"/>
    <cellStyle name="Note 2 2 2 2 2 2 10" xfId="15857"/>
    <cellStyle name="Note 2 2 2 2 2 2 2" xfId="15858"/>
    <cellStyle name="Note 2 2 2 2 2 2 2 2" xfId="15859"/>
    <cellStyle name="Note 2 2 2 2 2 2 2 2 2" xfId="15860"/>
    <cellStyle name="Note 2 2 2 2 2 2 2 2 2 2" xfId="15861"/>
    <cellStyle name="Note 2 2 2 2 2 2 2 2 2 3" xfId="15862"/>
    <cellStyle name="Note 2 2 2 2 2 2 2 2 2 4" xfId="15863"/>
    <cellStyle name="Note 2 2 2 2 2 2 2 2 2 5" xfId="15864"/>
    <cellStyle name="Note 2 2 2 2 2 2 2 2 2 6" xfId="15865"/>
    <cellStyle name="Note 2 2 2 2 2 2 2 2 3" xfId="15866"/>
    <cellStyle name="Note 2 2 2 2 2 2 2 2 3 2" xfId="15867"/>
    <cellStyle name="Note 2 2 2 2 2 2 2 2 3 3" xfId="15868"/>
    <cellStyle name="Note 2 2 2 2 2 2 2 2 3 4" xfId="15869"/>
    <cellStyle name="Note 2 2 2 2 2 2 2 2 3 5" xfId="15870"/>
    <cellStyle name="Note 2 2 2 2 2 2 2 2 3 6" xfId="15871"/>
    <cellStyle name="Note 2 2 2 2 2 2 2 2 4" xfId="15872"/>
    <cellStyle name="Note 2 2 2 2 2 2 2 2 5" xfId="15873"/>
    <cellStyle name="Note 2 2 2 2 2 2 2 2 6" xfId="15874"/>
    <cellStyle name="Note 2 2 2 2 2 2 2 2 7" xfId="15875"/>
    <cellStyle name="Note 2 2 2 2 2 2 2 2 8" xfId="15876"/>
    <cellStyle name="Note 2 2 2 2 2 2 2 3" xfId="15877"/>
    <cellStyle name="Note 2 2 2 2 2 2 2 3 2" xfId="15878"/>
    <cellStyle name="Note 2 2 2 2 2 2 2 3 3" xfId="15879"/>
    <cellStyle name="Note 2 2 2 2 2 2 2 3 4" xfId="15880"/>
    <cellStyle name="Note 2 2 2 2 2 2 2 3 5" xfId="15881"/>
    <cellStyle name="Note 2 2 2 2 2 2 2 3 6" xfId="15882"/>
    <cellStyle name="Note 2 2 2 2 2 2 2 4" xfId="15883"/>
    <cellStyle name="Note 2 2 2 2 2 2 2 4 2" xfId="15884"/>
    <cellStyle name="Note 2 2 2 2 2 2 2 4 3" xfId="15885"/>
    <cellStyle name="Note 2 2 2 2 2 2 2 4 4" xfId="15886"/>
    <cellStyle name="Note 2 2 2 2 2 2 2 4 5" xfId="15887"/>
    <cellStyle name="Note 2 2 2 2 2 2 2 4 6" xfId="15888"/>
    <cellStyle name="Note 2 2 2 2 2 2 2 5" xfId="15889"/>
    <cellStyle name="Note 2 2 2 2 2 2 2 6" xfId="15890"/>
    <cellStyle name="Note 2 2 2 2 2 2 2 7" xfId="15891"/>
    <cellStyle name="Note 2 2 2 2 2 2 2 8" xfId="15892"/>
    <cellStyle name="Note 2 2 2 2 2 2 2 9" xfId="15893"/>
    <cellStyle name="Note 2 2 2 2 2 2 3" xfId="15894"/>
    <cellStyle name="Note 2 2 2 2 2 2 3 2" xfId="15895"/>
    <cellStyle name="Note 2 2 2 2 2 2 3 2 2" xfId="15896"/>
    <cellStyle name="Note 2 2 2 2 2 2 3 2 3" xfId="15897"/>
    <cellStyle name="Note 2 2 2 2 2 2 3 2 4" xfId="15898"/>
    <cellStyle name="Note 2 2 2 2 2 2 3 2 5" xfId="15899"/>
    <cellStyle name="Note 2 2 2 2 2 2 3 2 6" xfId="15900"/>
    <cellStyle name="Note 2 2 2 2 2 2 3 3" xfId="15901"/>
    <cellStyle name="Note 2 2 2 2 2 2 3 3 2" xfId="15902"/>
    <cellStyle name="Note 2 2 2 2 2 2 3 3 3" xfId="15903"/>
    <cellStyle name="Note 2 2 2 2 2 2 3 3 4" xfId="15904"/>
    <cellStyle name="Note 2 2 2 2 2 2 3 3 5" xfId="15905"/>
    <cellStyle name="Note 2 2 2 2 2 2 3 3 6" xfId="15906"/>
    <cellStyle name="Note 2 2 2 2 2 2 3 4" xfId="15907"/>
    <cellStyle name="Note 2 2 2 2 2 2 3 5" xfId="15908"/>
    <cellStyle name="Note 2 2 2 2 2 2 3 6" xfId="15909"/>
    <cellStyle name="Note 2 2 2 2 2 2 3 7" xfId="15910"/>
    <cellStyle name="Note 2 2 2 2 2 2 3 8" xfId="15911"/>
    <cellStyle name="Note 2 2 2 2 2 2 4" xfId="15912"/>
    <cellStyle name="Note 2 2 2 2 2 2 4 2" xfId="15913"/>
    <cellStyle name="Note 2 2 2 2 2 2 4 3" xfId="15914"/>
    <cellStyle name="Note 2 2 2 2 2 2 4 4" xfId="15915"/>
    <cellStyle name="Note 2 2 2 2 2 2 4 5" xfId="15916"/>
    <cellStyle name="Note 2 2 2 2 2 2 4 6" xfId="15917"/>
    <cellStyle name="Note 2 2 2 2 2 2 5" xfId="15918"/>
    <cellStyle name="Note 2 2 2 2 2 2 5 2" xfId="15919"/>
    <cellStyle name="Note 2 2 2 2 2 2 5 3" xfId="15920"/>
    <cellStyle name="Note 2 2 2 2 2 2 5 4" xfId="15921"/>
    <cellStyle name="Note 2 2 2 2 2 2 5 5" xfId="15922"/>
    <cellStyle name="Note 2 2 2 2 2 2 5 6" xfId="15923"/>
    <cellStyle name="Note 2 2 2 2 2 2 6" xfId="15924"/>
    <cellStyle name="Note 2 2 2 2 2 2 7" xfId="15925"/>
    <cellStyle name="Note 2 2 2 2 2 2 8" xfId="15926"/>
    <cellStyle name="Note 2 2 2 2 2 2 9" xfId="15927"/>
    <cellStyle name="Note 2 2 2 2 2 3" xfId="15928"/>
    <cellStyle name="Note 2 2 2 2 2 3 2" xfId="15929"/>
    <cellStyle name="Note 2 2 2 2 2 3 2 2" xfId="15930"/>
    <cellStyle name="Note 2 2 2 2 2 3 2 2 2" xfId="15931"/>
    <cellStyle name="Note 2 2 2 2 2 3 2 2 3" xfId="15932"/>
    <cellStyle name="Note 2 2 2 2 2 3 2 2 4" xfId="15933"/>
    <cellStyle name="Note 2 2 2 2 2 3 2 2 5" xfId="15934"/>
    <cellStyle name="Note 2 2 2 2 2 3 2 2 6" xfId="15935"/>
    <cellStyle name="Note 2 2 2 2 2 3 2 3" xfId="15936"/>
    <cellStyle name="Note 2 2 2 2 2 3 2 3 2" xfId="15937"/>
    <cellStyle name="Note 2 2 2 2 2 3 2 3 3" xfId="15938"/>
    <cellStyle name="Note 2 2 2 2 2 3 2 3 4" xfId="15939"/>
    <cellStyle name="Note 2 2 2 2 2 3 2 3 5" xfId="15940"/>
    <cellStyle name="Note 2 2 2 2 2 3 2 3 6" xfId="15941"/>
    <cellStyle name="Note 2 2 2 2 2 3 2 4" xfId="15942"/>
    <cellStyle name="Note 2 2 2 2 2 3 2 5" xfId="15943"/>
    <cellStyle name="Note 2 2 2 2 2 3 2 6" xfId="15944"/>
    <cellStyle name="Note 2 2 2 2 2 3 2 7" xfId="15945"/>
    <cellStyle name="Note 2 2 2 2 2 3 2 8" xfId="15946"/>
    <cellStyle name="Note 2 2 2 2 2 3 3" xfId="15947"/>
    <cellStyle name="Note 2 2 2 2 2 3 3 2" xfId="15948"/>
    <cellStyle name="Note 2 2 2 2 2 3 3 3" xfId="15949"/>
    <cellStyle name="Note 2 2 2 2 2 3 3 4" xfId="15950"/>
    <cellStyle name="Note 2 2 2 2 2 3 3 5" xfId="15951"/>
    <cellStyle name="Note 2 2 2 2 2 3 3 6" xfId="15952"/>
    <cellStyle name="Note 2 2 2 2 2 3 4" xfId="15953"/>
    <cellStyle name="Note 2 2 2 2 2 3 4 2" xfId="15954"/>
    <cellStyle name="Note 2 2 2 2 2 3 4 3" xfId="15955"/>
    <cellStyle name="Note 2 2 2 2 2 3 4 4" xfId="15956"/>
    <cellStyle name="Note 2 2 2 2 2 3 4 5" xfId="15957"/>
    <cellStyle name="Note 2 2 2 2 2 3 4 6" xfId="15958"/>
    <cellStyle name="Note 2 2 2 2 2 3 5" xfId="15959"/>
    <cellStyle name="Note 2 2 2 2 2 3 6" xfId="15960"/>
    <cellStyle name="Note 2 2 2 2 2 3 7" xfId="15961"/>
    <cellStyle name="Note 2 2 2 2 2 3 8" xfId="15962"/>
    <cellStyle name="Note 2 2 2 2 2 3 9" xfId="15963"/>
    <cellStyle name="Note 2 2 2 2 2 4" xfId="15964"/>
    <cellStyle name="Note 2 2 2 2 2 4 2" xfId="15965"/>
    <cellStyle name="Note 2 2 2 2 2 4 2 2" xfId="15966"/>
    <cellStyle name="Note 2 2 2 2 2 4 2 3" xfId="15967"/>
    <cellStyle name="Note 2 2 2 2 2 4 2 4" xfId="15968"/>
    <cellStyle name="Note 2 2 2 2 2 4 2 5" xfId="15969"/>
    <cellStyle name="Note 2 2 2 2 2 4 2 6" xfId="15970"/>
    <cellStyle name="Note 2 2 2 2 2 4 3" xfId="15971"/>
    <cellStyle name="Note 2 2 2 2 2 4 3 2" xfId="15972"/>
    <cellStyle name="Note 2 2 2 2 2 4 3 3" xfId="15973"/>
    <cellStyle name="Note 2 2 2 2 2 4 3 4" xfId="15974"/>
    <cellStyle name="Note 2 2 2 2 2 4 3 5" xfId="15975"/>
    <cellStyle name="Note 2 2 2 2 2 4 3 6" xfId="15976"/>
    <cellStyle name="Note 2 2 2 2 2 4 4" xfId="15977"/>
    <cellStyle name="Note 2 2 2 2 2 4 5" xfId="15978"/>
    <cellStyle name="Note 2 2 2 2 2 4 6" xfId="15979"/>
    <cellStyle name="Note 2 2 2 2 2 4 7" xfId="15980"/>
    <cellStyle name="Note 2 2 2 2 2 4 8" xfId="15981"/>
    <cellStyle name="Note 2 2 2 2 2 5" xfId="15982"/>
    <cellStyle name="Note 2 2 2 2 2 5 2" xfId="15983"/>
    <cellStyle name="Note 2 2 2 2 2 5 3" xfId="15984"/>
    <cellStyle name="Note 2 2 2 2 2 5 4" xfId="15985"/>
    <cellStyle name="Note 2 2 2 2 2 5 5" xfId="15986"/>
    <cellStyle name="Note 2 2 2 2 2 5 6" xfId="15987"/>
    <cellStyle name="Note 2 2 2 2 2 6" xfId="15988"/>
    <cellStyle name="Note 2 2 2 2 2 6 2" xfId="15989"/>
    <cellStyle name="Note 2 2 2 2 2 6 3" xfId="15990"/>
    <cellStyle name="Note 2 2 2 2 2 6 4" xfId="15991"/>
    <cellStyle name="Note 2 2 2 2 2 6 5" xfId="15992"/>
    <cellStyle name="Note 2 2 2 2 2 6 6" xfId="15993"/>
    <cellStyle name="Note 2 2 2 2 2 7" xfId="15994"/>
    <cellStyle name="Note 2 2 2 2 2 8" xfId="15995"/>
    <cellStyle name="Note 2 2 2 2 2 9" xfId="15996"/>
    <cellStyle name="Note 2 2 2 2 3" xfId="15997"/>
    <cellStyle name="Note 2 2 2 2 3 10" xfId="15998"/>
    <cellStyle name="Note 2 2 2 2 3 2" xfId="15999"/>
    <cellStyle name="Note 2 2 2 2 3 2 2" xfId="16000"/>
    <cellStyle name="Note 2 2 2 2 3 2 2 2" xfId="16001"/>
    <cellStyle name="Note 2 2 2 2 3 2 2 2 2" xfId="16002"/>
    <cellStyle name="Note 2 2 2 2 3 2 2 2 3" xfId="16003"/>
    <cellStyle name="Note 2 2 2 2 3 2 2 2 4" xfId="16004"/>
    <cellStyle name="Note 2 2 2 2 3 2 2 2 5" xfId="16005"/>
    <cellStyle name="Note 2 2 2 2 3 2 2 2 6" xfId="16006"/>
    <cellStyle name="Note 2 2 2 2 3 2 2 3" xfId="16007"/>
    <cellStyle name="Note 2 2 2 2 3 2 2 3 2" xfId="16008"/>
    <cellStyle name="Note 2 2 2 2 3 2 2 3 3" xfId="16009"/>
    <cellStyle name="Note 2 2 2 2 3 2 2 3 4" xfId="16010"/>
    <cellStyle name="Note 2 2 2 2 3 2 2 3 5" xfId="16011"/>
    <cellStyle name="Note 2 2 2 2 3 2 2 3 6" xfId="16012"/>
    <cellStyle name="Note 2 2 2 2 3 2 2 4" xfId="16013"/>
    <cellStyle name="Note 2 2 2 2 3 2 2 5" xfId="16014"/>
    <cellStyle name="Note 2 2 2 2 3 2 2 6" xfId="16015"/>
    <cellStyle name="Note 2 2 2 2 3 2 2 7" xfId="16016"/>
    <cellStyle name="Note 2 2 2 2 3 2 2 8" xfId="16017"/>
    <cellStyle name="Note 2 2 2 2 3 2 3" xfId="16018"/>
    <cellStyle name="Note 2 2 2 2 3 2 3 2" xfId="16019"/>
    <cellStyle name="Note 2 2 2 2 3 2 3 3" xfId="16020"/>
    <cellStyle name="Note 2 2 2 2 3 2 3 4" xfId="16021"/>
    <cellStyle name="Note 2 2 2 2 3 2 3 5" xfId="16022"/>
    <cellStyle name="Note 2 2 2 2 3 2 3 6" xfId="16023"/>
    <cellStyle name="Note 2 2 2 2 3 2 4" xfId="16024"/>
    <cellStyle name="Note 2 2 2 2 3 2 4 2" xfId="16025"/>
    <cellStyle name="Note 2 2 2 2 3 2 4 3" xfId="16026"/>
    <cellStyle name="Note 2 2 2 2 3 2 4 4" xfId="16027"/>
    <cellStyle name="Note 2 2 2 2 3 2 4 5" xfId="16028"/>
    <cellStyle name="Note 2 2 2 2 3 2 4 6" xfId="16029"/>
    <cellStyle name="Note 2 2 2 2 3 2 5" xfId="16030"/>
    <cellStyle name="Note 2 2 2 2 3 2 6" xfId="16031"/>
    <cellStyle name="Note 2 2 2 2 3 2 7" xfId="16032"/>
    <cellStyle name="Note 2 2 2 2 3 2 8" xfId="16033"/>
    <cellStyle name="Note 2 2 2 2 3 2 9" xfId="16034"/>
    <cellStyle name="Note 2 2 2 2 3 3" xfId="16035"/>
    <cellStyle name="Note 2 2 2 2 3 3 2" xfId="16036"/>
    <cellStyle name="Note 2 2 2 2 3 3 2 2" xfId="16037"/>
    <cellStyle name="Note 2 2 2 2 3 3 2 3" xfId="16038"/>
    <cellStyle name="Note 2 2 2 2 3 3 2 4" xfId="16039"/>
    <cellStyle name="Note 2 2 2 2 3 3 2 5" xfId="16040"/>
    <cellStyle name="Note 2 2 2 2 3 3 2 6" xfId="16041"/>
    <cellStyle name="Note 2 2 2 2 3 3 3" xfId="16042"/>
    <cellStyle name="Note 2 2 2 2 3 3 3 2" xfId="16043"/>
    <cellStyle name="Note 2 2 2 2 3 3 3 3" xfId="16044"/>
    <cellStyle name="Note 2 2 2 2 3 3 3 4" xfId="16045"/>
    <cellStyle name="Note 2 2 2 2 3 3 3 5" xfId="16046"/>
    <cellStyle name="Note 2 2 2 2 3 3 3 6" xfId="16047"/>
    <cellStyle name="Note 2 2 2 2 3 3 4" xfId="16048"/>
    <cellStyle name="Note 2 2 2 2 3 3 5" xfId="16049"/>
    <cellStyle name="Note 2 2 2 2 3 3 6" xfId="16050"/>
    <cellStyle name="Note 2 2 2 2 3 3 7" xfId="16051"/>
    <cellStyle name="Note 2 2 2 2 3 3 8" xfId="16052"/>
    <cellStyle name="Note 2 2 2 2 3 4" xfId="16053"/>
    <cellStyle name="Note 2 2 2 2 3 4 2" xfId="16054"/>
    <cellStyle name="Note 2 2 2 2 3 4 3" xfId="16055"/>
    <cellStyle name="Note 2 2 2 2 3 4 4" xfId="16056"/>
    <cellStyle name="Note 2 2 2 2 3 4 5" xfId="16057"/>
    <cellStyle name="Note 2 2 2 2 3 4 6" xfId="16058"/>
    <cellStyle name="Note 2 2 2 2 3 5" xfId="16059"/>
    <cellStyle name="Note 2 2 2 2 3 5 2" xfId="16060"/>
    <cellStyle name="Note 2 2 2 2 3 5 3" xfId="16061"/>
    <cellStyle name="Note 2 2 2 2 3 5 4" xfId="16062"/>
    <cellStyle name="Note 2 2 2 2 3 5 5" xfId="16063"/>
    <cellStyle name="Note 2 2 2 2 3 5 6" xfId="16064"/>
    <cellStyle name="Note 2 2 2 2 3 6" xfId="16065"/>
    <cellStyle name="Note 2 2 2 2 3 7" xfId="16066"/>
    <cellStyle name="Note 2 2 2 2 3 8" xfId="16067"/>
    <cellStyle name="Note 2 2 2 2 3 9" xfId="16068"/>
    <cellStyle name="Note 2 2 2 2 4" xfId="16069"/>
    <cellStyle name="Note 2 2 2 2 4 2" xfId="16070"/>
    <cellStyle name="Note 2 2 2 2 4 2 2" xfId="16071"/>
    <cellStyle name="Note 2 2 2 2 4 2 2 2" xfId="16072"/>
    <cellStyle name="Note 2 2 2 2 4 2 2 3" xfId="16073"/>
    <cellStyle name="Note 2 2 2 2 4 2 2 4" xfId="16074"/>
    <cellStyle name="Note 2 2 2 2 4 2 2 5" xfId="16075"/>
    <cellStyle name="Note 2 2 2 2 4 2 2 6" xfId="16076"/>
    <cellStyle name="Note 2 2 2 2 4 2 3" xfId="16077"/>
    <cellStyle name="Note 2 2 2 2 4 2 3 2" xfId="16078"/>
    <cellStyle name="Note 2 2 2 2 4 2 3 3" xfId="16079"/>
    <cellStyle name="Note 2 2 2 2 4 2 3 4" xfId="16080"/>
    <cellStyle name="Note 2 2 2 2 4 2 3 5" xfId="16081"/>
    <cellStyle name="Note 2 2 2 2 4 2 3 6" xfId="16082"/>
    <cellStyle name="Note 2 2 2 2 4 2 4" xfId="16083"/>
    <cellStyle name="Note 2 2 2 2 4 2 5" xfId="16084"/>
    <cellStyle name="Note 2 2 2 2 4 2 6" xfId="16085"/>
    <cellStyle name="Note 2 2 2 2 4 2 7" xfId="16086"/>
    <cellStyle name="Note 2 2 2 2 4 2 8" xfId="16087"/>
    <cellStyle name="Note 2 2 2 2 4 3" xfId="16088"/>
    <cellStyle name="Note 2 2 2 2 4 3 2" xfId="16089"/>
    <cellStyle name="Note 2 2 2 2 4 3 3" xfId="16090"/>
    <cellStyle name="Note 2 2 2 2 4 3 4" xfId="16091"/>
    <cellStyle name="Note 2 2 2 2 4 3 5" xfId="16092"/>
    <cellStyle name="Note 2 2 2 2 4 3 6" xfId="16093"/>
    <cellStyle name="Note 2 2 2 2 4 4" xfId="16094"/>
    <cellStyle name="Note 2 2 2 2 4 4 2" xfId="16095"/>
    <cellStyle name="Note 2 2 2 2 4 4 3" xfId="16096"/>
    <cellStyle name="Note 2 2 2 2 4 4 4" xfId="16097"/>
    <cellStyle name="Note 2 2 2 2 4 4 5" xfId="16098"/>
    <cellStyle name="Note 2 2 2 2 4 4 6" xfId="16099"/>
    <cellStyle name="Note 2 2 2 2 4 5" xfId="16100"/>
    <cellStyle name="Note 2 2 2 2 4 6" xfId="16101"/>
    <cellStyle name="Note 2 2 2 2 4 7" xfId="16102"/>
    <cellStyle name="Note 2 2 2 2 4 8" xfId="16103"/>
    <cellStyle name="Note 2 2 2 2 4 9" xfId="16104"/>
    <cellStyle name="Note 2 2 2 2 5" xfId="16105"/>
    <cellStyle name="Note 2 2 2 2 5 2" xfId="16106"/>
    <cellStyle name="Note 2 2 2 2 5 2 2" xfId="16107"/>
    <cellStyle name="Note 2 2 2 2 5 2 3" xfId="16108"/>
    <cellStyle name="Note 2 2 2 2 5 2 4" xfId="16109"/>
    <cellStyle name="Note 2 2 2 2 5 2 5" xfId="16110"/>
    <cellStyle name="Note 2 2 2 2 5 2 6" xfId="16111"/>
    <cellStyle name="Note 2 2 2 2 5 3" xfId="16112"/>
    <cellStyle name="Note 2 2 2 2 5 3 2" xfId="16113"/>
    <cellStyle name="Note 2 2 2 2 5 3 3" xfId="16114"/>
    <cellStyle name="Note 2 2 2 2 5 3 4" xfId="16115"/>
    <cellStyle name="Note 2 2 2 2 5 3 5" xfId="16116"/>
    <cellStyle name="Note 2 2 2 2 5 3 6" xfId="16117"/>
    <cellStyle name="Note 2 2 2 2 5 4" xfId="16118"/>
    <cellStyle name="Note 2 2 2 2 5 5" xfId="16119"/>
    <cellStyle name="Note 2 2 2 2 5 6" xfId="16120"/>
    <cellStyle name="Note 2 2 2 2 5 7" xfId="16121"/>
    <cellStyle name="Note 2 2 2 2 5 8" xfId="16122"/>
    <cellStyle name="Note 2 2 2 2 6" xfId="16123"/>
    <cellStyle name="Note 2 2 2 2 6 2" xfId="16124"/>
    <cellStyle name="Note 2 2 2 2 6 3" xfId="16125"/>
    <cellStyle name="Note 2 2 2 2 6 4" xfId="16126"/>
    <cellStyle name="Note 2 2 2 2 6 5" xfId="16127"/>
    <cellStyle name="Note 2 2 2 2 6 6" xfId="16128"/>
    <cellStyle name="Note 2 2 2 2 7" xfId="16129"/>
    <cellStyle name="Note 2 2 2 2 7 2" xfId="16130"/>
    <cellStyle name="Note 2 2 2 2 7 3" xfId="16131"/>
    <cellStyle name="Note 2 2 2 2 7 4" xfId="16132"/>
    <cellStyle name="Note 2 2 2 2 7 5" xfId="16133"/>
    <cellStyle name="Note 2 2 2 2 7 6" xfId="16134"/>
    <cellStyle name="Note 2 2 2 2 8" xfId="16135"/>
    <cellStyle name="Note 2 2 2 2 9" xfId="16136"/>
    <cellStyle name="Note 2 2 2 3" xfId="16137"/>
    <cellStyle name="Note 2 2 2 3 10" xfId="16138"/>
    <cellStyle name="Note 2 2 2 3 11" xfId="16139"/>
    <cellStyle name="Note 2 2 2 3 2" xfId="16140"/>
    <cellStyle name="Note 2 2 2 3 2 10" xfId="16141"/>
    <cellStyle name="Note 2 2 2 3 2 2" xfId="16142"/>
    <cellStyle name="Note 2 2 2 3 2 2 2" xfId="16143"/>
    <cellStyle name="Note 2 2 2 3 2 2 2 2" xfId="16144"/>
    <cellStyle name="Note 2 2 2 3 2 2 2 2 2" xfId="16145"/>
    <cellStyle name="Note 2 2 2 3 2 2 2 2 3" xfId="16146"/>
    <cellStyle name="Note 2 2 2 3 2 2 2 2 4" xfId="16147"/>
    <cellStyle name="Note 2 2 2 3 2 2 2 2 5" xfId="16148"/>
    <cellStyle name="Note 2 2 2 3 2 2 2 2 6" xfId="16149"/>
    <cellStyle name="Note 2 2 2 3 2 2 2 3" xfId="16150"/>
    <cellStyle name="Note 2 2 2 3 2 2 2 3 2" xfId="16151"/>
    <cellStyle name="Note 2 2 2 3 2 2 2 3 3" xfId="16152"/>
    <cellStyle name="Note 2 2 2 3 2 2 2 3 4" xfId="16153"/>
    <cellStyle name="Note 2 2 2 3 2 2 2 3 5" xfId="16154"/>
    <cellStyle name="Note 2 2 2 3 2 2 2 3 6" xfId="16155"/>
    <cellStyle name="Note 2 2 2 3 2 2 2 4" xfId="16156"/>
    <cellStyle name="Note 2 2 2 3 2 2 2 5" xfId="16157"/>
    <cellStyle name="Note 2 2 2 3 2 2 2 6" xfId="16158"/>
    <cellStyle name="Note 2 2 2 3 2 2 2 7" xfId="16159"/>
    <cellStyle name="Note 2 2 2 3 2 2 2 8" xfId="16160"/>
    <cellStyle name="Note 2 2 2 3 2 2 3" xfId="16161"/>
    <cellStyle name="Note 2 2 2 3 2 2 3 2" xfId="16162"/>
    <cellStyle name="Note 2 2 2 3 2 2 3 3" xfId="16163"/>
    <cellStyle name="Note 2 2 2 3 2 2 3 4" xfId="16164"/>
    <cellStyle name="Note 2 2 2 3 2 2 3 5" xfId="16165"/>
    <cellStyle name="Note 2 2 2 3 2 2 3 6" xfId="16166"/>
    <cellStyle name="Note 2 2 2 3 2 2 4" xfId="16167"/>
    <cellStyle name="Note 2 2 2 3 2 2 4 2" xfId="16168"/>
    <cellStyle name="Note 2 2 2 3 2 2 4 3" xfId="16169"/>
    <cellStyle name="Note 2 2 2 3 2 2 4 4" xfId="16170"/>
    <cellStyle name="Note 2 2 2 3 2 2 4 5" xfId="16171"/>
    <cellStyle name="Note 2 2 2 3 2 2 4 6" xfId="16172"/>
    <cellStyle name="Note 2 2 2 3 2 2 5" xfId="16173"/>
    <cellStyle name="Note 2 2 2 3 2 2 6" xfId="16174"/>
    <cellStyle name="Note 2 2 2 3 2 2 7" xfId="16175"/>
    <cellStyle name="Note 2 2 2 3 2 2 8" xfId="16176"/>
    <cellStyle name="Note 2 2 2 3 2 2 9" xfId="16177"/>
    <cellStyle name="Note 2 2 2 3 2 3" xfId="16178"/>
    <cellStyle name="Note 2 2 2 3 2 3 2" xfId="16179"/>
    <cellStyle name="Note 2 2 2 3 2 3 2 2" xfId="16180"/>
    <cellStyle name="Note 2 2 2 3 2 3 2 3" xfId="16181"/>
    <cellStyle name="Note 2 2 2 3 2 3 2 4" xfId="16182"/>
    <cellStyle name="Note 2 2 2 3 2 3 2 5" xfId="16183"/>
    <cellStyle name="Note 2 2 2 3 2 3 2 6" xfId="16184"/>
    <cellStyle name="Note 2 2 2 3 2 3 3" xfId="16185"/>
    <cellStyle name="Note 2 2 2 3 2 3 3 2" xfId="16186"/>
    <cellStyle name="Note 2 2 2 3 2 3 3 3" xfId="16187"/>
    <cellStyle name="Note 2 2 2 3 2 3 3 4" xfId="16188"/>
    <cellStyle name="Note 2 2 2 3 2 3 3 5" xfId="16189"/>
    <cellStyle name="Note 2 2 2 3 2 3 3 6" xfId="16190"/>
    <cellStyle name="Note 2 2 2 3 2 3 4" xfId="16191"/>
    <cellStyle name="Note 2 2 2 3 2 3 5" xfId="16192"/>
    <cellStyle name="Note 2 2 2 3 2 3 6" xfId="16193"/>
    <cellStyle name="Note 2 2 2 3 2 3 7" xfId="16194"/>
    <cellStyle name="Note 2 2 2 3 2 3 8" xfId="16195"/>
    <cellStyle name="Note 2 2 2 3 2 4" xfId="16196"/>
    <cellStyle name="Note 2 2 2 3 2 4 2" xfId="16197"/>
    <cellStyle name="Note 2 2 2 3 2 4 3" xfId="16198"/>
    <cellStyle name="Note 2 2 2 3 2 4 4" xfId="16199"/>
    <cellStyle name="Note 2 2 2 3 2 4 5" xfId="16200"/>
    <cellStyle name="Note 2 2 2 3 2 4 6" xfId="16201"/>
    <cellStyle name="Note 2 2 2 3 2 5" xfId="16202"/>
    <cellStyle name="Note 2 2 2 3 2 5 2" xfId="16203"/>
    <cellStyle name="Note 2 2 2 3 2 5 3" xfId="16204"/>
    <cellStyle name="Note 2 2 2 3 2 5 4" xfId="16205"/>
    <cellStyle name="Note 2 2 2 3 2 5 5" xfId="16206"/>
    <cellStyle name="Note 2 2 2 3 2 5 6" xfId="16207"/>
    <cellStyle name="Note 2 2 2 3 2 6" xfId="16208"/>
    <cellStyle name="Note 2 2 2 3 2 7" xfId="16209"/>
    <cellStyle name="Note 2 2 2 3 2 8" xfId="16210"/>
    <cellStyle name="Note 2 2 2 3 2 9" xfId="16211"/>
    <cellStyle name="Note 2 2 2 3 3" xfId="16212"/>
    <cellStyle name="Note 2 2 2 3 3 2" xfId="16213"/>
    <cellStyle name="Note 2 2 2 3 3 2 2" xfId="16214"/>
    <cellStyle name="Note 2 2 2 3 3 2 2 2" xfId="16215"/>
    <cellStyle name="Note 2 2 2 3 3 2 2 3" xfId="16216"/>
    <cellStyle name="Note 2 2 2 3 3 2 2 4" xfId="16217"/>
    <cellStyle name="Note 2 2 2 3 3 2 2 5" xfId="16218"/>
    <cellStyle name="Note 2 2 2 3 3 2 2 6" xfId="16219"/>
    <cellStyle name="Note 2 2 2 3 3 2 3" xfId="16220"/>
    <cellStyle name="Note 2 2 2 3 3 2 3 2" xfId="16221"/>
    <cellStyle name="Note 2 2 2 3 3 2 3 3" xfId="16222"/>
    <cellStyle name="Note 2 2 2 3 3 2 3 4" xfId="16223"/>
    <cellStyle name="Note 2 2 2 3 3 2 3 5" xfId="16224"/>
    <cellStyle name="Note 2 2 2 3 3 2 3 6" xfId="16225"/>
    <cellStyle name="Note 2 2 2 3 3 2 4" xfId="16226"/>
    <cellStyle name="Note 2 2 2 3 3 2 5" xfId="16227"/>
    <cellStyle name="Note 2 2 2 3 3 2 6" xfId="16228"/>
    <cellStyle name="Note 2 2 2 3 3 2 7" xfId="16229"/>
    <cellStyle name="Note 2 2 2 3 3 2 8" xfId="16230"/>
    <cellStyle name="Note 2 2 2 3 3 3" xfId="16231"/>
    <cellStyle name="Note 2 2 2 3 3 3 2" xfId="16232"/>
    <cellStyle name="Note 2 2 2 3 3 3 3" xfId="16233"/>
    <cellStyle name="Note 2 2 2 3 3 3 4" xfId="16234"/>
    <cellStyle name="Note 2 2 2 3 3 3 5" xfId="16235"/>
    <cellStyle name="Note 2 2 2 3 3 3 6" xfId="16236"/>
    <cellStyle name="Note 2 2 2 3 3 4" xfId="16237"/>
    <cellStyle name="Note 2 2 2 3 3 4 2" xfId="16238"/>
    <cellStyle name="Note 2 2 2 3 3 4 3" xfId="16239"/>
    <cellStyle name="Note 2 2 2 3 3 4 4" xfId="16240"/>
    <cellStyle name="Note 2 2 2 3 3 4 5" xfId="16241"/>
    <cellStyle name="Note 2 2 2 3 3 4 6" xfId="16242"/>
    <cellStyle name="Note 2 2 2 3 3 5" xfId="16243"/>
    <cellStyle name="Note 2 2 2 3 3 6" xfId="16244"/>
    <cellStyle name="Note 2 2 2 3 3 7" xfId="16245"/>
    <cellStyle name="Note 2 2 2 3 3 8" xfId="16246"/>
    <cellStyle name="Note 2 2 2 3 3 9" xfId="16247"/>
    <cellStyle name="Note 2 2 2 3 4" xfId="16248"/>
    <cellStyle name="Note 2 2 2 3 4 2" xfId="16249"/>
    <cellStyle name="Note 2 2 2 3 4 2 2" xfId="16250"/>
    <cellStyle name="Note 2 2 2 3 4 2 3" xfId="16251"/>
    <cellStyle name="Note 2 2 2 3 4 2 4" xfId="16252"/>
    <cellStyle name="Note 2 2 2 3 4 2 5" xfId="16253"/>
    <cellStyle name="Note 2 2 2 3 4 2 6" xfId="16254"/>
    <cellStyle name="Note 2 2 2 3 4 3" xfId="16255"/>
    <cellStyle name="Note 2 2 2 3 4 3 2" xfId="16256"/>
    <cellStyle name="Note 2 2 2 3 4 3 3" xfId="16257"/>
    <cellStyle name="Note 2 2 2 3 4 3 4" xfId="16258"/>
    <cellStyle name="Note 2 2 2 3 4 3 5" xfId="16259"/>
    <cellStyle name="Note 2 2 2 3 4 3 6" xfId="16260"/>
    <cellStyle name="Note 2 2 2 3 4 4" xfId="16261"/>
    <cellStyle name="Note 2 2 2 3 4 5" xfId="16262"/>
    <cellStyle name="Note 2 2 2 3 4 6" xfId="16263"/>
    <cellStyle name="Note 2 2 2 3 4 7" xfId="16264"/>
    <cellStyle name="Note 2 2 2 3 4 8" xfId="16265"/>
    <cellStyle name="Note 2 2 2 3 5" xfId="16266"/>
    <cellStyle name="Note 2 2 2 3 5 2" xfId="16267"/>
    <cellStyle name="Note 2 2 2 3 5 3" xfId="16268"/>
    <cellStyle name="Note 2 2 2 3 5 4" xfId="16269"/>
    <cellStyle name="Note 2 2 2 3 5 5" xfId="16270"/>
    <cellStyle name="Note 2 2 2 3 5 6" xfId="16271"/>
    <cellStyle name="Note 2 2 2 3 6" xfId="16272"/>
    <cellStyle name="Note 2 2 2 3 6 2" xfId="16273"/>
    <cellStyle name="Note 2 2 2 3 6 3" xfId="16274"/>
    <cellStyle name="Note 2 2 2 3 6 4" xfId="16275"/>
    <cellStyle name="Note 2 2 2 3 6 5" xfId="16276"/>
    <cellStyle name="Note 2 2 2 3 6 6" xfId="16277"/>
    <cellStyle name="Note 2 2 2 3 7" xfId="16278"/>
    <cellStyle name="Note 2 2 2 3 8" xfId="16279"/>
    <cellStyle name="Note 2 2 2 3 9" xfId="16280"/>
    <cellStyle name="Note 2 2 2 4" xfId="16281"/>
    <cellStyle name="Note 2 2 2 4 10" xfId="16282"/>
    <cellStyle name="Note 2 2 2 4 2" xfId="16283"/>
    <cellStyle name="Note 2 2 2 4 2 2" xfId="16284"/>
    <cellStyle name="Note 2 2 2 4 2 2 2" xfId="16285"/>
    <cellStyle name="Note 2 2 2 4 2 2 2 2" xfId="16286"/>
    <cellStyle name="Note 2 2 2 4 2 2 2 3" xfId="16287"/>
    <cellStyle name="Note 2 2 2 4 2 2 2 4" xfId="16288"/>
    <cellStyle name="Note 2 2 2 4 2 2 2 5" xfId="16289"/>
    <cellStyle name="Note 2 2 2 4 2 2 2 6" xfId="16290"/>
    <cellStyle name="Note 2 2 2 4 2 2 3" xfId="16291"/>
    <cellStyle name="Note 2 2 2 4 2 2 3 2" xfId="16292"/>
    <cellStyle name="Note 2 2 2 4 2 2 3 3" xfId="16293"/>
    <cellStyle name="Note 2 2 2 4 2 2 3 4" xfId="16294"/>
    <cellStyle name="Note 2 2 2 4 2 2 3 5" xfId="16295"/>
    <cellStyle name="Note 2 2 2 4 2 2 3 6" xfId="16296"/>
    <cellStyle name="Note 2 2 2 4 2 2 4" xfId="16297"/>
    <cellStyle name="Note 2 2 2 4 2 2 5" xfId="16298"/>
    <cellStyle name="Note 2 2 2 4 2 2 6" xfId="16299"/>
    <cellStyle name="Note 2 2 2 4 2 2 7" xfId="16300"/>
    <cellStyle name="Note 2 2 2 4 2 2 8" xfId="16301"/>
    <cellStyle name="Note 2 2 2 4 2 3" xfId="16302"/>
    <cellStyle name="Note 2 2 2 4 2 3 2" xfId="16303"/>
    <cellStyle name="Note 2 2 2 4 2 3 3" xfId="16304"/>
    <cellStyle name="Note 2 2 2 4 2 3 4" xfId="16305"/>
    <cellStyle name="Note 2 2 2 4 2 3 5" xfId="16306"/>
    <cellStyle name="Note 2 2 2 4 2 3 6" xfId="16307"/>
    <cellStyle name="Note 2 2 2 4 2 4" xfId="16308"/>
    <cellStyle name="Note 2 2 2 4 2 4 2" xfId="16309"/>
    <cellStyle name="Note 2 2 2 4 2 4 3" xfId="16310"/>
    <cellStyle name="Note 2 2 2 4 2 4 4" xfId="16311"/>
    <cellStyle name="Note 2 2 2 4 2 4 5" xfId="16312"/>
    <cellStyle name="Note 2 2 2 4 2 4 6" xfId="16313"/>
    <cellStyle name="Note 2 2 2 4 2 5" xfId="16314"/>
    <cellStyle name="Note 2 2 2 4 2 6" xfId="16315"/>
    <cellStyle name="Note 2 2 2 4 2 7" xfId="16316"/>
    <cellStyle name="Note 2 2 2 4 2 8" xfId="16317"/>
    <cellStyle name="Note 2 2 2 4 2 9" xfId="16318"/>
    <cellStyle name="Note 2 2 2 4 3" xfId="16319"/>
    <cellStyle name="Note 2 2 2 4 3 2" xfId="16320"/>
    <cellStyle name="Note 2 2 2 4 3 2 2" xfId="16321"/>
    <cellStyle name="Note 2 2 2 4 3 2 3" xfId="16322"/>
    <cellStyle name="Note 2 2 2 4 3 2 4" xfId="16323"/>
    <cellStyle name="Note 2 2 2 4 3 2 5" xfId="16324"/>
    <cellStyle name="Note 2 2 2 4 3 2 6" xfId="16325"/>
    <cellStyle name="Note 2 2 2 4 3 3" xfId="16326"/>
    <cellStyle name="Note 2 2 2 4 3 3 2" xfId="16327"/>
    <cellStyle name="Note 2 2 2 4 3 3 3" xfId="16328"/>
    <cellStyle name="Note 2 2 2 4 3 3 4" xfId="16329"/>
    <cellStyle name="Note 2 2 2 4 3 3 5" xfId="16330"/>
    <cellStyle name="Note 2 2 2 4 3 3 6" xfId="16331"/>
    <cellStyle name="Note 2 2 2 4 3 4" xfId="16332"/>
    <cellStyle name="Note 2 2 2 4 3 5" xfId="16333"/>
    <cellStyle name="Note 2 2 2 4 3 6" xfId="16334"/>
    <cellStyle name="Note 2 2 2 4 3 7" xfId="16335"/>
    <cellStyle name="Note 2 2 2 4 3 8" xfId="16336"/>
    <cellStyle name="Note 2 2 2 4 4" xfId="16337"/>
    <cellStyle name="Note 2 2 2 4 4 2" xfId="16338"/>
    <cellStyle name="Note 2 2 2 4 4 3" xfId="16339"/>
    <cellStyle name="Note 2 2 2 4 4 4" xfId="16340"/>
    <cellStyle name="Note 2 2 2 4 4 5" xfId="16341"/>
    <cellStyle name="Note 2 2 2 4 4 6" xfId="16342"/>
    <cellStyle name="Note 2 2 2 4 5" xfId="16343"/>
    <cellStyle name="Note 2 2 2 4 5 2" xfId="16344"/>
    <cellStyle name="Note 2 2 2 4 5 3" xfId="16345"/>
    <cellStyle name="Note 2 2 2 4 5 4" xfId="16346"/>
    <cellStyle name="Note 2 2 2 4 5 5" xfId="16347"/>
    <cellStyle name="Note 2 2 2 4 5 6" xfId="16348"/>
    <cellStyle name="Note 2 2 2 4 6" xfId="16349"/>
    <cellStyle name="Note 2 2 2 4 7" xfId="16350"/>
    <cellStyle name="Note 2 2 2 4 8" xfId="16351"/>
    <cellStyle name="Note 2 2 2 4 9" xfId="16352"/>
    <cellStyle name="Note 2 2 2 5" xfId="16353"/>
    <cellStyle name="Note 2 2 2 5 2" xfId="16354"/>
    <cellStyle name="Note 2 2 2 5 2 2" xfId="16355"/>
    <cellStyle name="Note 2 2 2 5 2 2 2" xfId="16356"/>
    <cellStyle name="Note 2 2 2 5 2 2 3" xfId="16357"/>
    <cellStyle name="Note 2 2 2 5 2 2 4" xfId="16358"/>
    <cellStyle name="Note 2 2 2 5 2 2 5" xfId="16359"/>
    <cellStyle name="Note 2 2 2 5 2 2 6" xfId="16360"/>
    <cellStyle name="Note 2 2 2 5 2 3" xfId="16361"/>
    <cellStyle name="Note 2 2 2 5 2 3 2" xfId="16362"/>
    <cellStyle name="Note 2 2 2 5 2 3 3" xfId="16363"/>
    <cellStyle name="Note 2 2 2 5 2 3 4" xfId="16364"/>
    <cellStyle name="Note 2 2 2 5 2 3 5" xfId="16365"/>
    <cellStyle name="Note 2 2 2 5 2 3 6" xfId="16366"/>
    <cellStyle name="Note 2 2 2 5 2 4" xfId="16367"/>
    <cellStyle name="Note 2 2 2 5 2 5" xfId="16368"/>
    <cellStyle name="Note 2 2 2 5 2 6" xfId="16369"/>
    <cellStyle name="Note 2 2 2 5 2 7" xfId="16370"/>
    <cellStyle name="Note 2 2 2 5 2 8" xfId="16371"/>
    <cellStyle name="Note 2 2 2 5 3" xfId="16372"/>
    <cellStyle name="Note 2 2 2 5 3 2" xfId="16373"/>
    <cellStyle name="Note 2 2 2 5 3 3" xfId="16374"/>
    <cellStyle name="Note 2 2 2 5 3 4" xfId="16375"/>
    <cellStyle name="Note 2 2 2 5 3 5" xfId="16376"/>
    <cellStyle name="Note 2 2 2 5 3 6" xfId="16377"/>
    <cellStyle name="Note 2 2 2 5 4" xfId="16378"/>
    <cellStyle name="Note 2 2 2 5 4 2" xfId="16379"/>
    <cellStyle name="Note 2 2 2 5 4 3" xfId="16380"/>
    <cellStyle name="Note 2 2 2 5 4 4" xfId="16381"/>
    <cellStyle name="Note 2 2 2 5 4 5" xfId="16382"/>
    <cellStyle name="Note 2 2 2 5 4 6" xfId="16383"/>
    <cellStyle name="Note 2 2 2 5 5" xfId="16384"/>
    <cellStyle name="Note 2 2 2 5 6" xfId="16385"/>
    <cellStyle name="Note 2 2 2 5 7" xfId="16386"/>
    <cellStyle name="Note 2 2 2 5 8" xfId="16387"/>
    <cellStyle name="Note 2 2 2 5 9" xfId="16388"/>
    <cellStyle name="Note 2 2 2 6" xfId="16389"/>
    <cellStyle name="Note 2 2 2 6 2" xfId="16390"/>
    <cellStyle name="Note 2 2 2 6 2 2" xfId="16391"/>
    <cellStyle name="Note 2 2 2 6 2 3" xfId="16392"/>
    <cellStyle name="Note 2 2 2 6 2 4" xfId="16393"/>
    <cellStyle name="Note 2 2 2 6 2 5" xfId="16394"/>
    <cellStyle name="Note 2 2 2 6 2 6" xfId="16395"/>
    <cellStyle name="Note 2 2 2 6 3" xfId="16396"/>
    <cellStyle name="Note 2 2 2 6 3 2" xfId="16397"/>
    <cellStyle name="Note 2 2 2 6 3 3" xfId="16398"/>
    <cellStyle name="Note 2 2 2 6 3 4" xfId="16399"/>
    <cellStyle name="Note 2 2 2 6 3 5" xfId="16400"/>
    <cellStyle name="Note 2 2 2 6 3 6" xfId="16401"/>
    <cellStyle name="Note 2 2 2 6 4" xfId="16402"/>
    <cellStyle name="Note 2 2 2 6 5" xfId="16403"/>
    <cellStyle name="Note 2 2 2 6 6" xfId="16404"/>
    <cellStyle name="Note 2 2 2 6 7" xfId="16405"/>
    <cellStyle name="Note 2 2 2 6 8" xfId="16406"/>
    <cellStyle name="Note 2 2 2 7" xfId="16407"/>
    <cellStyle name="Note 2 2 2 7 2" xfId="16408"/>
    <cellStyle name="Note 2 2 2 7 3" xfId="16409"/>
    <cellStyle name="Note 2 2 2 7 4" xfId="16410"/>
    <cellStyle name="Note 2 2 2 7 5" xfId="16411"/>
    <cellStyle name="Note 2 2 2 7 6" xfId="16412"/>
    <cellStyle name="Note 2 2 2 8" xfId="16413"/>
    <cellStyle name="Note 2 2 2 8 2" xfId="16414"/>
    <cellStyle name="Note 2 2 2 8 3" xfId="16415"/>
    <cellStyle name="Note 2 2 2 8 4" xfId="16416"/>
    <cellStyle name="Note 2 2 2 8 5" xfId="16417"/>
    <cellStyle name="Note 2 2 2 8 6" xfId="16418"/>
    <cellStyle name="Note 2 2 2 9" xfId="16419"/>
    <cellStyle name="Note 2 2 3" xfId="16420"/>
    <cellStyle name="Note 2 2 3 10" xfId="16421"/>
    <cellStyle name="Note 2 2 3 11" xfId="16422"/>
    <cellStyle name="Note 2 2 3 12" xfId="16423"/>
    <cellStyle name="Note 2 2 3 2" xfId="16424"/>
    <cellStyle name="Note 2 2 3 2 10" xfId="16425"/>
    <cellStyle name="Note 2 2 3 2 11" xfId="16426"/>
    <cellStyle name="Note 2 2 3 2 2" xfId="16427"/>
    <cellStyle name="Note 2 2 3 2 2 10" xfId="16428"/>
    <cellStyle name="Note 2 2 3 2 2 2" xfId="16429"/>
    <cellStyle name="Note 2 2 3 2 2 2 2" xfId="16430"/>
    <cellStyle name="Note 2 2 3 2 2 2 2 2" xfId="16431"/>
    <cellStyle name="Note 2 2 3 2 2 2 2 2 2" xfId="16432"/>
    <cellStyle name="Note 2 2 3 2 2 2 2 2 3" xfId="16433"/>
    <cellStyle name="Note 2 2 3 2 2 2 2 2 4" xfId="16434"/>
    <cellStyle name="Note 2 2 3 2 2 2 2 2 5" xfId="16435"/>
    <cellStyle name="Note 2 2 3 2 2 2 2 2 6" xfId="16436"/>
    <cellStyle name="Note 2 2 3 2 2 2 2 3" xfId="16437"/>
    <cellStyle name="Note 2 2 3 2 2 2 2 3 2" xfId="16438"/>
    <cellStyle name="Note 2 2 3 2 2 2 2 3 3" xfId="16439"/>
    <cellStyle name="Note 2 2 3 2 2 2 2 3 4" xfId="16440"/>
    <cellStyle name="Note 2 2 3 2 2 2 2 3 5" xfId="16441"/>
    <cellStyle name="Note 2 2 3 2 2 2 2 3 6" xfId="16442"/>
    <cellStyle name="Note 2 2 3 2 2 2 2 4" xfId="16443"/>
    <cellStyle name="Note 2 2 3 2 2 2 2 5" xfId="16444"/>
    <cellStyle name="Note 2 2 3 2 2 2 2 6" xfId="16445"/>
    <cellStyle name="Note 2 2 3 2 2 2 2 7" xfId="16446"/>
    <cellStyle name="Note 2 2 3 2 2 2 2 8" xfId="16447"/>
    <cellStyle name="Note 2 2 3 2 2 2 3" xfId="16448"/>
    <cellStyle name="Note 2 2 3 2 2 2 3 2" xfId="16449"/>
    <cellStyle name="Note 2 2 3 2 2 2 3 3" xfId="16450"/>
    <cellStyle name="Note 2 2 3 2 2 2 3 4" xfId="16451"/>
    <cellStyle name="Note 2 2 3 2 2 2 3 5" xfId="16452"/>
    <cellStyle name="Note 2 2 3 2 2 2 3 6" xfId="16453"/>
    <cellStyle name="Note 2 2 3 2 2 2 4" xfId="16454"/>
    <cellStyle name="Note 2 2 3 2 2 2 4 2" xfId="16455"/>
    <cellStyle name="Note 2 2 3 2 2 2 4 3" xfId="16456"/>
    <cellStyle name="Note 2 2 3 2 2 2 4 4" xfId="16457"/>
    <cellStyle name="Note 2 2 3 2 2 2 4 5" xfId="16458"/>
    <cellStyle name="Note 2 2 3 2 2 2 4 6" xfId="16459"/>
    <cellStyle name="Note 2 2 3 2 2 2 5" xfId="16460"/>
    <cellStyle name="Note 2 2 3 2 2 2 6" xfId="16461"/>
    <cellStyle name="Note 2 2 3 2 2 2 7" xfId="16462"/>
    <cellStyle name="Note 2 2 3 2 2 2 8" xfId="16463"/>
    <cellStyle name="Note 2 2 3 2 2 2 9" xfId="16464"/>
    <cellStyle name="Note 2 2 3 2 2 3" xfId="16465"/>
    <cellStyle name="Note 2 2 3 2 2 3 2" xfId="16466"/>
    <cellStyle name="Note 2 2 3 2 2 3 2 2" xfId="16467"/>
    <cellStyle name="Note 2 2 3 2 2 3 2 3" xfId="16468"/>
    <cellStyle name="Note 2 2 3 2 2 3 2 4" xfId="16469"/>
    <cellStyle name="Note 2 2 3 2 2 3 2 5" xfId="16470"/>
    <cellStyle name="Note 2 2 3 2 2 3 2 6" xfId="16471"/>
    <cellStyle name="Note 2 2 3 2 2 3 3" xfId="16472"/>
    <cellStyle name="Note 2 2 3 2 2 3 3 2" xfId="16473"/>
    <cellStyle name="Note 2 2 3 2 2 3 3 3" xfId="16474"/>
    <cellStyle name="Note 2 2 3 2 2 3 3 4" xfId="16475"/>
    <cellStyle name="Note 2 2 3 2 2 3 3 5" xfId="16476"/>
    <cellStyle name="Note 2 2 3 2 2 3 3 6" xfId="16477"/>
    <cellStyle name="Note 2 2 3 2 2 3 4" xfId="16478"/>
    <cellStyle name="Note 2 2 3 2 2 3 5" xfId="16479"/>
    <cellStyle name="Note 2 2 3 2 2 3 6" xfId="16480"/>
    <cellStyle name="Note 2 2 3 2 2 3 7" xfId="16481"/>
    <cellStyle name="Note 2 2 3 2 2 3 8" xfId="16482"/>
    <cellStyle name="Note 2 2 3 2 2 4" xfId="16483"/>
    <cellStyle name="Note 2 2 3 2 2 4 2" xfId="16484"/>
    <cellStyle name="Note 2 2 3 2 2 4 3" xfId="16485"/>
    <cellStyle name="Note 2 2 3 2 2 4 4" xfId="16486"/>
    <cellStyle name="Note 2 2 3 2 2 4 5" xfId="16487"/>
    <cellStyle name="Note 2 2 3 2 2 4 6" xfId="16488"/>
    <cellStyle name="Note 2 2 3 2 2 5" xfId="16489"/>
    <cellStyle name="Note 2 2 3 2 2 5 2" xfId="16490"/>
    <cellStyle name="Note 2 2 3 2 2 5 3" xfId="16491"/>
    <cellStyle name="Note 2 2 3 2 2 5 4" xfId="16492"/>
    <cellStyle name="Note 2 2 3 2 2 5 5" xfId="16493"/>
    <cellStyle name="Note 2 2 3 2 2 5 6" xfId="16494"/>
    <cellStyle name="Note 2 2 3 2 2 6" xfId="16495"/>
    <cellStyle name="Note 2 2 3 2 2 7" xfId="16496"/>
    <cellStyle name="Note 2 2 3 2 2 8" xfId="16497"/>
    <cellStyle name="Note 2 2 3 2 2 9" xfId="16498"/>
    <cellStyle name="Note 2 2 3 2 3" xfId="16499"/>
    <cellStyle name="Note 2 2 3 2 3 2" xfId="16500"/>
    <cellStyle name="Note 2 2 3 2 3 2 2" xfId="16501"/>
    <cellStyle name="Note 2 2 3 2 3 2 2 2" xfId="16502"/>
    <cellStyle name="Note 2 2 3 2 3 2 2 3" xfId="16503"/>
    <cellStyle name="Note 2 2 3 2 3 2 2 4" xfId="16504"/>
    <cellStyle name="Note 2 2 3 2 3 2 2 5" xfId="16505"/>
    <cellStyle name="Note 2 2 3 2 3 2 2 6" xfId="16506"/>
    <cellStyle name="Note 2 2 3 2 3 2 3" xfId="16507"/>
    <cellStyle name="Note 2 2 3 2 3 2 3 2" xfId="16508"/>
    <cellStyle name="Note 2 2 3 2 3 2 3 3" xfId="16509"/>
    <cellStyle name="Note 2 2 3 2 3 2 3 4" xfId="16510"/>
    <cellStyle name="Note 2 2 3 2 3 2 3 5" xfId="16511"/>
    <cellStyle name="Note 2 2 3 2 3 2 3 6" xfId="16512"/>
    <cellStyle name="Note 2 2 3 2 3 2 4" xfId="16513"/>
    <cellStyle name="Note 2 2 3 2 3 2 5" xfId="16514"/>
    <cellStyle name="Note 2 2 3 2 3 2 6" xfId="16515"/>
    <cellStyle name="Note 2 2 3 2 3 2 7" xfId="16516"/>
    <cellStyle name="Note 2 2 3 2 3 2 8" xfId="16517"/>
    <cellStyle name="Note 2 2 3 2 3 3" xfId="16518"/>
    <cellStyle name="Note 2 2 3 2 3 3 2" xfId="16519"/>
    <cellStyle name="Note 2 2 3 2 3 3 3" xfId="16520"/>
    <cellStyle name="Note 2 2 3 2 3 3 4" xfId="16521"/>
    <cellStyle name="Note 2 2 3 2 3 3 5" xfId="16522"/>
    <cellStyle name="Note 2 2 3 2 3 3 6" xfId="16523"/>
    <cellStyle name="Note 2 2 3 2 3 4" xfId="16524"/>
    <cellStyle name="Note 2 2 3 2 3 4 2" xfId="16525"/>
    <cellStyle name="Note 2 2 3 2 3 4 3" xfId="16526"/>
    <cellStyle name="Note 2 2 3 2 3 4 4" xfId="16527"/>
    <cellStyle name="Note 2 2 3 2 3 4 5" xfId="16528"/>
    <cellStyle name="Note 2 2 3 2 3 4 6" xfId="16529"/>
    <cellStyle name="Note 2 2 3 2 3 5" xfId="16530"/>
    <cellStyle name="Note 2 2 3 2 3 6" xfId="16531"/>
    <cellStyle name="Note 2 2 3 2 3 7" xfId="16532"/>
    <cellStyle name="Note 2 2 3 2 3 8" xfId="16533"/>
    <cellStyle name="Note 2 2 3 2 3 9" xfId="16534"/>
    <cellStyle name="Note 2 2 3 2 4" xfId="16535"/>
    <cellStyle name="Note 2 2 3 2 4 2" xfId="16536"/>
    <cellStyle name="Note 2 2 3 2 4 2 2" xfId="16537"/>
    <cellStyle name="Note 2 2 3 2 4 2 3" xfId="16538"/>
    <cellStyle name="Note 2 2 3 2 4 2 4" xfId="16539"/>
    <cellStyle name="Note 2 2 3 2 4 2 5" xfId="16540"/>
    <cellStyle name="Note 2 2 3 2 4 2 6" xfId="16541"/>
    <cellStyle name="Note 2 2 3 2 4 3" xfId="16542"/>
    <cellStyle name="Note 2 2 3 2 4 3 2" xfId="16543"/>
    <cellStyle name="Note 2 2 3 2 4 3 3" xfId="16544"/>
    <cellStyle name="Note 2 2 3 2 4 3 4" xfId="16545"/>
    <cellStyle name="Note 2 2 3 2 4 3 5" xfId="16546"/>
    <cellStyle name="Note 2 2 3 2 4 3 6" xfId="16547"/>
    <cellStyle name="Note 2 2 3 2 4 4" xfId="16548"/>
    <cellStyle name="Note 2 2 3 2 4 5" xfId="16549"/>
    <cellStyle name="Note 2 2 3 2 4 6" xfId="16550"/>
    <cellStyle name="Note 2 2 3 2 4 7" xfId="16551"/>
    <cellStyle name="Note 2 2 3 2 4 8" xfId="16552"/>
    <cellStyle name="Note 2 2 3 2 5" xfId="16553"/>
    <cellStyle name="Note 2 2 3 2 5 2" xfId="16554"/>
    <cellStyle name="Note 2 2 3 2 5 3" xfId="16555"/>
    <cellStyle name="Note 2 2 3 2 5 4" xfId="16556"/>
    <cellStyle name="Note 2 2 3 2 5 5" xfId="16557"/>
    <cellStyle name="Note 2 2 3 2 5 6" xfId="16558"/>
    <cellStyle name="Note 2 2 3 2 6" xfId="16559"/>
    <cellStyle name="Note 2 2 3 2 6 2" xfId="16560"/>
    <cellStyle name="Note 2 2 3 2 6 3" xfId="16561"/>
    <cellStyle name="Note 2 2 3 2 6 4" xfId="16562"/>
    <cellStyle name="Note 2 2 3 2 6 5" xfId="16563"/>
    <cellStyle name="Note 2 2 3 2 6 6" xfId="16564"/>
    <cellStyle name="Note 2 2 3 2 7" xfId="16565"/>
    <cellStyle name="Note 2 2 3 2 8" xfId="16566"/>
    <cellStyle name="Note 2 2 3 2 9" xfId="16567"/>
    <cellStyle name="Note 2 2 3 3" xfId="16568"/>
    <cellStyle name="Note 2 2 3 3 10" xfId="16569"/>
    <cellStyle name="Note 2 2 3 3 2" xfId="16570"/>
    <cellStyle name="Note 2 2 3 3 2 2" xfId="16571"/>
    <cellStyle name="Note 2 2 3 3 2 2 2" xfId="16572"/>
    <cellStyle name="Note 2 2 3 3 2 2 2 2" xfId="16573"/>
    <cellStyle name="Note 2 2 3 3 2 2 2 3" xfId="16574"/>
    <cellStyle name="Note 2 2 3 3 2 2 2 4" xfId="16575"/>
    <cellStyle name="Note 2 2 3 3 2 2 2 5" xfId="16576"/>
    <cellStyle name="Note 2 2 3 3 2 2 2 6" xfId="16577"/>
    <cellStyle name="Note 2 2 3 3 2 2 3" xfId="16578"/>
    <cellStyle name="Note 2 2 3 3 2 2 3 2" xfId="16579"/>
    <cellStyle name="Note 2 2 3 3 2 2 3 3" xfId="16580"/>
    <cellStyle name="Note 2 2 3 3 2 2 3 4" xfId="16581"/>
    <cellStyle name="Note 2 2 3 3 2 2 3 5" xfId="16582"/>
    <cellStyle name="Note 2 2 3 3 2 2 3 6" xfId="16583"/>
    <cellStyle name="Note 2 2 3 3 2 2 4" xfId="16584"/>
    <cellStyle name="Note 2 2 3 3 2 2 5" xfId="16585"/>
    <cellStyle name="Note 2 2 3 3 2 2 6" xfId="16586"/>
    <cellStyle name="Note 2 2 3 3 2 2 7" xfId="16587"/>
    <cellStyle name="Note 2 2 3 3 2 2 8" xfId="16588"/>
    <cellStyle name="Note 2 2 3 3 2 3" xfId="16589"/>
    <cellStyle name="Note 2 2 3 3 2 3 2" xfId="16590"/>
    <cellStyle name="Note 2 2 3 3 2 3 3" xfId="16591"/>
    <cellStyle name="Note 2 2 3 3 2 3 4" xfId="16592"/>
    <cellStyle name="Note 2 2 3 3 2 3 5" xfId="16593"/>
    <cellStyle name="Note 2 2 3 3 2 3 6" xfId="16594"/>
    <cellStyle name="Note 2 2 3 3 2 4" xfId="16595"/>
    <cellStyle name="Note 2 2 3 3 2 4 2" xfId="16596"/>
    <cellStyle name="Note 2 2 3 3 2 4 3" xfId="16597"/>
    <cellStyle name="Note 2 2 3 3 2 4 4" xfId="16598"/>
    <cellStyle name="Note 2 2 3 3 2 4 5" xfId="16599"/>
    <cellStyle name="Note 2 2 3 3 2 4 6" xfId="16600"/>
    <cellStyle name="Note 2 2 3 3 2 5" xfId="16601"/>
    <cellStyle name="Note 2 2 3 3 2 6" xfId="16602"/>
    <cellStyle name="Note 2 2 3 3 2 7" xfId="16603"/>
    <cellStyle name="Note 2 2 3 3 2 8" xfId="16604"/>
    <cellStyle name="Note 2 2 3 3 2 9" xfId="16605"/>
    <cellStyle name="Note 2 2 3 3 3" xfId="16606"/>
    <cellStyle name="Note 2 2 3 3 3 2" xfId="16607"/>
    <cellStyle name="Note 2 2 3 3 3 2 2" xfId="16608"/>
    <cellStyle name="Note 2 2 3 3 3 2 3" xfId="16609"/>
    <cellStyle name="Note 2 2 3 3 3 2 4" xfId="16610"/>
    <cellStyle name="Note 2 2 3 3 3 2 5" xfId="16611"/>
    <cellStyle name="Note 2 2 3 3 3 2 6" xfId="16612"/>
    <cellStyle name="Note 2 2 3 3 3 3" xfId="16613"/>
    <cellStyle name="Note 2 2 3 3 3 3 2" xfId="16614"/>
    <cellStyle name="Note 2 2 3 3 3 3 3" xfId="16615"/>
    <cellStyle name="Note 2 2 3 3 3 3 4" xfId="16616"/>
    <cellStyle name="Note 2 2 3 3 3 3 5" xfId="16617"/>
    <cellStyle name="Note 2 2 3 3 3 3 6" xfId="16618"/>
    <cellStyle name="Note 2 2 3 3 3 4" xfId="16619"/>
    <cellStyle name="Note 2 2 3 3 3 5" xfId="16620"/>
    <cellStyle name="Note 2 2 3 3 3 6" xfId="16621"/>
    <cellStyle name="Note 2 2 3 3 3 7" xfId="16622"/>
    <cellStyle name="Note 2 2 3 3 3 8" xfId="16623"/>
    <cellStyle name="Note 2 2 3 3 4" xfId="16624"/>
    <cellStyle name="Note 2 2 3 3 4 2" xfId="16625"/>
    <cellStyle name="Note 2 2 3 3 4 3" xfId="16626"/>
    <cellStyle name="Note 2 2 3 3 4 4" xfId="16627"/>
    <cellStyle name="Note 2 2 3 3 4 5" xfId="16628"/>
    <cellStyle name="Note 2 2 3 3 4 6" xfId="16629"/>
    <cellStyle name="Note 2 2 3 3 5" xfId="16630"/>
    <cellStyle name="Note 2 2 3 3 5 2" xfId="16631"/>
    <cellStyle name="Note 2 2 3 3 5 3" xfId="16632"/>
    <cellStyle name="Note 2 2 3 3 5 4" xfId="16633"/>
    <cellStyle name="Note 2 2 3 3 5 5" xfId="16634"/>
    <cellStyle name="Note 2 2 3 3 5 6" xfId="16635"/>
    <cellStyle name="Note 2 2 3 3 6" xfId="16636"/>
    <cellStyle name="Note 2 2 3 3 7" xfId="16637"/>
    <cellStyle name="Note 2 2 3 3 8" xfId="16638"/>
    <cellStyle name="Note 2 2 3 3 9" xfId="16639"/>
    <cellStyle name="Note 2 2 3 4" xfId="16640"/>
    <cellStyle name="Note 2 2 3 4 2" xfId="16641"/>
    <cellStyle name="Note 2 2 3 4 2 2" xfId="16642"/>
    <cellStyle name="Note 2 2 3 4 2 2 2" xfId="16643"/>
    <cellStyle name="Note 2 2 3 4 2 2 3" xfId="16644"/>
    <cellStyle name="Note 2 2 3 4 2 2 4" xfId="16645"/>
    <cellStyle name="Note 2 2 3 4 2 2 5" xfId="16646"/>
    <cellStyle name="Note 2 2 3 4 2 2 6" xfId="16647"/>
    <cellStyle name="Note 2 2 3 4 2 3" xfId="16648"/>
    <cellStyle name="Note 2 2 3 4 2 3 2" xfId="16649"/>
    <cellStyle name="Note 2 2 3 4 2 3 3" xfId="16650"/>
    <cellStyle name="Note 2 2 3 4 2 3 4" xfId="16651"/>
    <cellStyle name="Note 2 2 3 4 2 3 5" xfId="16652"/>
    <cellStyle name="Note 2 2 3 4 2 3 6" xfId="16653"/>
    <cellStyle name="Note 2 2 3 4 2 4" xfId="16654"/>
    <cellStyle name="Note 2 2 3 4 2 5" xfId="16655"/>
    <cellStyle name="Note 2 2 3 4 2 6" xfId="16656"/>
    <cellStyle name="Note 2 2 3 4 2 7" xfId="16657"/>
    <cellStyle name="Note 2 2 3 4 2 8" xfId="16658"/>
    <cellStyle name="Note 2 2 3 4 3" xfId="16659"/>
    <cellStyle name="Note 2 2 3 4 3 2" xfId="16660"/>
    <cellStyle name="Note 2 2 3 4 3 3" xfId="16661"/>
    <cellStyle name="Note 2 2 3 4 3 4" xfId="16662"/>
    <cellStyle name="Note 2 2 3 4 3 5" xfId="16663"/>
    <cellStyle name="Note 2 2 3 4 3 6" xfId="16664"/>
    <cellStyle name="Note 2 2 3 4 4" xfId="16665"/>
    <cellStyle name="Note 2 2 3 4 4 2" xfId="16666"/>
    <cellStyle name="Note 2 2 3 4 4 3" xfId="16667"/>
    <cellStyle name="Note 2 2 3 4 4 4" xfId="16668"/>
    <cellStyle name="Note 2 2 3 4 4 5" xfId="16669"/>
    <cellStyle name="Note 2 2 3 4 4 6" xfId="16670"/>
    <cellStyle name="Note 2 2 3 4 5" xfId="16671"/>
    <cellStyle name="Note 2 2 3 4 6" xfId="16672"/>
    <cellStyle name="Note 2 2 3 4 7" xfId="16673"/>
    <cellStyle name="Note 2 2 3 4 8" xfId="16674"/>
    <cellStyle name="Note 2 2 3 4 9" xfId="16675"/>
    <cellStyle name="Note 2 2 3 5" xfId="16676"/>
    <cellStyle name="Note 2 2 3 5 2" xfId="16677"/>
    <cellStyle name="Note 2 2 3 5 2 2" xfId="16678"/>
    <cellStyle name="Note 2 2 3 5 2 3" xfId="16679"/>
    <cellStyle name="Note 2 2 3 5 2 4" xfId="16680"/>
    <cellStyle name="Note 2 2 3 5 2 5" xfId="16681"/>
    <cellStyle name="Note 2 2 3 5 2 6" xfId="16682"/>
    <cellStyle name="Note 2 2 3 5 3" xfId="16683"/>
    <cellStyle name="Note 2 2 3 5 3 2" xfId="16684"/>
    <cellStyle name="Note 2 2 3 5 3 3" xfId="16685"/>
    <cellStyle name="Note 2 2 3 5 3 4" xfId="16686"/>
    <cellStyle name="Note 2 2 3 5 3 5" xfId="16687"/>
    <cellStyle name="Note 2 2 3 5 3 6" xfId="16688"/>
    <cellStyle name="Note 2 2 3 5 4" xfId="16689"/>
    <cellStyle name="Note 2 2 3 5 5" xfId="16690"/>
    <cellStyle name="Note 2 2 3 5 6" xfId="16691"/>
    <cellStyle name="Note 2 2 3 5 7" xfId="16692"/>
    <cellStyle name="Note 2 2 3 5 8" xfId="16693"/>
    <cellStyle name="Note 2 2 3 6" xfId="16694"/>
    <cellStyle name="Note 2 2 3 6 2" xfId="16695"/>
    <cellStyle name="Note 2 2 3 6 3" xfId="16696"/>
    <cellStyle name="Note 2 2 3 6 4" xfId="16697"/>
    <cellStyle name="Note 2 2 3 6 5" xfId="16698"/>
    <cellStyle name="Note 2 2 3 6 6" xfId="16699"/>
    <cellStyle name="Note 2 2 3 7" xfId="16700"/>
    <cellStyle name="Note 2 2 3 7 2" xfId="16701"/>
    <cellStyle name="Note 2 2 3 7 3" xfId="16702"/>
    <cellStyle name="Note 2 2 3 7 4" xfId="16703"/>
    <cellStyle name="Note 2 2 3 7 5" xfId="16704"/>
    <cellStyle name="Note 2 2 3 7 6" xfId="16705"/>
    <cellStyle name="Note 2 2 3 8" xfId="16706"/>
    <cellStyle name="Note 2 2 3 9" xfId="16707"/>
    <cellStyle name="Note 2 2 4" xfId="16708"/>
    <cellStyle name="Note 2 2 4 10" xfId="16709"/>
    <cellStyle name="Note 2 2 4 11" xfId="16710"/>
    <cellStyle name="Note 2 2 4 2" xfId="16711"/>
    <cellStyle name="Note 2 2 4 2 10" xfId="16712"/>
    <cellStyle name="Note 2 2 4 2 2" xfId="16713"/>
    <cellStyle name="Note 2 2 4 2 2 2" xfId="16714"/>
    <cellStyle name="Note 2 2 4 2 2 2 2" xfId="16715"/>
    <cellStyle name="Note 2 2 4 2 2 2 2 2" xfId="16716"/>
    <cellStyle name="Note 2 2 4 2 2 2 2 3" xfId="16717"/>
    <cellStyle name="Note 2 2 4 2 2 2 2 4" xfId="16718"/>
    <cellStyle name="Note 2 2 4 2 2 2 2 5" xfId="16719"/>
    <cellStyle name="Note 2 2 4 2 2 2 2 6" xfId="16720"/>
    <cellStyle name="Note 2 2 4 2 2 2 3" xfId="16721"/>
    <cellStyle name="Note 2 2 4 2 2 2 3 2" xfId="16722"/>
    <cellStyle name="Note 2 2 4 2 2 2 3 3" xfId="16723"/>
    <cellStyle name="Note 2 2 4 2 2 2 3 4" xfId="16724"/>
    <cellStyle name="Note 2 2 4 2 2 2 3 5" xfId="16725"/>
    <cellStyle name="Note 2 2 4 2 2 2 3 6" xfId="16726"/>
    <cellStyle name="Note 2 2 4 2 2 2 4" xfId="16727"/>
    <cellStyle name="Note 2 2 4 2 2 2 5" xfId="16728"/>
    <cellStyle name="Note 2 2 4 2 2 2 6" xfId="16729"/>
    <cellStyle name="Note 2 2 4 2 2 2 7" xfId="16730"/>
    <cellStyle name="Note 2 2 4 2 2 2 8" xfId="16731"/>
    <cellStyle name="Note 2 2 4 2 2 3" xfId="16732"/>
    <cellStyle name="Note 2 2 4 2 2 3 2" xfId="16733"/>
    <cellStyle name="Note 2 2 4 2 2 3 3" xfId="16734"/>
    <cellStyle name="Note 2 2 4 2 2 3 4" xfId="16735"/>
    <cellStyle name="Note 2 2 4 2 2 3 5" xfId="16736"/>
    <cellStyle name="Note 2 2 4 2 2 3 6" xfId="16737"/>
    <cellStyle name="Note 2 2 4 2 2 4" xfId="16738"/>
    <cellStyle name="Note 2 2 4 2 2 4 2" xfId="16739"/>
    <cellStyle name="Note 2 2 4 2 2 4 3" xfId="16740"/>
    <cellStyle name="Note 2 2 4 2 2 4 4" xfId="16741"/>
    <cellStyle name="Note 2 2 4 2 2 4 5" xfId="16742"/>
    <cellStyle name="Note 2 2 4 2 2 4 6" xfId="16743"/>
    <cellStyle name="Note 2 2 4 2 2 5" xfId="16744"/>
    <cellStyle name="Note 2 2 4 2 2 6" xfId="16745"/>
    <cellStyle name="Note 2 2 4 2 2 7" xfId="16746"/>
    <cellStyle name="Note 2 2 4 2 2 8" xfId="16747"/>
    <cellStyle name="Note 2 2 4 2 2 9" xfId="16748"/>
    <cellStyle name="Note 2 2 4 2 3" xfId="16749"/>
    <cellStyle name="Note 2 2 4 2 3 2" xfId="16750"/>
    <cellStyle name="Note 2 2 4 2 3 2 2" xfId="16751"/>
    <cellStyle name="Note 2 2 4 2 3 2 3" xfId="16752"/>
    <cellStyle name="Note 2 2 4 2 3 2 4" xfId="16753"/>
    <cellStyle name="Note 2 2 4 2 3 2 5" xfId="16754"/>
    <cellStyle name="Note 2 2 4 2 3 2 6" xfId="16755"/>
    <cellStyle name="Note 2 2 4 2 3 3" xfId="16756"/>
    <cellStyle name="Note 2 2 4 2 3 3 2" xfId="16757"/>
    <cellStyle name="Note 2 2 4 2 3 3 3" xfId="16758"/>
    <cellStyle name="Note 2 2 4 2 3 3 4" xfId="16759"/>
    <cellStyle name="Note 2 2 4 2 3 3 5" xfId="16760"/>
    <cellStyle name="Note 2 2 4 2 3 3 6" xfId="16761"/>
    <cellStyle name="Note 2 2 4 2 3 4" xfId="16762"/>
    <cellStyle name="Note 2 2 4 2 3 5" xfId="16763"/>
    <cellStyle name="Note 2 2 4 2 3 6" xfId="16764"/>
    <cellStyle name="Note 2 2 4 2 3 7" xfId="16765"/>
    <cellStyle name="Note 2 2 4 2 3 8" xfId="16766"/>
    <cellStyle name="Note 2 2 4 2 4" xfId="16767"/>
    <cellStyle name="Note 2 2 4 2 4 2" xfId="16768"/>
    <cellStyle name="Note 2 2 4 2 4 3" xfId="16769"/>
    <cellStyle name="Note 2 2 4 2 4 4" xfId="16770"/>
    <cellStyle name="Note 2 2 4 2 4 5" xfId="16771"/>
    <cellStyle name="Note 2 2 4 2 4 6" xfId="16772"/>
    <cellStyle name="Note 2 2 4 2 5" xfId="16773"/>
    <cellStyle name="Note 2 2 4 2 5 2" xfId="16774"/>
    <cellStyle name="Note 2 2 4 2 5 3" xfId="16775"/>
    <cellStyle name="Note 2 2 4 2 5 4" xfId="16776"/>
    <cellStyle name="Note 2 2 4 2 5 5" xfId="16777"/>
    <cellStyle name="Note 2 2 4 2 5 6" xfId="16778"/>
    <cellStyle name="Note 2 2 4 2 6" xfId="16779"/>
    <cellStyle name="Note 2 2 4 2 7" xfId="16780"/>
    <cellStyle name="Note 2 2 4 2 8" xfId="16781"/>
    <cellStyle name="Note 2 2 4 2 9" xfId="16782"/>
    <cellStyle name="Note 2 2 4 3" xfId="16783"/>
    <cellStyle name="Note 2 2 4 3 2" xfId="16784"/>
    <cellStyle name="Note 2 2 4 3 2 2" xfId="16785"/>
    <cellStyle name="Note 2 2 4 3 2 2 2" xfId="16786"/>
    <cellStyle name="Note 2 2 4 3 2 2 3" xfId="16787"/>
    <cellStyle name="Note 2 2 4 3 2 2 4" xfId="16788"/>
    <cellStyle name="Note 2 2 4 3 2 2 5" xfId="16789"/>
    <cellStyle name="Note 2 2 4 3 2 2 6" xfId="16790"/>
    <cellStyle name="Note 2 2 4 3 2 3" xfId="16791"/>
    <cellStyle name="Note 2 2 4 3 2 3 2" xfId="16792"/>
    <cellStyle name="Note 2 2 4 3 2 3 3" xfId="16793"/>
    <cellStyle name="Note 2 2 4 3 2 3 4" xfId="16794"/>
    <cellStyle name="Note 2 2 4 3 2 3 5" xfId="16795"/>
    <cellStyle name="Note 2 2 4 3 2 3 6" xfId="16796"/>
    <cellStyle name="Note 2 2 4 3 2 4" xfId="16797"/>
    <cellStyle name="Note 2 2 4 3 2 5" xfId="16798"/>
    <cellStyle name="Note 2 2 4 3 2 6" xfId="16799"/>
    <cellStyle name="Note 2 2 4 3 2 7" xfId="16800"/>
    <cellStyle name="Note 2 2 4 3 2 8" xfId="16801"/>
    <cellStyle name="Note 2 2 4 3 3" xfId="16802"/>
    <cellStyle name="Note 2 2 4 3 3 2" xfId="16803"/>
    <cellStyle name="Note 2 2 4 3 3 3" xfId="16804"/>
    <cellStyle name="Note 2 2 4 3 3 4" xfId="16805"/>
    <cellStyle name="Note 2 2 4 3 3 5" xfId="16806"/>
    <cellStyle name="Note 2 2 4 3 3 6" xfId="16807"/>
    <cellStyle name="Note 2 2 4 3 4" xfId="16808"/>
    <cellStyle name="Note 2 2 4 3 4 2" xfId="16809"/>
    <cellStyle name="Note 2 2 4 3 4 3" xfId="16810"/>
    <cellStyle name="Note 2 2 4 3 4 4" xfId="16811"/>
    <cellStyle name="Note 2 2 4 3 4 5" xfId="16812"/>
    <cellStyle name="Note 2 2 4 3 4 6" xfId="16813"/>
    <cellStyle name="Note 2 2 4 3 5" xfId="16814"/>
    <cellStyle name="Note 2 2 4 3 6" xfId="16815"/>
    <cellStyle name="Note 2 2 4 3 7" xfId="16816"/>
    <cellStyle name="Note 2 2 4 3 8" xfId="16817"/>
    <cellStyle name="Note 2 2 4 3 9" xfId="16818"/>
    <cellStyle name="Note 2 2 4 4" xfId="16819"/>
    <cellStyle name="Note 2 2 4 4 2" xfId="16820"/>
    <cellStyle name="Note 2 2 4 4 2 2" xfId="16821"/>
    <cellStyle name="Note 2 2 4 4 2 3" xfId="16822"/>
    <cellStyle name="Note 2 2 4 4 2 4" xfId="16823"/>
    <cellStyle name="Note 2 2 4 4 2 5" xfId="16824"/>
    <cellStyle name="Note 2 2 4 4 2 6" xfId="16825"/>
    <cellStyle name="Note 2 2 4 4 3" xfId="16826"/>
    <cellStyle name="Note 2 2 4 4 3 2" xfId="16827"/>
    <cellStyle name="Note 2 2 4 4 3 3" xfId="16828"/>
    <cellStyle name="Note 2 2 4 4 3 4" xfId="16829"/>
    <cellStyle name="Note 2 2 4 4 3 5" xfId="16830"/>
    <cellStyle name="Note 2 2 4 4 3 6" xfId="16831"/>
    <cellStyle name="Note 2 2 4 4 4" xfId="16832"/>
    <cellStyle name="Note 2 2 4 4 5" xfId="16833"/>
    <cellStyle name="Note 2 2 4 4 6" xfId="16834"/>
    <cellStyle name="Note 2 2 4 4 7" xfId="16835"/>
    <cellStyle name="Note 2 2 4 4 8" xfId="16836"/>
    <cellStyle name="Note 2 2 4 5" xfId="16837"/>
    <cellStyle name="Note 2 2 4 5 2" xfId="16838"/>
    <cellStyle name="Note 2 2 4 5 3" xfId="16839"/>
    <cellStyle name="Note 2 2 4 5 4" xfId="16840"/>
    <cellStyle name="Note 2 2 4 5 5" xfId="16841"/>
    <cellStyle name="Note 2 2 4 5 6" xfId="16842"/>
    <cellStyle name="Note 2 2 4 6" xfId="16843"/>
    <cellStyle name="Note 2 2 4 6 2" xfId="16844"/>
    <cellStyle name="Note 2 2 4 6 3" xfId="16845"/>
    <cellStyle name="Note 2 2 4 6 4" xfId="16846"/>
    <cellStyle name="Note 2 2 4 6 5" xfId="16847"/>
    <cellStyle name="Note 2 2 4 6 6" xfId="16848"/>
    <cellStyle name="Note 2 2 4 7" xfId="16849"/>
    <cellStyle name="Note 2 2 4 8" xfId="16850"/>
    <cellStyle name="Note 2 2 4 9" xfId="16851"/>
    <cellStyle name="Note 2 2 5" xfId="16852"/>
    <cellStyle name="Note 2 2 5 10" xfId="16853"/>
    <cellStyle name="Note 2 2 5 2" xfId="16854"/>
    <cellStyle name="Note 2 2 5 2 2" xfId="16855"/>
    <cellStyle name="Note 2 2 5 2 2 2" xfId="16856"/>
    <cellStyle name="Note 2 2 5 2 2 2 2" xfId="16857"/>
    <cellStyle name="Note 2 2 5 2 2 2 3" xfId="16858"/>
    <cellStyle name="Note 2 2 5 2 2 2 4" xfId="16859"/>
    <cellStyle name="Note 2 2 5 2 2 2 5" xfId="16860"/>
    <cellStyle name="Note 2 2 5 2 2 2 6" xfId="16861"/>
    <cellStyle name="Note 2 2 5 2 2 3" xfId="16862"/>
    <cellStyle name="Note 2 2 5 2 2 3 2" xfId="16863"/>
    <cellStyle name="Note 2 2 5 2 2 3 3" xfId="16864"/>
    <cellStyle name="Note 2 2 5 2 2 3 4" xfId="16865"/>
    <cellStyle name="Note 2 2 5 2 2 3 5" xfId="16866"/>
    <cellStyle name="Note 2 2 5 2 2 3 6" xfId="16867"/>
    <cellStyle name="Note 2 2 5 2 2 4" xfId="16868"/>
    <cellStyle name="Note 2 2 5 2 2 5" xfId="16869"/>
    <cellStyle name="Note 2 2 5 2 2 6" xfId="16870"/>
    <cellStyle name="Note 2 2 5 2 2 7" xfId="16871"/>
    <cellStyle name="Note 2 2 5 2 2 8" xfId="16872"/>
    <cellStyle name="Note 2 2 5 2 3" xfId="16873"/>
    <cellStyle name="Note 2 2 5 2 3 2" xfId="16874"/>
    <cellStyle name="Note 2 2 5 2 3 3" xfId="16875"/>
    <cellStyle name="Note 2 2 5 2 3 4" xfId="16876"/>
    <cellStyle name="Note 2 2 5 2 3 5" xfId="16877"/>
    <cellStyle name="Note 2 2 5 2 3 6" xfId="16878"/>
    <cellStyle name="Note 2 2 5 2 4" xfId="16879"/>
    <cellStyle name="Note 2 2 5 2 4 2" xfId="16880"/>
    <cellStyle name="Note 2 2 5 2 4 3" xfId="16881"/>
    <cellStyle name="Note 2 2 5 2 4 4" xfId="16882"/>
    <cellStyle name="Note 2 2 5 2 4 5" xfId="16883"/>
    <cellStyle name="Note 2 2 5 2 4 6" xfId="16884"/>
    <cellStyle name="Note 2 2 5 2 5" xfId="16885"/>
    <cellStyle name="Note 2 2 5 2 6" xfId="16886"/>
    <cellStyle name="Note 2 2 5 2 7" xfId="16887"/>
    <cellStyle name="Note 2 2 5 2 8" xfId="16888"/>
    <cellStyle name="Note 2 2 5 2 9" xfId="16889"/>
    <cellStyle name="Note 2 2 5 3" xfId="16890"/>
    <cellStyle name="Note 2 2 5 3 2" xfId="16891"/>
    <cellStyle name="Note 2 2 5 3 2 2" xfId="16892"/>
    <cellStyle name="Note 2 2 5 3 2 3" xfId="16893"/>
    <cellStyle name="Note 2 2 5 3 2 4" xfId="16894"/>
    <cellStyle name="Note 2 2 5 3 2 5" xfId="16895"/>
    <cellStyle name="Note 2 2 5 3 2 6" xfId="16896"/>
    <cellStyle name="Note 2 2 5 3 3" xfId="16897"/>
    <cellStyle name="Note 2 2 5 3 3 2" xfId="16898"/>
    <cellStyle name="Note 2 2 5 3 3 3" xfId="16899"/>
    <cellStyle name="Note 2 2 5 3 3 4" xfId="16900"/>
    <cellStyle name="Note 2 2 5 3 3 5" xfId="16901"/>
    <cellStyle name="Note 2 2 5 3 3 6" xfId="16902"/>
    <cellStyle name="Note 2 2 5 3 4" xfId="16903"/>
    <cellStyle name="Note 2 2 5 3 5" xfId="16904"/>
    <cellStyle name="Note 2 2 5 3 6" xfId="16905"/>
    <cellStyle name="Note 2 2 5 3 7" xfId="16906"/>
    <cellStyle name="Note 2 2 5 3 8" xfId="16907"/>
    <cellStyle name="Note 2 2 5 4" xfId="16908"/>
    <cellStyle name="Note 2 2 5 4 2" xfId="16909"/>
    <cellStyle name="Note 2 2 5 4 3" xfId="16910"/>
    <cellStyle name="Note 2 2 5 4 4" xfId="16911"/>
    <cellStyle name="Note 2 2 5 4 5" xfId="16912"/>
    <cellStyle name="Note 2 2 5 4 6" xfId="16913"/>
    <cellStyle name="Note 2 2 5 5" xfId="16914"/>
    <cellStyle name="Note 2 2 5 5 2" xfId="16915"/>
    <cellStyle name="Note 2 2 5 5 3" xfId="16916"/>
    <cellStyle name="Note 2 2 5 5 4" xfId="16917"/>
    <cellStyle name="Note 2 2 5 5 5" xfId="16918"/>
    <cellStyle name="Note 2 2 5 5 6" xfId="16919"/>
    <cellStyle name="Note 2 2 5 6" xfId="16920"/>
    <cellStyle name="Note 2 2 5 7" xfId="16921"/>
    <cellStyle name="Note 2 2 5 8" xfId="16922"/>
    <cellStyle name="Note 2 2 5 9" xfId="16923"/>
    <cellStyle name="Note 2 2 6" xfId="16924"/>
    <cellStyle name="Note 2 2 6 2" xfId="16925"/>
    <cellStyle name="Note 2 2 6 2 2" xfId="16926"/>
    <cellStyle name="Note 2 2 6 2 2 2" xfId="16927"/>
    <cellStyle name="Note 2 2 6 2 2 3" xfId="16928"/>
    <cellStyle name="Note 2 2 6 2 2 4" xfId="16929"/>
    <cellStyle name="Note 2 2 6 2 2 5" xfId="16930"/>
    <cellStyle name="Note 2 2 6 2 2 6" xfId="16931"/>
    <cellStyle name="Note 2 2 6 2 3" xfId="16932"/>
    <cellStyle name="Note 2 2 6 2 3 2" xfId="16933"/>
    <cellStyle name="Note 2 2 6 2 3 3" xfId="16934"/>
    <cellStyle name="Note 2 2 6 2 3 4" xfId="16935"/>
    <cellStyle name="Note 2 2 6 2 3 5" xfId="16936"/>
    <cellStyle name="Note 2 2 6 2 3 6" xfId="16937"/>
    <cellStyle name="Note 2 2 6 2 4" xfId="16938"/>
    <cellStyle name="Note 2 2 6 2 5" xfId="16939"/>
    <cellStyle name="Note 2 2 6 2 6" xfId="16940"/>
    <cellStyle name="Note 2 2 6 2 7" xfId="16941"/>
    <cellStyle name="Note 2 2 6 2 8" xfId="16942"/>
    <cellStyle name="Note 2 2 6 3" xfId="16943"/>
    <cellStyle name="Note 2 2 6 3 2" xfId="16944"/>
    <cellStyle name="Note 2 2 6 3 3" xfId="16945"/>
    <cellStyle name="Note 2 2 6 3 4" xfId="16946"/>
    <cellStyle name="Note 2 2 6 3 5" xfId="16947"/>
    <cellStyle name="Note 2 2 6 3 6" xfId="16948"/>
    <cellStyle name="Note 2 2 6 4" xfId="16949"/>
    <cellStyle name="Note 2 2 6 4 2" xfId="16950"/>
    <cellStyle name="Note 2 2 6 4 3" xfId="16951"/>
    <cellStyle name="Note 2 2 6 4 4" xfId="16952"/>
    <cellStyle name="Note 2 2 6 4 5" xfId="16953"/>
    <cellStyle name="Note 2 2 6 4 6" xfId="16954"/>
    <cellStyle name="Note 2 2 6 5" xfId="16955"/>
    <cellStyle name="Note 2 2 6 6" xfId="16956"/>
    <cellStyle name="Note 2 2 6 7" xfId="16957"/>
    <cellStyle name="Note 2 2 6 8" xfId="16958"/>
    <cellStyle name="Note 2 2 6 9" xfId="16959"/>
    <cellStyle name="Note 2 2 7" xfId="16960"/>
    <cellStyle name="Note 2 2 7 2" xfId="16961"/>
    <cellStyle name="Note 2 2 7 2 2" xfId="16962"/>
    <cellStyle name="Note 2 2 7 2 3" xfId="16963"/>
    <cellStyle name="Note 2 2 7 2 4" xfId="16964"/>
    <cellStyle name="Note 2 2 7 2 5" xfId="16965"/>
    <cellStyle name="Note 2 2 7 2 6" xfId="16966"/>
    <cellStyle name="Note 2 2 7 3" xfId="16967"/>
    <cellStyle name="Note 2 2 7 3 2" xfId="16968"/>
    <cellStyle name="Note 2 2 7 3 3" xfId="16969"/>
    <cellStyle name="Note 2 2 7 3 4" xfId="16970"/>
    <cellStyle name="Note 2 2 7 3 5" xfId="16971"/>
    <cellStyle name="Note 2 2 7 3 6" xfId="16972"/>
    <cellStyle name="Note 2 2 7 4" xfId="16973"/>
    <cellStyle name="Note 2 2 7 5" xfId="16974"/>
    <cellStyle name="Note 2 2 7 6" xfId="16975"/>
    <cellStyle name="Note 2 2 7 7" xfId="16976"/>
    <cellStyle name="Note 2 2 7 8" xfId="16977"/>
    <cellStyle name="Note 2 2 8" xfId="16978"/>
    <cellStyle name="Note 2 2 8 2" xfId="16979"/>
    <cellStyle name="Note 2 2 8 3" xfId="16980"/>
    <cellStyle name="Note 2 2 8 4" xfId="16981"/>
    <cellStyle name="Note 2 2 8 5" xfId="16982"/>
    <cellStyle name="Note 2 2 8 6" xfId="16983"/>
    <cellStyle name="Note 2 2 9" xfId="16984"/>
    <cellStyle name="Note 2 2 9 2" xfId="16985"/>
    <cellStyle name="Note 2 2 9 3" xfId="16986"/>
    <cellStyle name="Note 2 2 9 4" xfId="16987"/>
    <cellStyle name="Note 2 2 9 5" xfId="16988"/>
    <cellStyle name="Note 2 2 9 6" xfId="16989"/>
    <cellStyle name="Note 2 3" xfId="16990"/>
    <cellStyle name="Note 2 3 10" xfId="16991"/>
    <cellStyle name="Note 2 3 10 2" xfId="16992"/>
    <cellStyle name="Note 2 3 10 3" xfId="16993"/>
    <cellStyle name="Note 2 3 10 4" xfId="16994"/>
    <cellStyle name="Note 2 3 10 5" xfId="16995"/>
    <cellStyle name="Note 2 3 10 6" xfId="16996"/>
    <cellStyle name="Note 2 3 11" xfId="16997"/>
    <cellStyle name="Note 2 3 12" xfId="16998"/>
    <cellStyle name="Note 2 3 13" xfId="16999"/>
    <cellStyle name="Note 2 3 14" xfId="17000"/>
    <cellStyle name="Note 2 3 15" xfId="17001"/>
    <cellStyle name="Note 2 3 2" xfId="17002"/>
    <cellStyle name="Note 2 3 2 10" xfId="17003"/>
    <cellStyle name="Note 2 3 2 11" xfId="17004"/>
    <cellStyle name="Note 2 3 2 12" xfId="17005"/>
    <cellStyle name="Note 2 3 2 13" xfId="17006"/>
    <cellStyle name="Note 2 3 2 14" xfId="17007"/>
    <cellStyle name="Note 2 3 2 2" xfId="17008"/>
    <cellStyle name="Note 2 3 2 2 10" xfId="17009"/>
    <cellStyle name="Note 2 3 2 2 11" xfId="17010"/>
    <cellStyle name="Note 2 3 2 2 12" xfId="17011"/>
    <cellStyle name="Note 2 3 2 2 13" xfId="17012"/>
    <cellStyle name="Note 2 3 2 2 2" xfId="17013"/>
    <cellStyle name="Note 2 3 2 2 2 10" xfId="17014"/>
    <cellStyle name="Note 2 3 2 2 2 11" xfId="17015"/>
    <cellStyle name="Note 2 3 2 2 2 12" xfId="17016"/>
    <cellStyle name="Note 2 3 2 2 2 2" xfId="17017"/>
    <cellStyle name="Note 2 3 2 2 2 2 10" xfId="17018"/>
    <cellStyle name="Note 2 3 2 2 2 2 11" xfId="17019"/>
    <cellStyle name="Note 2 3 2 2 2 2 2" xfId="17020"/>
    <cellStyle name="Note 2 3 2 2 2 2 2 2" xfId="17021"/>
    <cellStyle name="Note 2 3 2 2 2 2 2 2 2" xfId="17022"/>
    <cellStyle name="Note 2 3 2 2 2 2 2 2 2 2" xfId="17023"/>
    <cellStyle name="Note 2 3 2 2 2 2 2 2 2 3" xfId="17024"/>
    <cellStyle name="Note 2 3 2 2 2 2 2 2 2 4" xfId="17025"/>
    <cellStyle name="Note 2 3 2 2 2 2 2 2 2 5" xfId="17026"/>
    <cellStyle name="Note 2 3 2 2 2 2 2 2 2 6" xfId="17027"/>
    <cellStyle name="Note 2 3 2 2 2 2 2 2 3" xfId="17028"/>
    <cellStyle name="Note 2 3 2 2 2 2 2 2 3 2" xfId="17029"/>
    <cellStyle name="Note 2 3 2 2 2 2 2 2 3 3" xfId="17030"/>
    <cellStyle name="Note 2 3 2 2 2 2 2 2 3 4" xfId="17031"/>
    <cellStyle name="Note 2 3 2 2 2 2 2 2 3 5" xfId="17032"/>
    <cellStyle name="Note 2 3 2 2 2 2 2 2 3 6" xfId="17033"/>
    <cellStyle name="Note 2 3 2 2 2 2 2 2 4" xfId="17034"/>
    <cellStyle name="Note 2 3 2 2 2 2 2 2 5" xfId="17035"/>
    <cellStyle name="Note 2 3 2 2 2 2 2 2 6" xfId="17036"/>
    <cellStyle name="Note 2 3 2 2 2 2 2 2 7" xfId="17037"/>
    <cellStyle name="Note 2 3 2 2 2 2 2 2 8" xfId="17038"/>
    <cellStyle name="Note 2 3 2 2 2 2 2 3" xfId="17039"/>
    <cellStyle name="Note 2 3 2 2 2 2 2 3 2" xfId="17040"/>
    <cellStyle name="Note 2 3 2 2 2 2 2 3 3" xfId="17041"/>
    <cellStyle name="Note 2 3 2 2 2 2 2 3 4" xfId="17042"/>
    <cellStyle name="Note 2 3 2 2 2 2 2 3 5" xfId="17043"/>
    <cellStyle name="Note 2 3 2 2 2 2 2 3 6" xfId="17044"/>
    <cellStyle name="Note 2 3 2 2 2 2 2 4" xfId="17045"/>
    <cellStyle name="Note 2 3 2 2 2 2 2 4 2" xfId="17046"/>
    <cellStyle name="Note 2 3 2 2 2 2 2 4 3" xfId="17047"/>
    <cellStyle name="Note 2 3 2 2 2 2 2 4 4" xfId="17048"/>
    <cellStyle name="Note 2 3 2 2 2 2 2 4 5" xfId="17049"/>
    <cellStyle name="Note 2 3 2 2 2 2 2 4 6" xfId="17050"/>
    <cellStyle name="Note 2 3 2 2 2 2 2 5" xfId="17051"/>
    <cellStyle name="Note 2 3 2 2 2 2 2 6" xfId="17052"/>
    <cellStyle name="Note 2 3 2 2 2 2 2 7" xfId="17053"/>
    <cellStyle name="Note 2 3 2 2 2 2 2 8" xfId="17054"/>
    <cellStyle name="Note 2 3 2 2 2 2 2 9" xfId="17055"/>
    <cellStyle name="Note 2 3 2 2 2 2 3" xfId="17056"/>
    <cellStyle name="Note 2 3 2 2 2 2 3 2" xfId="17057"/>
    <cellStyle name="Note 2 3 2 2 2 2 3 2 2" xfId="17058"/>
    <cellStyle name="Note 2 3 2 2 2 2 3 2 2 2" xfId="17059"/>
    <cellStyle name="Note 2 3 2 2 2 2 3 2 2 3" xfId="17060"/>
    <cellStyle name="Note 2 3 2 2 2 2 3 2 2 4" xfId="17061"/>
    <cellStyle name="Note 2 3 2 2 2 2 3 2 2 5" xfId="17062"/>
    <cellStyle name="Note 2 3 2 2 2 2 3 2 2 6" xfId="17063"/>
    <cellStyle name="Note 2 3 2 2 2 2 3 2 3" xfId="17064"/>
    <cellStyle name="Note 2 3 2 2 2 2 3 2 3 2" xfId="17065"/>
    <cellStyle name="Note 2 3 2 2 2 2 3 2 3 3" xfId="17066"/>
    <cellStyle name="Note 2 3 2 2 2 2 3 2 3 4" xfId="17067"/>
    <cellStyle name="Note 2 3 2 2 2 2 3 2 3 5" xfId="17068"/>
    <cellStyle name="Note 2 3 2 2 2 2 3 2 3 6" xfId="17069"/>
    <cellStyle name="Note 2 3 2 2 2 2 3 2 4" xfId="17070"/>
    <cellStyle name="Note 2 3 2 2 2 2 3 2 5" xfId="17071"/>
    <cellStyle name="Note 2 3 2 2 2 2 3 2 6" xfId="17072"/>
    <cellStyle name="Note 2 3 2 2 2 2 3 2 7" xfId="17073"/>
    <cellStyle name="Note 2 3 2 2 2 2 3 2 8" xfId="17074"/>
    <cellStyle name="Note 2 3 2 2 2 2 3 3" xfId="17075"/>
    <cellStyle name="Note 2 3 2 2 2 2 3 3 2" xfId="17076"/>
    <cellStyle name="Note 2 3 2 2 2 2 3 3 3" xfId="17077"/>
    <cellStyle name="Note 2 3 2 2 2 2 3 3 4" xfId="17078"/>
    <cellStyle name="Note 2 3 2 2 2 2 3 3 5" xfId="17079"/>
    <cellStyle name="Note 2 3 2 2 2 2 3 3 6" xfId="17080"/>
    <cellStyle name="Note 2 3 2 2 2 2 3 4" xfId="17081"/>
    <cellStyle name="Note 2 3 2 2 2 2 3 4 2" xfId="17082"/>
    <cellStyle name="Note 2 3 2 2 2 2 3 4 3" xfId="17083"/>
    <cellStyle name="Note 2 3 2 2 2 2 3 4 4" xfId="17084"/>
    <cellStyle name="Note 2 3 2 2 2 2 3 4 5" xfId="17085"/>
    <cellStyle name="Note 2 3 2 2 2 2 3 4 6" xfId="17086"/>
    <cellStyle name="Note 2 3 2 2 2 2 3 5" xfId="17087"/>
    <cellStyle name="Note 2 3 2 2 2 2 3 6" xfId="17088"/>
    <cellStyle name="Note 2 3 2 2 2 2 3 7" xfId="17089"/>
    <cellStyle name="Note 2 3 2 2 2 2 3 8" xfId="17090"/>
    <cellStyle name="Note 2 3 2 2 2 2 3 9" xfId="17091"/>
    <cellStyle name="Note 2 3 2 2 2 2 4" xfId="17092"/>
    <cellStyle name="Note 2 3 2 2 2 2 4 2" xfId="17093"/>
    <cellStyle name="Note 2 3 2 2 2 2 4 2 2" xfId="17094"/>
    <cellStyle name="Note 2 3 2 2 2 2 4 2 3" xfId="17095"/>
    <cellStyle name="Note 2 3 2 2 2 2 4 2 4" xfId="17096"/>
    <cellStyle name="Note 2 3 2 2 2 2 4 2 5" xfId="17097"/>
    <cellStyle name="Note 2 3 2 2 2 2 4 2 6" xfId="17098"/>
    <cellStyle name="Note 2 3 2 2 2 2 4 3" xfId="17099"/>
    <cellStyle name="Note 2 3 2 2 2 2 4 3 2" xfId="17100"/>
    <cellStyle name="Note 2 3 2 2 2 2 4 3 3" xfId="17101"/>
    <cellStyle name="Note 2 3 2 2 2 2 4 3 4" xfId="17102"/>
    <cellStyle name="Note 2 3 2 2 2 2 4 3 5" xfId="17103"/>
    <cellStyle name="Note 2 3 2 2 2 2 4 3 6" xfId="17104"/>
    <cellStyle name="Note 2 3 2 2 2 2 4 4" xfId="17105"/>
    <cellStyle name="Note 2 3 2 2 2 2 4 5" xfId="17106"/>
    <cellStyle name="Note 2 3 2 2 2 2 4 6" xfId="17107"/>
    <cellStyle name="Note 2 3 2 2 2 2 4 7" xfId="17108"/>
    <cellStyle name="Note 2 3 2 2 2 2 4 8" xfId="17109"/>
    <cellStyle name="Note 2 3 2 2 2 2 5" xfId="17110"/>
    <cellStyle name="Note 2 3 2 2 2 2 5 2" xfId="17111"/>
    <cellStyle name="Note 2 3 2 2 2 2 5 3" xfId="17112"/>
    <cellStyle name="Note 2 3 2 2 2 2 5 4" xfId="17113"/>
    <cellStyle name="Note 2 3 2 2 2 2 5 5" xfId="17114"/>
    <cellStyle name="Note 2 3 2 2 2 2 5 6" xfId="17115"/>
    <cellStyle name="Note 2 3 2 2 2 2 6" xfId="17116"/>
    <cellStyle name="Note 2 3 2 2 2 2 6 2" xfId="17117"/>
    <cellStyle name="Note 2 3 2 2 2 2 6 3" xfId="17118"/>
    <cellStyle name="Note 2 3 2 2 2 2 6 4" xfId="17119"/>
    <cellStyle name="Note 2 3 2 2 2 2 6 5" xfId="17120"/>
    <cellStyle name="Note 2 3 2 2 2 2 6 6" xfId="17121"/>
    <cellStyle name="Note 2 3 2 2 2 2 7" xfId="17122"/>
    <cellStyle name="Note 2 3 2 2 2 2 8" xfId="17123"/>
    <cellStyle name="Note 2 3 2 2 2 2 9" xfId="17124"/>
    <cellStyle name="Note 2 3 2 2 2 3" xfId="17125"/>
    <cellStyle name="Note 2 3 2 2 2 3 10" xfId="17126"/>
    <cellStyle name="Note 2 3 2 2 2 3 2" xfId="17127"/>
    <cellStyle name="Note 2 3 2 2 2 3 2 2" xfId="17128"/>
    <cellStyle name="Note 2 3 2 2 2 3 2 2 2" xfId="17129"/>
    <cellStyle name="Note 2 3 2 2 2 3 2 2 2 2" xfId="17130"/>
    <cellStyle name="Note 2 3 2 2 2 3 2 2 2 3" xfId="17131"/>
    <cellStyle name="Note 2 3 2 2 2 3 2 2 2 4" xfId="17132"/>
    <cellStyle name="Note 2 3 2 2 2 3 2 2 2 5" xfId="17133"/>
    <cellStyle name="Note 2 3 2 2 2 3 2 2 2 6" xfId="17134"/>
    <cellStyle name="Note 2 3 2 2 2 3 2 2 3" xfId="17135"/>
    <cellStyle name="Note 2 3 2 2 2 3 2 2 3 2" xfId="17136"/>
    <cellStyle name="Note 2 3 2 2 2 3 2 2 3 3" xfId="17137"/>
    <cellStyle name="Note 2 3 2 2 2 3 2 2 3 4" xfId="17138"/>
    <cellStyle name="Note 2 3 2 2 2 3 2 2 3 5" xfId="17139"/>
    <cellStyle name="Note 2 3 2 2 2 3 2 2 3 6" xfId="17140"/>
    <cellStyle name="Note 2 3 2 2 2 3 2 2 4" xfId="17141"/>
    <cellStyle name="Note 2 3 2 2 2 3 2 2 5" xfId="17142"/>
    <cellStyle name="Note 2 3 2 2 2 3 2 2 6" xfId="17143"/>
    <cellStyle name="Note 2 3 2 2 2 3 2 2 7" xfId="17144"/>
    <cellStyle name="Note 2 3 2 2 2 3 2 2 8" xfId="17145"/>
    <cellStyle name="Note 2 3 2 2 2 3 2 3" xfId="17146"/>
    <cellStyle name="Note 2 3 2 2 2 3 2 3 2" xfId="17147"/>
    <cellStyle name="Note 2 3 2 2 2 3 2 3 3" xfId="17148"/>
    <cellStyle name="Note 2 3 2 2 2 3 2 3 4" xfId="17149"/>
    <cellStyle name="Note 2 3 2 2 2 3 2 3 5" xfId="17150"/>
    <cellStyle name="Note 2 3 2 2 2 3 2 3 6" xfId="17151"/>
    <cellStyle name="Note 2 3 2 2 2 3 2 4" xfId="17152"/>
    <cellStyle name="Note 2 3 2 2 2 3 2 4 2" xfId="17153"/>
    <cellStyle name="Note 2 3 2 2 2 3 2 4 3" xfId="17154"/>
    <cellStyle name="Note 2 3 2 2 2 3 2 4 4" xfId="17155"/>
    <cellStyle name="Note 2 3 2 2 2 3 2 4 5" xfId="17156"/>
    <cellStyle name="Note 2 3 2 2 2 3 2 4 6" xfId="17157"/>
    <cellStyle name="Note 2 3 2 2 2 3 2 5" xfId="17158"/>
    <cellStyle name="Note 2 3 2 2 2 3 2 6" xfId="17159"/>
    <cellStyle name="Note 2 3 2 2 2 3 2 7" xfId="17160"/>
    <cellStyle name="Note 2 3 2 2 2 3 2 8" xfId="17161"/>
    <cellStyle name="Note 2 3 2 2 2 3 2 9" xfId="17162"/>
    <cellStyle name="Note 2 3 2 2 2 3 3" xfId="17163"/>
    <cellStyle name="Note 2 3 2 2 2 3 3 2" xfId="17164"/>
    <cellStyle name="Note 2 3 2 2 2 3 3 2 2" xfId="17165"/>
    <cellStyle name="Note 2 3 2 2 2 3 3 2 3" xfId="17166"/>
    <cellStyle name="Note 2 3 2 2 2 3 3 2 4" xfId="17167"/>
    <cellStyle name="Note 2 3 2 2 2 3 3 2 5" xfId="17168"/>
    <cellStyle name="Note 2 3 2 2 2 3 3 2 6" xfId="17169"/>
    <cellStyle name="Note 2 3 2 2 2 3 3 3" xfId="17170"/>
    <cellStyle name="Note 2 3 2 2 2 3 3 3 2" xfId="17171"/>
    <cellStyle name="Note 2 3 2 2 2 3 3 3 3" xfId="17172"/>
    <cellStyle name="Note 2 3 2 2 2 3 3 3 4" xfId="17173"/>
    <cellStyle name="Note 2 3 2 2 2 3 3 3 5" xfId="17174"/>
    <cellStyle name="Note 2 3 2 2 2 3 3 3 6" xfId="17175"/>
    <cellStyle name="Note 2 3 2 2 2 3 3 4" xfId="17176"/>
    <cellStyle name="Note 2 3 2 2 2 3 3 5" xfId="17177"/>
    <cellStyle name="Note 2 3 2 2 2 3 3 6" xfId="17178"/>
    <cellStyle name="Note 2 3 2 2 2 3 3 7" xfId="17179"/>
    <cellStyle name="Note 2 3 2 2 2 3 3 8" xfId="17180"/>
    <cellStyle name="Note 2 3 2 2 2 3 4" xfId="17181"/>
    <cellStyle name="Note 2 3 2 2 2 3 4 2" xfId="17182"/>
    <cellStyle name="Note 2 3 2 2 2 3 4 3" xfId="17183"/>
    <cellStyle name="Note 2 3 2 2 2 3 4 4" xfId="17184"/>
    <cellStyle name="Note 2 3 2 2 2 3 4 5" xfId="17185"/>
    <cellStyle name="Note 2 3 2 2 2 3 4 6" xfId="17186"/>
    <cellStyle name="Note 2 3 2 2 2 3 5" xfId="17187"/>
    <cellStyle name="Note 2 3 2 2 2 3 5 2" xfId="17188"/>
    <cellStyle name="Note 2 3 2 2 2 3 5 3" xfId="17189"/>
    <cellStyle name="Note 2 3 2 2 2 3 5 4" xfId="17190"/>
    <cellStyle name="Note 2 3 2 2 2 3 5 5" xfId="17191"/>
    <cellStyle name="Note 2 3 2 2 2 3 5 6" xfId="17192"/>
    <cellStyle name="Note 2 3 2 2 2 3 6" xfId="17193"/>
    <cellStyle name="Note 2 3 2 2 2 3 7" xfId="17194"/>
    <cellStyle name="Note 2 3 2 2 2 3 8" xfId="17195"/>
    <cellStyle name="Note 2 3 2 2 2 3 9" xfId="17196"/>
    <cellStyle name="Note 2 3 2 2 2 4" xfId="17197"/>
    <cellStyle name="Note 2 3 2 2 2 4 2" xfId="17198"/>
    <cellStyle name="Note 2 3 2 2 2 4 2 2" xfId="17199"/>
    <cellStyle name="Note 2 3 2 2 2 4 2 2 2" xfId="17200"/>
    <cellStyle name="Note 2 3 2 2 2 4 2 2 3" xfId="17201"/>
    <cellStyle name="Note 2 3 2 2 2 4 2 2 4" xfId="17202"/>
    <cellStyle name="Note 2 3 2 2 2 4 2 2 5" xfId="17203"/>
    <cellStyle name="Note 2 3 2 2 2 4 2 2 6" xfId="17204"/>
    <cellStyle name="Note 2 3 2 2 2 4 2 3" xfId="17205"/>
    <cellStyle name="Note 2 3 2 2 2 4 2 3 2" xfId="17206"/>
    <cellStyle name="Note 2 3 2 2 2 4 2 3 3" xfId="17207"/>
    <cellStyle name="Note 2 3 2 2 2 4 2 3 4" xfId="17208"/>
    <cellStyle name="Note 2 3 2 2 2 4 2 3 5" xfId="17209"/>
    <cellStyle name="Note 2 3 2 2 2 4 2 3 6" xfId="17210"/>
    <cellStyle name="Note 2 3 2 2 2 4 2 4" xfId="17211"/>
    <cellStyle name="Note 2 3 2 2 2 4 2 5" xfId="17212"/>
    <cellStyle name="Note 2 3 2 2 2 4 2 6" xfId="17213"/>
    <cellStyle name="Note 2 3 2 2 2 4 2 7" xfId="17214"/>
    <cellStyle name="Note 2 3 2 2 2 4 2 8" xfId="17215"/>
    <cellStyle name="Note 2 3 2 2 2 4 3" xfId="17216"/>
    <cellStyle name="Note 2 3 2 2 2 4 3 2" xfId="17217"/>
    <cellStyle name="Note 2 3 2 2 2 4 3 3" xfId="17218"/>
    <cellStyle name="Note 2 3 2 2 2 4 3 4" xfId="17219"/>
    <cellStyle name="Note 2 3 2 2 2 4 3 5" xfId="17220"/>
    <cellStyle name="Note 2 3 2 2 2 4 3 6" xfId="17221"/>
    <cellStyle name="Note 2 3 2 2 2 4 4" xfId="17222"/>
    <cellStyle name="Note 2 3 2 2 2 4 4 2" xfId="17223"/>
    <cellStyle name="Note 2 3 2 2 2 4 4 3" xfId="17224"/>
    <cellStyle name="Note 2 3 2 2 2 4 4 4" xfId="17225"/>
    <cellStyle name="Note 2 3 2 2 2 4 4 5" xfId="17226"/>
    <cellStyle name="Note 2 3 2 2 2 4 4 6" xfId="17227"/>
    <cellStyle name="Note 2 3 2 2 2 4 5" xfId="17228"/>
    <cellStyle name="Note 2 3 2 2 2 4 6" xfId="17229"/>
    <cellStyle name="Note 2 3 2 2 2 4 7" xfId="17230"/>
    <cellStyle name="Note 2 3 2 2 2 4 8" xfId="17231"/>
    <cellStyle name="Note 2 3 2 2 2 4 9" xfId="17232"/>
    <cellStyle name="Note 2 3 2 2 2 5" xfId="17233"/>
    <cellStyle name="Note 2 3 2 2 2 5 2" xfId="17234"/>
    <cellStyle name="Note 2 3 2 2 2 5 2 2" xfId="17235"/>
    <cellStyle name="Note 2 3 2 2 2 5 2 3" xfId="17236"/>
    <cellStyle name="Note 2 3 2 2 2 5 2 4" xfId="17237"/>
    <cellStyle name="Note 2 3 2 2 2 5 2 5" xfId="17238"/>
    <cellStyle name="Note 2 3 2 2 2 5 2 6" xfId="17239"/>
    <cellStyle name="Note 2 3 2 2 2 5 3" xfId="17240"/>
    <cellStyle name="Note 2 3 2 2 2 5 3 2" xfId="17241"/>
    <cellStyle name="Note 2 3 2 2 2 5 3 3" xfId="17242"/>
    <cellStyle name="Note 2 3 2 2 2 5 3 4" xfId="17243"/>
    <cellStyle name="Note 2 3 2 2 2 5 3 5" xfId="17244"/>
    <cellStyle name="Note 2 3 2 2 2 5 3 6" xfId="17245"/>
    <cellStyle name="Note 2 3 2 2 2 5 4" xfId="17246"/>
    <cellStyle name="Note 2 3 2 2 2 5 5" xfId="17247"/>
    <cellStyle name="Note 2 3 2 2 2 5 6" xfId="17248"/>
    <cellStyle name="Note 2 3 2 2 2 5 7" xfId="17249"/>
    <cellStyle name="Note 2 3 2 2 2 5 8" xfId="17250"/>
    <cellStyle name="Note 2 3 2 2 2 6" xfId="17251"/>
    <cellStyle name="Note 2 3 2 2 2 6 2" xfId="17252"/>
    <cellStyle name="Note 2 3 2 2 2 6 3" xfId="17253"/>
    <cellStyle name="Note 2 3 2 2 2 6 4" xfId="17254"/>
    <cellStyle name="Note 2 3 2 2 2 6 5" xfId="17255"/>
    <cellStyle name="Note 2 3 2 2 2 6 6" xfId="17256"/>
    <cellStyle name="Note 2 3 2 2 2 7" xfId="17257"/>
    <cellStyle name="Note 2 3 2 2 2 7 2" xfId="17258"/>
    <cellStyle name="Note 2 3 2 2 2 7 3" xfId="17259"/>
    <cellStyle name="Note 2 3 2 2 2 7 4" xfId="17260"/>
    <cellStyle name="Note 2 3 2 2 2 7 5" xfId="17261"/>
    <cellStyle name="Note 2 3 2 2 2 7 6" xfId="17262"/>
    <cellStyle name="Note 2 3 2 2 2 8" xfId="17263"/>
    <cellStyle name="Note 2 3 2 2 2 9" xfId="17264"/>
    <cellStyle name="Note 2 3 2 2 3" xfId="17265"/>
    <cellStyle name="Note 2 3 2 2 3 10" xfId="17266"/>
    <cellStyle name="Note 2 3 2 2 3 11" xfId="17267"/>
    <cellStyle name="Note 2 3 2 2 3 2" xfId="17268"/>
    <cellStyle name="Note 2 3 2 2 3 2 2" xfId="17269"/>
    <cellStyle name="Note 2 3 2 2 3 2 2 2" xfId="17270"/>
    <cellStyle name="Note 2 3 2 2 3 2 2 2 2" xfId="17271"/>
    <cellStyle name="Note 2 3 2 2 3 2 2 2 3" xfId="17272"/>
    <cellStyle name="Note 2 3 2 2 3 2 2 2 4" xfId="17273"/>
    <cellStyle name="Note 2 3 2 2 3 2 2 2 5" xfId="17274"/>
    <cellStyle name="Note 2 3 2 2 3 2 2 2 6" xfId="17275"/>
    <cellStyle name="Note 2 3 2 2 3 2 2 3" xfId="17276"/>
    <cellStyle name="Note 2 3 2 2 3 2 2 3 2" xfId="17277"/>
    <cellStyle name="Note 2 3 2 2 3 2 2 3 3" xfId="17278"/>
    <cellStyle name="Note 2 3 2 2 3 2 2 3 4" xfId="17279"/>
    <cellStyle name="Note 2 3 2 2 3 2 2 3 5" xfId="17280"/>
    <cellStyle name="Note 2 3 2 2 3 2 2 3 6" xfId="17281"/>
    <cellStyle name="Note 2 3 2 2 3 2 2 4" xfId="17282"/>
    <cellStyle name="Note 2 3 2 2 3 2 2 5" xfId="17283"/>
    <cellStyle name="Note 2 3 2 2 3 2 2 6" xfId="17284"/>
    <cellStyle name="Note 2 3 2 2 3 2 2 7" xfId="17285"/>
    <cellStyle name="Note 2 3 2 2 3 2 2 8" xfId="17286"/>
    <cellStyle name="Note 2 3 2 2 3 2 3" xfId="17287"/>
    <cellStyle name="Note 2 3 2 2 3 2 3 2" xfId="17288"/>
    <cellStyle name="Note 2 3 2 2 3 2 3 3" xfId="17289"/>
    <cellStyle name="Note 2 3 2 2 3 2 3 4" xfId="17290"/>
    <cellStyle name="Note 2 3 2 2 3 2 3 5" xfId="17291"/>
    <cellStyle name="Note 2 3 2 2 3 2 3 6" xfId="17292"/>
    <cellStyle name="Note 2 3 2 2 3 2 4" xfId="17293"/>
    <cellStyle name="Note 2 3 2 2 3 2 4 2" xfId="17294"/>
    <cellStyle name="Note 2 3 2 2 3 2 4 3" xfId="17295"/>
    <cellStyle name="Note 2 3 2 2 3 2 4 4" xfId="17296"/>
    <cellStyle name="Note 2 3 2 2 3 2 4 5" xfId="17297"/>
    <cellStyle name="Note 2 3 2 2 3 2 4 6" xfId="17298"/>
    <cellStyle name="Note 2 3 2 2 3 2 5" xfId="17299"/>
    <cellStyle name="Note 2 3 2 2 3 2 6" xfId="17300"/>
    <cellStyle name="Note 2 3 2 2 3 2 7" xfId="17301"/>
    <cellStyle name="Note 2 3 2 2 3 2 8" xfId="17302"/>
    <cellStyle name="Note 2 3 2 2 3 2 9" xfId="17303"/>
    <cellStyle name="Note 2 3 2 2 3 3" xfId="17304"/>
    <cellStyle name="Note 2 3 2 2 3 3 2" xfId="17305"/>
    <cellStyle name="Note 2 3 2 2 3 3 2 2" xfId="17306"/>
    <cellStyle name="Note 2 3 2 2 3 3 2 2 2" xfId="17307"/>
    <cellStyle name="Note 2 3 2 2 3 3 2 2 3" xfId="17308"/>
    <cellStyle name="Note 2 3 2 2 3 3 2 2 4" xfId="17309"/>
    <cellStyle name="Note 2 3 2 2 3 3 2 2 5" xfId="17310"/>
    <cellStyle name="Note 2 3 2 2 3 3 2 2 6" xfId="17311"/>
    <cellStyle name="Note 2 3 2 2 3 3 2 3" xfId="17312"/>
    <cellStyle name="Note 2 3 2 2 3 3 2 3 2" xfId="17313"/>
    <cellStyle name="Note 2 3 2 2 3 3 2 3 3" xfId="17314"/>
    <cellStyle name="Note 2 3 2 2 3 3 2 3 4" xfId="17315"/>
    <cellStyle name="Note 2 3 2 2 3 3 2 3 5" xfId="17316"/>
    <cellStyle name="Note 2 3 2 2 3 3 2 3 6" xfId="17317"/>
    <cellStyle name="Note 2 3 2 2 3 3 2 4" xfId="17318"/>
    <cellStyle name="Note 2 3 2 2 3 3 2 5" xfId="17319"/>
    <cellStyle name="Note 2 3 2 2 3 3 2 6" xfId="17320"/>
    <cellStyle name="Note 2 3 2 2 3 3 2 7" xfId="17321"/>
    <cellStyle name="Note 2 3 2 2 3 3 2 8" xfId="17322"/>
    <cellStyle name="Note 2 3 2 2 3 3 3" xfId="17323"/>
    <cellStyle name="Note 2 3 2 2 3 3 3 2" xfId="17324"/>
    <cellStyle name="Note 2 3 2 2 3 3 3 3" xfId="17325"/>
    <cellStyle name="Note 2 3 2 2 3 3 3 4" xfId="17326"/>
    <cellStyle name="Note 2 3 2 2 3 3 3 5" xfId="17327"/>
    <cellStyle name="Note 2 3 2 2 3 3 3 6" xfId="17328"/>
    <cellStyle name="Note 2 3 2 2 3 3 4" xfId="17329"/>
    <cellStyle name="Note 2 3 2 2 3 3 4 2" xfId="17330"/>
    <cellStyle name="Note 2 3 2 2 3 3 4 3" xfId="17331"/>
    <cellStyle name="Note 2 3 2 2 3 3 4 4" xfId="17332"/>
    <cellStyle name="Note 2 3 2 2 3 3 4 5" xfId="17333"/>
    <cellStyle name="Note 2 3 2 2 3 3 4 6" xfId="17334"/>
    <cellStyle name="Note 2 3 2 2 3 3 5" xfId="17335"/>
    <cellStyle name="Note 2 3 2 2 3 3 6" xfId="17336"/>
    <cellStyle name="Note 2 3 2 2 3 3 7" xfId="17337"/>
    <cellStyle name="Note 2 3 2 2 3 3 8" xfId="17338"/>
    <cellStyle name="Note 2 3 2 2 3 3 9" xfId="17339"/>
    <cellStyle name="Note 2 3 2 2 3 4" xfId="17340"/>
    <cellStyle name="Note 2 3 2 2 3 4 2" xfId="17341"/>
    <cellStyle name="Note 2 3 2 2 3 4 2 2" xfId="17342"/>
    <cellStyle name="Note 2 3 2 2 3 4 2 3" xfId="17343"/>
    <cellStyle name="Note 2 3 2 2 3 4 2 4" xfId="17344"/>
    <cellStyle name="Note 2 3 2 2 3 4 2 5" xfId="17345"/>
    <cellStyle name="Note 2 3 2 2 3 4 2 6" xfId="17346"/>
    <cellStyle name="Note 2 3 2 2 3 4 3" xfId="17347"/>
    <cellStyle name="Note 2 3 2 2 3 4 3 2" xfId="17348"/>
    <cellStyle name="Note 2 3 2 2 3 4 3 3" xfId="17349"/>
    <cellStyle name="Note 2 3 2 2 3 4 3 4" xfId="17350"/>
    <cellStyle name="Note 2 3 2 2 3 4 3 5" xfId="17351"/>
    <cellStyle name="Note 2 3 2 2 3 4 3 6" xfId="17352"/>
    <cellStyle name="Note 2 3 2 2 3 4 4" xfId="17353"/>
    <cellStyle name="Note 2 3 2 2 3 4 5" xfId="17354"/>
    <cellStyle name="Note 2 3 2 2 3 4 6" xfId="17355"/>
    <cellStyle name="Note 2 3 2 2 3 4 7" xfId="17356"/>
    <cellStyle name="Note 2 3 2 2 3 4 8" xfId="17357"/>
    <cellStyle name="Note 2 3 2 2 3 5" xfId="17358"/>
    <cellStyle name="Note 2 3 2 2 3 5 2" xfId="17359"/>
    <cellStyle name="Note 2 3 2 2 3 5 3" xfId="17360"/>
    <cellStyle name="Note 2 3 2 2 3 5 4" xfId="17361"/>
    <cellStyle name="Note 2 3 2 2 3 5 5" xfId="17362"/>
    <cellStyle name="Note 2 3 2 2 3 5 6" xfId="17363"/>
    <cellStyle name="Note 2 3 2 2 3 6" xfId="17364"/>
    <cellStyle name="Note 2 3 2 2 3 6 2" xfId="17365"/>
    <cellStyle name="Note 2 3 2 2 3 6 3" xfId="17366"/>
    <cellStyle name="Note 2 3 2 2 3 6 4" xfId="17367"/>
    <cellStyle name="Note 2 3 2 2 3 6 5" xfId="17368"/>
    <cellStyle name="Note 2 3 2 2 3 6 6" xfId="17369"/>
    <cellStyle name="Note 2 3 2 2 3 7" xfId="17370"/>
    <cellStyle name="Note 2 3 2 2 3 8" xfId="17371"/>
    <cellStyle name="Note 2 3 2 2 3 9" xfId="17372"/>
    <cellStyle name="Note 2 3 2 2 4" xfId="17373"/>
    <cellStyle name="Note 2 3 2 2 4 10" xfId="17374"/>
    <cellStyle name="Note 2 3 2 2 4 2" xfId="17375"/>
    <cellStyle name="Note 2 3 2 2 4 2 2" xfId="17376"/>
    <cellStyle name="Note 2 3 2 2 4 2 2 2" xfId="17377"/>
    <cellStyle name="Note 2 3 2 2 4 2 2 2 2" xfId="17378"/>
    <cellStyle name="Note 2 3 2 2 4 2 2 2 3" xfId="17379"/>
    <cellStyle name="Note 2 3 2 2 4 2 2 2 4" xfId="17380"/>
    <cellStyle name="Note 2 3 2 2 4 2 2 2 5" xfId="17381"/>
    <cellStyle name="Note 2 3 2 2 4 2 2 2 6" xfId="17382"/>
    <cellStyle name="Note 2 3 2 2 4 2 2 3" xfId="17383"/>
    <cellStyle name="Note 2 3 2 2 4 2 2 3 2" xfId="17384"/>
    <cellStyle name="Note 2 3 2 2 4 2 2 3 3" xfId="17385"/>
    <cellStyle name="Note 2 3 2 2 4 2 2 3 4" xfId="17386"/>
    <cellStyle name="Note 2 3 2 2 4 2 2 3 5" xfId="17387"/>
    <cellStyle name="Note 2 3 2 2 4 2 2 3 6" xfId="17388"/>
    <cellStyle name="Note 2 3 2 2 4 2 2 4" xfId="17389"/>
    <cellStyle name="Note 2 3 2 2 4 2 2 5" xfId="17390"/>
    <cellStyle name="Note 2 3 2 2 4 2 2 6" xfId="17391"/>
    <cellStyle name="Note 2 3 2 2 4 2 2 7" xfId="17392"/>
    <cellStyle name="Note 2 3 2 2 4 2 2 8" xfId="17393"/>
    <cellStyle name="Note 2 3 2 2 4 2 3" xfId="17394"/>
    <cellStyle name="Note 2 3 2 2 4 2 3 2" xfId="17395"/>
    <cellStyle name="Note 2 3 2 2 4 2 3 3" xfId="17396"/>
    <cellStyle name="Note 2 3 2 2 4 2 3 4" xfId="17397"/>
    <cellStyle name="Note 2 3 2 2 4 2 3 5" xfId="17398"/>
    <cellStyle name="Note 2 3 2 2 4 2 3 6" xfId="17399"/>
    <cellStyle name="Note 2 3 2 2 4 2 4" xfId="17400"/>
    <cellStyle name="Note 2 3 2 2 4 2 4 2" xfId="17401"/>
    <cellStyle name="Note 2 3 2 2 4 2 4 3" xfId="17402"/>
    <cellStyle name="Note 2 3 2 2 4 2 4 4" xfId="17403"/>
    <cellStyle name="Note 2 3 2 2 4 2 4 5" xfId="17404"/>
    <cellStyle name="Note 2 3 2 2 4 2 4 6" xfId="17405"/>
    <cellStyle name="Note 2 3 2 2 4 2 5" xfId="17406"/>
    <cellStyle name="Note 2 3 2 2 4 2 6" xfId="17407"/>
    <cellStyle name="Note 2 3 2 2 4 2 7" xfId="17408"/>
    <cellStyle name="Note 2 3 2 2 4 2 8" xfId="17409"/>
    <cellStyle name="Note 2 3 2 2 4 2 9" xfId="17410"/>
    <cellStyle name="Note 2 3 2 2 4 3" xfId="17411"/>
    <cellStyle name="Note 2 3 2 2 4 3 2" xfId="17412"/>
    <cellStyle name="Note 2 3 2 2 4 3 2 2" xfId="17413"/>
    <cellStyle name="Note 2 3 2 2 4 3 2 3" xfId="17414"/>
    <cellStyle name="Note 2 3 2 2 4 3 2 4" xfId="17415"/>
    <cellStyle name="Note 2 3 2 2 4 3 2 5" xfId="17416"/>
    <cellStyle name="Note 2 3 2 2 4 3 2 6" xfId="17417"/>
    <cellStyle name="Note 2 3 2 2 4 3 3" xfId="17418"/>
    <cellStyle name="Note 2 3 2 2 4 3 3 2" xfId="17419"/>
    <cellStyle name="Note 2 3 2 2 4 3 3 3" xfId="17420"/>
    <cellStyle name="Note 2 3 2 2 4 3 3 4" xfId="17421"/>
    <cellStyle name="Note 2 3 2 2 4 3 3 5" xfId="17422"/>
    <cellStyle name="Note 2 3 2 2 4 3 3 6" xfId="17423"/>
    <cellStyle name="Note 2 3 2 2 4 3 4" xfId="17424"/>
    <cellStyle name="Note 2 3 2 2 4 3 5" xfId="17425"/>
    <cellStyle name="Note 2 3 2 2 4 3 6" xfId="17426"/>
    <cellStyle name="Note 2 3 2 2 4 3 7" xfId="17427"/>
    <cellStyle name="Note 2 3 2 2 4 3 8" xfId="17428"/>
    <cellStyle name="Note 2 3 2 2 4 4" xfId="17429"/>
    <cellStyle name="Note 2 3 2 2 4 4 2" xfId="17430"/>
    <cellStyle name="Note 2 3 2 2 4 4 3" xfId="17431"/>
    <cellStyle name="Note 2 3 2 2 4 4 4" xfId="17432"/>
    <cellStyle name="Note 2 3 2 2 4 4 5" xfId="17433"/>
    <cellStyle name="Note 2 3 2 2 4 4 6" xfId="17434"/>
    <cellStyle name="Note 2 3 2 2 4 5" xfId="17435"/>
    <cellStyle name="Note 2 3 2 2 4 5 2" xfId="17436"/>
    <cellStyle name="Note 2 3 2 2 4 5 3" xfId="17437"/>
    <cellStyle name="Note 2 3 2 2 4 5 4" xfId="17438"/>
    <cellStyle name="Note 2 3 2 2 4 5 5" xfId="17439"/>
    <cellStyle name="Note 2 3 2 2 4 5 6" xfId="17440"/>
    <cellStyle name="Note 2 3 2 2 4 6" xfId="17441"/>
    <cellStyle name="Note 2 3 2 2 4 7" xfId="17442"/>
    <cellStyle name="Note 2 3 2 2 4 8" xfId="17443"/>
    <cellStyle name="Note 2 3 2 2 4 9" xfId="17444"/>
    <cellStyle name="Note 2 3 2 2 5" xfId="17445"/>
    <cellStyle name="Note 2 3 2 2 5 2" xfId="17446"/>
    <cellStyle name="Note 2 3 2 2 5 2 2" xfId="17447"/>
    <cellStyle name="Note 2 3 2 2 5 2 2 2" xfId="17448"/>
    <cellStyle name="Note 2 3 2 2 5 2 2 3" xfId="17449"/>
    <cellStyle name="Note 2 3 2 2 5 2 2 4" xfId="17450"/>
    <cellStyle name="Note 2 3 2 2 5 2 2 5" xfId="17451"/>
    <cellStyle name="Note 2 3 2 2 5 2 2 6" xfId="17452"/>
    <cellStyle name="Note 2 3 2 2 5 2 3" xfId="17453"/>
    <cellStyle name="Note 2 3 2 2 5 2 3 2" xfId="17454"/>
    <cellStyle name="Note 2 3 2 2 5 2 3 3" xfId="17455"/>
    <cellStyle name="Note 2 3 2 2 5 2 3 4" xfId="17456"/>
    <cellStyle name="Note 2 3 2 2 5 2 3 5" xfId="17457"/>
    <cellStyle name="Note 2 3 2 2 5 2 3 6" xfId="17458"/>
    <cellStyle name="Note 2 3 2 2 5 2 4" xfId="17459"/>
    <cellStyle name="Note 2 3 2 2 5 2 5" xfId="17460"/>
    <cellStyle name="Note 2 3 2 2 5 2 6" xfId="17461"/>
    <cellStyle name="Note 2 3 2 2 5 2 7" xfId="17462"/>
    <cellStyle name="Note 2 3 2 2 5 2 8" xfId="17463"/>
    <cellStyle name="Note 2 3 2 2 5 3" xfId="17464"/>
    <cellStyle name="Note 2 3 2 2 5 3 2" xfId="17465"/>
    <cellStyle name="Note 2 3 2 2 5 3 3" xfId="17466"/>
    <cellStyle name="Note 2 3 2 2 5 3 4" xfId="17467"/>
    <cellStyle name="Note 2 3 2 2 5 3 5" xfId="17468"/>
    <cellStyle name="Note 2 3 2 2 5 3 6" xfId="17469"/>
    <cellStyle name="Note 2 3 2 2 5 4" xfId="17470"/>
    <cellStyle name="Note 2 3 2 2 5 4 2" xfId="17471"/>
    <cellStyle name="Note 2 3 2 2 5 4 3" xfId="17472"/>
    <cellStyle name="Note 2 3 2 2 5 4 4" xfId="17473"/>
    <cellStyle name="Note 2 3 2 2 5 4 5" xfId="17474"/>
    <cellStyle name="Note 2 3 2 2 5 4 6" xfId="17475"/>
    <cellStyle name="Note 2 3 2 2 5 5" xfId="17476"/>
    <cellStyle name="Note 2 3 2 2 5 6" xfId="17477"/>
    <cellStyle name="Note 2 3 2 2 5 7" xfId="17478"/>
    <cellStyle name="Note 2 3 2 2 5 8" xfId="17479"/>
    <cellStyle name="Note 2 3 2 2 5 9" xfId="17480"/>
    <cellStyle name="Note 2 3 2 2 6" xfId="17481"/>
    <cellStyle name="Note 2 3 2 2 6 2" xfId="17482"/>
    <cellStyle name="Note 2 3 2 2 6 2 2" xfId="17483"/>
    <cellStyle name="Note 2 3 2 2 6 2 3" xfId="17484"/>
    <cellStyle name="Note 2 3 2 2 6 2 4" xfId="17485"/>
    <cellStyle name="Note 2 3 2 2 6 2 5" xfId="17486"/>
    <cellStyle name="Note 2 3 2 2 6 2 6" xfId="17487"/>
    <cellStyle name="Note 2 3 2 2 6 3" xfId="17488"/>
    <cellStyle name="Note 2 3 2 2 6 3 2" xfId="17489"/>
    <cellStyle name="Note 2 3 2 2 6 3 3" xfId="17490"/>
    <cellStyle name="Note 2 3 2 2 6 3 4" xfId="17491"/>
    <cellStyle name="Note 2 3 2 2 6 3 5" xfId="17492"/>
    <cellStyle name="Note 2 3 2 2 6 3 6" xfId="17493"/>
    <cellStyle name="Note 2 3 2 2 6 4" xfId="17494"/>
    <cellStyle name="Note 2 3 2 2 6 5" xfId="17495"/>
    <cellStyle name="Note 2 3 2 2 6 6" xfId="17496"/>
    <cellStyle name="Note 2 3 2 2 6 7" xfId="17497"/>
    <cellStyle name="Note 2 3 2 2 6 8" xfId="17498"/>
    <cellStyle name="Note 2 3 2 2 7" xfId="17499"/>
    <cellStyle name="Note 2 3 2 2 7 2" xfId="17500"/>
    <cellStyle name="Note 2 3 2 2 7 3" xfId="17501"/>
    <cellStyle name="Note 2 3 2 2 7 4" xfId="17502"/>
    <cellStyle name="Note 2 3 2 2 7 5" xfId="17503"/>
    <cellStyle name="Note 2 3 2 2 7 6" xfId="17504"/>
    <cellStyle name="Note 2 3 2 2 8" xfId="17505"/>
    <cellStyle name="Note 2 3 2 2 8 2" xfId="17506"/>
    <cellStyle name="Note 2 3 2 2 8 3" xfId="17507"/>
    <cellStyle name="Note 2 3 2 2 8 4" xfId="17508"/>
    <cellStyle name="Note 2 3 2 2 8 5" xfId="17509"/>
    <cellStyle name="Note 2 3 2 2 8 6" xfId="17510"/>
    <cellStyle name="Note 2 3 2 2 9" xfId="17511"/>
    <cellStyle name="Note 2 3 2 3" xfId="17512"/>
    <cellStyle name="Note 2 3 2 3 10" xfId="17513"/>
    <cellStyle name="Note 2 3 2 3 11" xfId="17514"/>
    <cellStyle name="Note 2 3 2 3 12" xfId="17515"/>
    <cellStyle name="Note 2 3 2 3 2" xfId="17516"/>
    <cellStyle name="Note 2 3 2 3 2 10" xfId="17517"/>
    <cellStyle name="Note 2 3 2 3 2 11" xfId="17518"/>
    <cellStyle name="Note 2 3 2 3 2 2" xfId="17519"/>
    <cellStyle name="Note 2 3 2 3 2 2 2" xfId="17520"/>
    <cellStyle name="Note 2 3 2 3 2 2 2 2" xfId="17521"/>
    <cellStyle name="Note 2 3 2 3 2 2 2 2 2" xfId="17522"/>
    <cellStyle name="Note 2 3 2 3 2 2 2 2 3" xfId="17523"/>
    <cellStyle name="Note 2 3 2 3 2 2 2 2 4" xfId="17524"/>
    <cellStyle name="Note 2 3 2 3 2 2 2 2 5" xfId="17525"/>
    <cellStyle name="Note 2 3 2 3 2 2 2 2 6" xfId="17526"/>
    <cellStyle name="Note 2 3 2 3 2 2 2 3" xfId="17527"/>
    <cellStyle name="Note 2 3 2 3 2 2 2 3 2" xfId="17528"/>
    <cellStyle name="Note 2 3 2 3 2 2 2 3 3" xfId="17529"/>
    <cellStyle name="Note 2 3 2 3 2 2 2 3 4" xfId="17530"/>
    <cellStyle name="Note 2 3 2 3 2 2 2 3 5" xfId="17531"/>
    <cellStyle name="Note 2 3 2 3 2 2 2 3 6" xfId="17532"/>
    <cellStyle name="Note 2 3 2 3 2 2 2 4" xfId="17533"/>
    <cellStyle name="Note 2 3 2 3 2 2 2 5" xfId="17534"/>
    <cellStyle name="Note 2 3 2 3 2 2 2 6" xfId="17535"/>
    <cellStyle name="Note 2 3 2 3 2 2 2 7" xfId="17536"/>
    <cellStyle name="Note 2 3 2 3 2 2 2 8" xfId="17537"/>
    <cellStyle name="Note 2 3 2 3 2 2 3" xfId="17538"/>
    <cellStyle name="Note 2 3 2 3 2 2 3 2" xfId="17539"/>
    <cellStyle name="Note 2 3 2 3 2 2 3 3" xfId="17540"/>
    <cellStyle name="Note 2 3 2 3 2 2 3 4" xfId="17541"/>
    <cellStyle name="Note 2 3 2 3 2 2 3 5" xfId="17542"/>
    <cellStyle name="Note 2 3 2 3 2 2 3 6" xfId="17543"/>
    <cellStyle name="Note 2 3 2 3 2 2 4" xfId="17544"/>
    <cellStyle name="Note 2 3 2 3 2 2 4 2" xfId="17545"/>
    <cellStyle name="Note 2 3 2 3 2 2 4 3" xfId="17546"/>
    <cellStyle name="Note 2 3 2 3 2 2 4 4" xfId="17547"/>
    <cellStyle name="Note 2 3 2 3 2 2 4 5" xfId="17548"/>
    <cellStyle name="Note 2 3 2 3 2 2 4 6" xfId="17549"/>
    <cellStyle name="Note 2 3 2 3 2 2 5" xfId="17550"/>
    <cellStyle name="Note 2 3 2 3 2 2 6" xfId="17551"/>
    <cellStyle name="Note 2 3 2 3 2 2 7" xfId="17552"/>
    <cellStyle name="Note 2 3 2 3 2 2 8" xfId="17553"/>
    <cellStyle name="Note 2 3 2 3 2 2 9" xfId="17554"/>
    <cellStyle name="Note 2 3 2 3 2 3" xfId="17555"/>
    <cellStyle name="Note 2 3 2 3 2 3 2" xfId="17556"/>
    <cellStyle name="Note 2 3 2 3 2 3 2 2" xfId="17557"/>
    <cellStyle name="Note 2 3 2 3 2 3 2 2 2" xfId="17558"/>
    <cellStyle name="Note 2 3 2 3 2 3 2 2 3" xfId="17559"/>
    <cellStyle name="Note 2 3 2 3 2 3 2 2 4" xfId="17560"/>
    <cellStyle name="Note 2 3 2 3 2 3 2 2 5" xfId="17561"/>
    <cellStyle name="Note 2 3 2 3 2 3 2 2 6" xfId="17562"/>
    <cellStyle name="Note 2 3 2 3 2 3 2 3" xfId="17563"/>
    <cellStyle name="Note 2 3 2 3 2 3 2 3 2" xfId="17564"/>
    <cellStyle name="Note 2 3 2 3 2 3 2 3 3" xfId="17565"/>
    <cellStyle name="Note 2 3 2 3 2 3 2 3 4" xfId="17566"/>
    <cellStyle name="Note 2 3 2 3 2 3 2 3 5" xfId="17567"/>
    <cellStyle name="Note 2 3 2 3 2 3 2 3 6" xfId="17568"/>
    <cellStyle name="Note 2 3 2 3 2 3 2 4" xfId="17569"/>
    <cellStyle name="Note 2 3 2 3 2 3 2 5" xfId="17570"/>
    <cellStyle name="Note 2 3 2 3 2 3 2 6" xfId="17571"/>
    <cellStyle name="Note 2 3 2 3 2 3 2 7" xfId="17572"/>
    <cellStyle name="Note 2 3 2 3 2 3 2 8" xfId="17573"/>
    <cellStyle name="Note 2 3 2 3 2 3 3" xfId="17574"/>
    <cellStyle name="Note 2 3 2 3 2 3 3 2" xfId="17575"/>
    <cellStyle name="Note 2 3 2 3 2 3 3 3" xfId="17576"/>
    <cellStyle name="Note 2 3 2 3 2 3 3 4" xfId="17577"/>
    <cellStyle name="Note 2 3 2 3 2 3 3 5" xfId="17578"/>
    <cellStyle name="Note 2 3 2 3 2 3 3 6" xfId="17579"/>
    <cellStyle name="Note 2 3 2 3 2 3 4" xfId="17580"/>
    <cellStyle name="Note 2 3 2 3 2 3 4 2" xfId="17581"/>
    <cellStyle name="Note 2 3 2 3 2 3 4 3" xfId="17582"/>
    <cellStyle name="Note 2 3 2 3 2 3 4 4" xfId="17583"/>
    <cellStyle name="Note 2 3 2 3 2 3 4 5" xfId="17584"/>
    <cellStyle name="Note 2 3 2 3 2 3 4 6" xfId="17585"/>
    <cellStyle name="Note 2 3 2 3 2 3 5" xfId="17586"/>
    <cellStyle name="Note 2 3 2 3 2 3 6" xfId="17587"/>
    <cellStyle name="Note 2 3 2 3 2 3 7" xfId="17588"/>
    <cellStyle name="Note 2 3 2 3 2 3 8" xfId="17589"/>
    <cellStyle name="Note 2 3 2 3 2 3 9" xfId="17590"/>
    <cellStyle name="Note 2 3 2 3 2 4" xfId="17591"/>
    <cellStyle name="Note 2 3 2 3 2 4 2" xfId="17592"/>
    <cellStyle name="Note 2 3 2 3 2 4 2 2" xfId="17593"/>
    <cellStyle name="Note 2 3 2 3 2 4 2 3" xfId="17594"/>
    <cellStyle name="Note 2 3 2 3 2 4 2 4" xfId="17595"/>
    <cellStyle name="Note 2 3 2 3 2 4 2 5" xfId="17596"/>
    <cellStyle name="Note 2 3 2 3 2 4 2 6" xfId="17597"/>
    <cellStyle name="Note 2 3 2 3 2 4 3" xfId="17598"/>
    <cellStyle name="Note 2 3 2 3 2 4 3 2" xfId="17599"/>
    <cellStyle name="Note 2 3 2 3 2 4 3 3" xfId="17600"/>
    <cellStyle name="Note 2 3 2 3 2 4 3 4" xfId="17601"/>
    <cellStyle name="Note 2 3 2 3 2 4 3 5" xfId="17602"/>
    <cellStyle name="Note 2 3 2 3 2 4 3 6" xfId="17603"/>
    <cellStyle name="Note 2 3 2 3 2 4 4" xfId="17604"/>
    <cellStyle name="Note 2 3 2 3 2 4 5" xfId="17605"/>
    <cellStyle name="Note 2 3 2 3 2 4 6" xfId="17606"/>
    <cellStyle name="Note 2 3 2 3 2 4 7" xfId="17607"/>
    <cellStyle name="Note 2 3 2 3 2 4 8" xfId="17608"/>
    <cellStyle name="Note 2 3 2 3 2 5" xfId="17609"/>
    <cellStyle name="Note 2 3 2 3 2 5 2" xfId="17610"/>
    <cellStyle name="Note 2 3 2 3 2 5 3" xfId="17611"/>
    <cellStyle name="Note 2 3 2 3 2 5 4" xfId="17612"/>
    <cellStyle name="Note 2 3 2 3 2 5 5" xfId="17613"/>
    <cellStyle name="Note 2 3 2 3 2 5 6" xfId="17614"/>
    <cellStyle name="Note 2 3 2 3 2 6" xfId="17615"/>
    <cellStyle name="Note 2 3 2 3 2 6 2" xfId="17616"/>
    <cellStyle name="Note 2 3 2 3 2 6 3" xfId="17617"/>
    <cellStyle name="Note 2 3 2 3 2 6 4" xfId="17618"/>
    <cellStyle name="Note 2 3 2 3 2 6 5" xfId="17619"/>
    <cellStyle name="Note 2 3 2 3 2 6 6" xfId="17620"/>
    <cellStyle name="Note 2 3 2 3 2 7" xfId="17621"/>
    <cellStyle name="Note 2 3 2 3 2 8" xfId="17622"/>
    <cellStyle name="Note 2 3 2 3 2 9" xfId="17623"/>
    <cellStyle name="Note 2 3 2 3 3" xfId="17624"/>
    <cellStyle name="Note 2 3 2 3 3 10" xfId="17625"/>
    <cellStyle name="Note 2 3 2 3 3 2" xfId="17626"/>
    <cellStyle name="Note 2 3 2 3 3 2 2" xfId="17627"/>
    <cellStyle name="Note 2 3 2 3 3 2 2 2" xfId="17628"/>
    <cellStyle name="Note 2 3 2 3 3 2 2 2 2" xfId="17629"/>
    <cellStyle name="Note 2 3 2 3 3 2 2 2 3" xfId="17630"/>
    <cellStyle name="Note 2 3 2 3 3 2 2 2 4" xfId="17631"/>
    <cellStyle name="Note 2 3 2 3 3 2 2 2 5" xfId="17632"/>
    <cellStyle name="Note 2 3 2 3 3 2 2 2 6" xfId="17633"/>
    <cellStyle name="Note 2 3 2 3 3 2 2 3" xfId="17634"/>
    <cellStyle name="Note 2 3 2 3 3 2 2 3 2" xfId="17635"/>
    <cellStyle name="Note 2 3 2 3 3 2 2 3 3" xfId="17636"/>
    <cellStyle name="Note 2 3 2 3 3 2 2 3 4" xfId="17637"/>
    <cellStyle name="Note 2 3 2 3 3 2 2 3 5" xfId="17638"/>
    <cellStyle name="Note 2 3 2 3 3 2 2 3 6" xfId="17639"/>
    <cellStyle name="Note 2 3 2 3 3 2 2 4" xfId="17640"/>
    <cellStyle name="Note 2 3 2 3 3 2 2 5" xfId="17641"/>
    <cellStyle name="Note 2 3 2 3 3 2 2 6" xfId="17642"/>
    <cellStyle name="Note 2 3 2 3 3 2 2 7" xfId="17643"/>
    <cellStyle name="Note 2 3 2 3 3 2 2 8" xfId="17644"/>
    <cellStyle name="Note 2 3 2 3 3 2 3" xfId="17645"/>
    <cellStyle name="Note 2 3 2 3 3 2 3 2" xfId="17646"/>
    <cellStyle name="Note 2 3 2 3 3 2 3 3" xfId="17647"/>
    <cellStyle name="Note 2 3 2 3 3 2 3 4" xfId="17648"/>
    <cellStyle name="Note 2 3 2 3 3 2 3 5" xfId="17649"/>
    <cellStyle name="Note 2 3 2 3 3 2 3 6" xfId="17650"/>
    <cellStyle name="Note 2 3 2 3 3 2 4" xfId="17651"/>
    <cellStyle name="Note 2 3 2 3 3 2 4 2" xfId="17652"/>
    <cellStyle name="Note 2 3 2 3 3 2 4 3" xfId="17653"/>
    <cellStyle name="Note 2 3 2 3 3 2 4 4" xfId="17654"/>
    <cellStyle name="Note 2 3 2 3 3 2 4 5" xfId="17655"/>
    <cellStyle name="Note 2 3 2 3 3 2 4 6" xfId="17656"/>
    <cellStyle name="Note 2 3 2 3 3 2 5" xfId="17657"/>
    <cellStyle name="Note 2 3 2 3 3 2 6" xfId="17658"/>
    <cellStyle name="Note 2 3 2 3 3 2 7" xfId="17659"/>
    <cellStyle name="Note 2 3 2 3 3 2 8" xfId="17660"/>
    <cellStyle name="Note 2 3 2 3 3 2 9" xfId="17661"/>
    <cellStyle name="Note 2 3 2 3 3 3" xfId="17662"/>
    <cellStyle name="Note 2 3 2 3 3 3 2" xfId="17663"/>
    <cellStyle name="Note 2 3 2 3 3 3 2 2" xfId="17664"/>
    <cellStyle name="Note 2 3 2 3 3 3 2 3" xfId="17665"/>
    <cellStyle name="Note 2 3 2 3 3 3 2 4" xfId="17666"/>
    <cellStyle name="Note 2 3 2 3 3 3 2 5" xfId="17667"/>
    <cellStyle name="Note 2 3 2 3 3 3 2 6" xfId="17668"/>
    <cellStyle name="Note 2 3 2 3 3 3 3" xfId="17669"/>
    <cellStyle name="Note 2 3 2 3 3 3 3 2" xfId="17670"/>
    <cellStyle name="Note 2 3 2 3 3 3 3 3" xfId="17671"/>
    <cellStyle name="Note 2 3 2 3 3 3 3 4" xfId="17672"/>
    <cellStyle name="Note 2 3 2 3 3 3 3 5" xfId="17673"/>
    <cellStyle name="Note 2 3 2 3 3 3 3 6" xfId="17674"/>
    <cellStyle name="Note 2 3 2 3 3 3 4" xfId="17675"/>
    <cellStyle name="Note 2 3 2 3 3 3 5" xfId="17676"/>
    <cellStyle name="Note 2 3 2 3 3 3 6" xfId="17677"/>
    <cellStyle name="Note 2 3 2 3 3 3 7" xfId="17678"/>
    <cellStyle name="Note 2 3 2 3 3 3 8" xfId="17679"/>
    <cellStyle name="Note 2 3 2 3 3 4" xfId="17680"/>
    <cellStyle name="Note 2 3 2 3 3 4 2" xfId="17681"/>
    <cellStyle name="Note 2 3 2 3 3 4 3" xfId="17682"/>
    <cellStyle name="Note 2 3 2 3 3 4 4" xfId="17683"/>
    <cellStyle name="Note 2 3 2 3 3 4 5" xfId="17684"/>
    <cellStyle name="Note 2 3 2 3 3 4 6" xfId="17685"/>
    <cellStyle name="Note 2 3 2 3 3 5" xfId="17686"/>
    <cellStyle name="Note 2 3 2 3 3 5 2" xfId="17687"/>
    <cellStyle name="Note 2 3 2 3 3 5 3" xfId="17688"/>
    <cellStyle name="Note 2 3 2 3 3 5 4" xfId="17689"/>
    <cellStyle name="Note 2 3 2 3 3 5 5" xfId="17690"/>
    <cellStyle name="Note 2 3 2 3 3 5 6" xfId="17691"/>
    <cellStyle name="Note 2 3 2 3 3 6" xfId="17692"/>
    <cellStyle name="Note 2 3 2 3 3 7" xfId="17693"/>
    <cellStyle name="Note 2 3 2 3 3 8" xfId="17694"/>
    <cellStyle name="Note 2 3 2 3 3 9" xfId="17695"/>
    <cellStyle name="Note 2 3 2 3 4" xfId="17696"/>
    <cellStyle name="Note 2 3 2 3 4 2" xfId="17697"/>
    <cellStyle name="Note 2 3 2 3 4 2 2" xfId="17698"/>
    <cellStyle name="Note 2 3 2 3 4 2 2 2" xfId="17699"/>
    <cellStyle name="Note 2 3 2 3 4 2 2 3" xfId="17700"/>
    <cellStyle name="Note 2 3 2 3 4 2 2 4" xfId="17701"/>
    <cellStyle name="Note 2 3 2 3 4 2 2 5" xfId="17702"/>
    <cellStyle name="Note 2 3 2 3 4 2 2 6" xfId="17703"/>
    <cellStyle name="Note 2 3 2 3 4 2 3" xfId="17704"/>
    <cellStyle name="Note 2 3 2 3 4 2 3 2" xfId="17705"/>
    <cellStyle name="Note 2 3 2 3 4 2 3 3" xfId="17706"/>
    <cellStyle name="Note 2 3 2 3 4 2 3 4" xfId="17707"/>
    <cellStyle name="Note 2 3 2 3 4 2 3 5" xfId="17708"/>
    <cellStyle name="Note 2 3 2 3 4 2 3 6" xfId="17709"/>
    <cellStyle name="Note 2 3 2 3 4 2 4" xfId="17710"/>
    <cellStyle name="Note 2 3 2 3 4 2 5" xfId="17711"/>
    <cellStyle name="Note 2 3 2 3 4 2 6" xfId="17712"/>
    <cellStyle name="Note 2 3 2 3 4 2 7" xfId="17713"/>
    <cellStyle name="Note 2 3 2 3 4 2 8" xfId="17714"/>
    <cellStyle name="Note 2 3 2 3 4 3" xfId="17715"/>
    <cellStyle name="Note 2 3 2 3 4 3 2" xfId="17716"/>
    <cellStyle name="Note 2 3 2 3 4 3 3" xfId="17717"/>
    <cellStyle name="Note 2 3 2 3 4 3 4" xfId="17718"/>
    <cellStyle name="Note 2 3 2 3 4 3 5" xfId="17719"/>
    <cellStyle name="Note 2 3 2 3 4 3 6" xfId="17720"/>
    <cellStyle name="Note 2 3 2 3 4 4" xfId="17721"/>
    <cellStyle name="Note 2 3 2 3 4 4 2" xfId="17722"/>
    <cellStyle name="Note 2 3 2 3 4 4 3" xfId="17723"/>
    <cellStyle name="Note 2 3 2 3 4 4 4" xfId="17724"/>
    <cellStyle name="Note 2 3 2 3 4 4 5" xfId="17725"/>
    <cellStyle name="Note 2 3 2 3 4 4 6" xfId="17726"/>
    <cellStyle name="Note 2 3 2 3 4 5" xfId="17727"/>
    <cellStyle name="Note 2 3 2 3 4 6" xfId="17728"/>
    <cellStyle name="Note 2 3 2 3 4 7" xfId="17729"/>
    <cellStyle name="Note 2 3 2 3 4 8" xfId="17730"/>
    <cellStyle name="Note 2 3 2 3 4 9" xfId="17731"/>
    <cellStyle name="Note 2 3 2 3 5" xfId="17732"/>
    <cellStyle name="Note 2 3 2 3 5 2" xfId="17733"/>
    <cellStyle name="Note 2 3 2 3 5 2 2" xfId="17734"/>
    <cellStyle name="Note 2 3 2 3 5 2 3" xfId="17735"/>
    <cellStyle name="Note 2 3 2 3 5 2 4" xfId="17736"/>
    <cellStyle name="Note 2 3 2 3 5 2 5" xfId="17737"/>
    <cellStyle name="Note 2 3 2 3 5 2 6" xfId="17738"/>
    <cellStyle name="Note 2 3 2 3 5 3" xfId="17739"/>
    <cellStyle name="Note 2 3 2 3 5 3 2" xfId="17740"/>
    <cellStyle name="Note 2 3 2 3 5 3 3" xfId="17741"/>
    <cellStyle name="Note 2 3 2 3 5 3 4" xfId="17742"/>
    <cellStyle name="Note 2 3 2 3 5 3 5" xfId="17743"/>
    <cellStyle name="Note 2 3 2 3 5 3 6" xfId="17744"/>
    <cellStyle name="Note 2 3 2 3 5 4" xfId="17745"/>
    <cellStyle name="Note 2 3 2 3 5 5" xfId="17746"/>
    <cellStyle name="Note 2 3 2 3 5 6" xfId="17747"/>
    <cellStyle name="Note 2 3 2 3 5 7" xfId="17748"/>
    <cellStyle name="Note 2 3 2 3 5 8" xfId="17749"/>
    <cellStyle name="Note 2 3 2 3 6" xfId="17750"/>
    <cellStyle name="Note 2 3 2 3 6 2" xfId="17751"/>
    <cellStyle name="Note 2 3 2 3 6 3" xfId="17752"/>
    <cellStyle name="Note 2 3 2 3 6 4" xfId="17753"/>
    <cellStyle name="Note 2 3 2 3 6 5" xfId="17754"/>
    <cellStyle name="Note 2 3 2 3 6 6" xfId="17755"/>
    <cellStyle name="Note 2 3 2 3 7" xfId="17756"/>
    <cellStyle name="Note 2 3 2 3 7 2" xfId="17757"/>
    <cellStyle name="Note 2 3 2 3 7 3" xfId="17758"/>
    <cellStyle name="Note 2 3 2 3 7 4" xfId="17759"/>
    <cellStyle name="Note 2 3 2 3 7 5" xfId="17760"/>
    <cellStyle name="Note 2 3 2 3 7 6" xfId="17761"/>
    <cellStyle name="Note 2 3 2 3 8" xfId="17762"/>
    <cellStyle name="Note 2 3 2 3 9" xfId="17763"/>
    <cellStyle name="Note 2 3 2 4" xfId="17764"/>
    <cellStyle name="Note 2 3 2 4 10" xfId="17765"/>
    <cellStyle name="Note 2 3 2 4 11" xfId="17766"/>
    <cellStyle name="Note 2 3 2 4 2" xfId="17767"/>
    <cellStyle name="Note 2 3 2 4 2 2" xfId="17768"/>
    <cellStyle name="Note 2 3 2 4 2 2 2" xfId="17769"/>
    <cellStyle name="Note 2 3 2 4 2 2 2 2" xfId="17770"/>
    <cellStyle name="Note 2 3 2 4 2 2 2 3" xfId="17771"/>
    <cellStyle name="Note 2 3 2 4 2 2 2 4" xfId="17772"/>
    <cellStyle name="Note 2 3 2 4 2 2 2 5" xfId="17773"/>
    <cellStyle name="Note 2 3 2 4 2 2 2 6" xfId="17774"/>
    <cellStyle name="Note 2 3 2 4 2 2 3" xfId="17775"/>
    <cellStyle name="Note 2 3 2 4 2 2 3 2" xfId="17776"/>
    <cellStyle name="Note 2 3 2 4 2 2 3 3" xfId="17777"/>
    <cellStyle name="Note 2 3 2 4 2 2 3 4" xfId="17778"/>
    <cellStyle name="Note 2 3 2 4 2 2 3 5" xfId="17779"/>
    <cellStyle name="Note 2 3 2 4 2 2 3 6" xfId="17780"/>
    <cellStyle name="Note 2 3 2 4 2 2 4" xfId="17781"/>
    <cellStyle name="Note 2 3 2 4 2 2 5" xfId="17782"/>
    <cellStyle name="Note 2 3 2 4 2 2 6" xfId="17783"/>
    <cellStyle name="Note 2 3 2 4 2 2 7" xfId="17784"/>
    <cellStyle name="Note 2 3 2 4 2 2 8" xfId="17785"/>
    <cellStyle name="Note 2 3 2 4 2 3" xfId="17786"/>
    <cellStyle name="Note 2 3 2 4 2 3 2" xfId="17787"/>
    <cellStyle name="Note 2 3 2 4 2 3 3" xfId="17788"/>
    <cellStyle name="Note 2 3 2 4 2 3 4" xfId="17789"/>
    <cellStyle name="Note 2 3 2 4 2 3 5" xfId="17790"/>
    <cellStyle name="Note 2 3 2 4 2 3 6" xfId="17791"/>
    <cellStyle name="Note 2 3 2 4 2 4" xfId="17792"/>
    <cellStyle name="Note 2 3 2 4 2 4 2" xfId="17793"/>
    <cellStyle name="Note 2 3 2 4 2 4 3" xfId="17794"/>
    <cellStyle name="Note 2 3 2 4 2 4 4" xfId="17795"/>
    <cellStyle name="Note 2 3 2 4 2 4 5" xfId="17796"/>
    <cellStyle name="Note 2 3 2 4 2 4 6" xfId="17797"/>
    <cellStyle name="Note 2 3 2 4 2 5" xfId="17798"/>
    <cellStyle name="Note 2 3 2 4 2 6" xfId="17799"/>
    <cellStyle name="Note 2 3 2 4 2 7" xfId="17800"/>
    <cellStyle name="Note 2 3 2 4 2 8" xfId="17801"/>
    <cellStyle name="Note 2 3 2 4 2 9" xfId="17802"/>
    <cellStyle name="Note 2 3 2 4 3" xfId="17803"/>
    <cellStyle name="Note 2 3 2 4 3 2" xfId="17804"/>
    <cellStyle name="Note 2 3 2 4 3 2 2" xfId="17805"/>
    <cellStyle name="Note 2 3 2 4 3 2 2 2" xfId="17806"/>
    <cellStyle name="Note 2 3 2 4 3 2 2 3" xfId="17807"/>
    <cellStyle name="Note 2 3 2 4 3 2 2 4" xfId="17808"/>
    <cellStyle name="Note 2 3 2 4 3 2 2 5" xfId="17809"/>
    <cellStyle name="Note 2 3 2 4 3 2 2 6" xfId="17810"/>
    <cellStyle name="Note 2 3 2 4 3 2 3" xfId="17811"/>
    <cellStyle name="Note 2 3 2 4 3 2 3 2" xfId="17812"/>
    <cellStyle name="Note 2 3 2 4 3 2 3 3" xfId="17813"/>
    <cellStyle name="Note 2 3 2 4 3 2 3 4" xfId="17814"/>
    <cellStyle name="Note 2 3 2 4 3 2 3 5" xfId="17815"/>
    <cellStyle name="Note 2 3 2 4 3 2 3 6" xfId="17816"/>
    <cellStyle name="Note 2 3 2 4 3 2 4" xfId="17817"/>
    <cellStyle name="Note 2 3 2 4 3 2 5" xfId="17818"/>
    <cellStyle name="Note 2 3 2 4 3 2 6" xfId="17819"/>
    <cellStyle name="Note 2 3 2 4 3 2 7" xfId="17820"/>
    <cellStyle name="Note 2 3 2 4 3 2 8" xfId="17821"/>
    <cellStyle name="Note 2 3 2 4 3 3" xfId="17822"/>
    <cellStyle name="Note 2 3 2 4 3 3 2" xfId="17823"/>
    <cellStyle name="Note 2 3 2 4 3 3 3" xfId="17824"/>
    <cellStyle name="Note 2 3 2 4 3 3 4" xfId="17825"/>
    <cellStyle name="Note 2 3 2 4 3 3 5" xfId="17826"/>
    <cellStyle name="Note 2 3 2 4 3 3 6" xfId="17827"/>
    <cellStyle name="Note 2 3 2 4 3 4" xfId="17828"/>
    <cellStyle name="Note 2 3 2 4 3 4 2" xfId="17829"/>
    <cellStyle name="Note 2 3 2 4 3 4 3" xfId="17830"/>
    <cellStyle name="Note 2 3 2 4 3 4 4" xfId="17831"/>
    <cellStyle name="Note 2 3 2 4 3 4 5" xfId="17832"/>
    <cellStyle name="Note 2 3 2 4 3 4 6" xfId="17833"/>
    <cellStyle name="Note 2 3 2 4 3 5" xfId="17834"/>
    <cellStyle name="Note 2 3 2 4 3 6" xfId="17835"/>
    <cellStyle name="Note 2 3 2 4 3 7" xfId="17836"/>
    <cellStyle name="Note 2 3 2 4 3 8" xfId="17837"/>
    <cellStyle name="Note 2 3 2 4 3 9" xfId="17838"/>
    <cellStyle name="Note 2 3 2 4 4" xfId="17839"/>
    <cellStyle name="Note 2 3 2 4 4 2" xfId="17840"/>
    <cellStyle name="Note 2 3 2 4 4 2 2" xfId="17841"/>
    <cellStyle name="Note 2 3 2 4 4 2 3" xfId="17842"/>
    <cellStyle name="Note 2 3 2 4 4 2 4" xfId="17843"/>
    <cellStyle name="Note 2 3 2 4 4 2 5" xfId="17844"/>
    <cellStyle name="Note 2 3 2 4 4 2 6" xfId="17845"/>
    <cellStyle name="Note 2 3 2 4 4 3" xfId="17846"/>
    <cellStyle name="Note 2 3 2 4 4 3 2" xfId="17847"/>
    <cellStyle name="Note 2 3 2 4 4 3 3" xfId="17848"/>
    <cellStyle name="Note 2 3 2 4 4 3 4" xfId="17849"/>
    <cellStyle name="Note 2 3 2 4 4 3 5" xfId="17850"/>
    <cellStyle name="Note 2 3 2 4 4 3 6" xfId="17851"/>
    <cellStyle name="Note 2 3 2 4 4 4" xfId="17852"/>
    <cellStyle name="Note 2 3 2 4 4 5" xfId="17853"/>
    <cellStyle name="Note 2 3 2 4 4 6" xfId="17854"/>
    <cellStyle name="Note 2 3 2 4 4 7" xfId="17855"/>
    <cellStyle name="Note 2 3 2 4 4 8" xfId="17856"/>
    <cellStyle name="Note 2 3 2 4 5" xfId="17857"/>
    <cellStyle name="Note 2 3 2 4 5 2" xfId="17858"/>
    <cellStyle name="Note 2 3 2 4 5 3" xfId="17859"/>
    <cellStyle name="Note 2 3 2 4 5 4" xfId="17860"/>
    <cellStyle name="Note 2 3 2 4 5 5" xfId="17861"/>
    <cellStyle name="Note 2 3 2 4 5 6" xfId="17862"/>
    <cellStyle name="Note 2 3 2 4 6" xfId="17863"/>
    <cellStyle name="Note 2 3 2 4 6 2" xfId="17864"/>
    <cellStyle name="Note 2 3 2 4 6 3" xfId="17865"/>
    <cellStyle name="Note 2 3 2 4 6 4" xfId="17866"/>
    <cellStyle name="Note 2 3 2 4 6 5" xfId="17867"/>
    <cellStyle name="Note 2 3 2 4 6 6" xfId="17868"/>
    <cellStyle name="Note 2 3 2 4 7" xfId="17869"/>
    <cellStyle name="Note 2 3 2 4 8" xfId="17870"/>
    <cellStyle name="Note 2 3 2 4 9" xfId="17871"/>
    <cellStyle name="Note 2 3 2 5" xfId="17872"/>
    <cellStyle name="Note 2 3 2 5 10" xfId="17873"/>
    <cellStyle name="Note 2 3 2 5 2" xfId="17874"/>
    <cellStyle name="Note 2 3 2 5 2 2" xfId="17875"/>
    <cellStyle name="Note 2 3 2 5 2 2 2" xfId="17876"/>
    <cellStyle name="Note 2 3 2 5 2 2 2 2" xfId="17877"/>
    <cellStyle name="Note 2 3 2 5 2 2 2 3" xfId="17878"/>
    <cellStyle name="Note 2 3 2 5 2 2 2 4" xfId="17879"/>
    <cellStyle name="Note 2 3 2 5 2 2 2 5" xfId="17880"/>
    <cellStyle name="Note 2 3 2 5 2 2 2 6" xfId="17881"/>
    <cellStyle name="Note 2 3 2 5 2 2 3" xfId="17882"/>
    <cellStyle name="Note 2 3 2 5 2 2 3 2" xfId="17883"/>
    <cellStyle name="Note 2 3 2 5 2 2 3 3" xfId="17884"/>
    <cellStyle name="Note 2 3 2 5 2 2 3 4" xfId="17885"/>
    <cellStyle name="Note 2 3 2 5 2 2 3 5" xfId="17886"/>
    <cellStyle name="Note 2 3 2 5 2 2 3 6" xfId="17887"/>
    <cellStyle name="Note 2 3 2 5 2 2 4" xfId="17888"/>
    <cellStyle name="Note 2 3 2 5 2 2 5" xfId="17889"/>
    <cellStyle name="Note 2 3 2 5 2 2 6" xfId="17890"/>
    <cellStyle name="Note 2 3 2 5 2 2 7" xfId="17891"/>
    <cellStyle name="Note 2 3 2 5 2 2 8" xfId="17892"/>
    <cellStyle name="Note 2 3 2 5 2 3" xfId="17893"/>
    <cellStyle name="Note 2 3 2 5 2 3 2" xfId="17894"/>
    <cellStyle name="Note 2 3 2 5 2 3 3" xfId="17895"/>
    <cellStyle name="Note 2 3 2 5 2 3 4" xfId="17896"/>
    <cellStyle name="Note 2 3 2 5 2 3 5" xfId="17897"/>
    <cellStyle name="Note 2 3 2 5 2 3 6" xfId="17898"/>
    <cellStyle name="Note 2 3 2 5 2 4" xfId="17899"/>
    <cellStyle name="Note 2 3 2 5 2 4 2" xfId="17900"/>
    <cellStyle name="Note 2 3 2 5 2 4 3" xfId="17901"/>
    <cellStyle name="Note 2 3 2 5 2 4 4" xfId="17902"/>
    <cellStyle name="Note 2 3 2 5 2 4 5" xfId="17903"/>
    <cellStyle name="Note 2 3 2 5 2 4 6" xfId="17904"/>
    <cellStyle name="Note 2 3 2 5 2 5" xfId="17905"/>
    <cellStyle name="Note 2 3 2 5 2 6" xfId="17906"/>
    <cellStyle name="Note 2 3 2 5 2 7" xfId="17907"/>
    <cellStyle name="Note 2 3 2 5 2 8" xfId="17908"/>
    <cellStyle name="Note 2 3 2 5 2 9" xfId="17909"/>
    <cellStyle name="Note 2 3 2 5 3" xfId="17910"/>
    <cellStyle name="Note 2 3 2 5 3 2" xfId="17911"/>
    <cellStyle name="Note 2 3 2 5 3 2 2" xfId="17912"/>
    <cellStyle name="Note 2 3 2 5 3 2 3" xfId="17913"/>
    <cellStyle name="Note 2 3 2 5 3 2 4" xfId="17914"/>
    <cellStyle name="Note 2 3 2 5 3 2 5" xfId="17915"/>
    <cellStyle name="Note 2 3 2 5 3 2 6" xfId="17916"/>
    <cellStyle name="Note 2 3 2 5 3 3" xfId="17917"/>
    <cellStyle name="Note 2 3 2 5 3 3 2" xfId="17918"/>
    <cellStyle name="Note 2 3 2 5 3 3 3" xfId="17919"/>
    <cellStyle name="Note 2 3 2 5 3 3 4" xfId="17920"/>
    <cellStyle name="Note 2 3 2 5 3 3 5" xfId="17921"/>
    <cellStyle name="Note 2 3 2 5 3 3 6" xfId="17922"/>
    <cellStyle name="Note 2 3 2 5 3 4" xfId="17923"/>
    <cellStyle name="Note 2 3 2 5 3 5" xfId="17924"/>
    <cellStyle name="Note 2 3 2 5 3 6" xfId="17925"/>
    <cellStyle name="Note 2 3 2 5 3 7" xfId="17926"/>
    <cellStyle name="Note 2 3 2 5 3 8" xfId="17927"/>
    <cellStyle name="Note 2 3 2 5 4" xfId="17928"/>
    <cellStyle name="Note 2 3 2 5 4 2" xfId="17929"/>
    <cellStyle name="Note 2 3 2 5 4 3" xfId="17930"/>
    <cellStyle name="Note 2 3 2 5 4 4" xfId="17931"/>
    <cellStyle name="Note 2 3 2 5 4 5" xfId="17932"/>
    <cellStyle name="Note 2 3 2 5 4 6" xfId="17933"/>
    <cellStyle name="Note 2 3 2 5 5" xfId="17934"/>
    <cellStyle name="Note 2 3 2 5 5 2" xfId="17935"/>
    <cellStyle name="Note 2 3 2 5 5 3" xfId="17936"/>
    <cellStyle name="Note 2 3 2 5 5 4" xfId="17937"/>
    <cellStyle name="Note 2 3 2 5 5 5" xfId="17938"/>
    <cellStyle name="Note 2 3 2 5 5 6" xfId="17939"/>
    <cellStyle name="Note 2 3 2 5 6" xfId="17940"/>
    <cellStyle name="Note 2 3 2 5 7" xfId="17941"/>
    <cellStyle name="Note 2 3 2 5 8" xfId="17942"/>
    <cellStyle name="Note 2 3 2 5 9" xfId="17943"/>
    <cellStyle name="Note 2 3 2 6" xfId="17944"/>
    <cellStyle name="Note 2 3 2 6 2" xfId="17945"/>
    <cellStyle name="Note 2 3 2 6 2 2" xfId="17946"/>
    <cellStyle name="Note 2 3 2 6 2 2 2" xfId="17947"/>
    <cellStyle name="Note 2 3 2 6 2 2 3" xfId="17948"/>
    <cellStyle name="Note 2 3 2 6 2 2 4" xfId="17949"/>
    <cellStyle name="Note 2 3 2 6 2 2 5" xfId="17950"/>
    <cellStyle name="Note 2 3 2 6 2 2 6" xfId="17951"/>
    <cellStyle name="Note 2 3 2 6 2 3" xfId="17952"/>
    <cellStyle name="Note 2 3 2 6 2 3 2" xfId="17953"/>
    <cellStyle name="Note 2 3 2 6 2 3 3" xfId="17954"/>
    <cellStyle name="Note 2 3 2 6 2 3 4" xfId="17955"/>
    <cellStyle name="Note 2 3 2 6 2 3 5" xfId="17956"/>
    <cellStyle name="Note 2 3 2 6 2 3 6" xfId="17957"/>
    <cellStyle name="Note 2 3 2 6 2 4" xfId="17958"/>
    <cellStyle name="Note 2 3 2 6 2 5" xfId="17959"/>
    <cellStyle name="Note 2 3 2 6 2 6" xfId="17960"/>
    <cellStyle name="Note 2 3 2 6 2 7" xfId="17961"/>
    <cellStyle name="Note 2 3 2 6 2 8" xfId="17962"/>
    <cellStyle name="Note 2 3 2 6 3" xfId="17963"/>
    <cellStyle name="Note 2 3 2 6 3 2" xfId="17964"/>
    <cellStyle name="Note 2 3 2 6 3 3" xfId="17965"/>
    <cellStyle name="Note 2 3 2 6 3 4" xfId="17966"/>
    <cellStyle name="Note 2 3 2 6 3 5" xfId="17967"/>
    <cellStyle name="Note 2 3 2 6 3 6" xfId="17968"/>
    <cellStyle name="Note 2 3 2 6 4" xfId="17969"/>
    <cellStyle name="Note 2 3 2 6 4 2" xfId="17970"/>
    <cellStyle name="Note 2 3 2 6 4 3" xfId="17971"/>
    <cellStyle name="Note 2 3 2 6 4 4" xfId="17972"/>
    <cellStyle name="Note 2 3 2 6 4 5" xfId="17973"/>
    <cellStyle name="Note 2 3 2 6 4 6" xfId="17974"/>
    <cellStyle name="Note 2 3 2 6 5" xfId="17975"/>
    <cellStyle name="Note 2 3 2 6 6" xfId="17976"/>
    <cellStyle name="Note 2 3 2 6 7" xfId="17977"/>
    <cellStyle name="Note 2 3 2 6 8" xfId="17978"/>
    <cellStyle name="Note 2 3 2 6 9" xfId="17979"/>
    <cellStyle name="Note 2 3 2 7" xfId="17980"/>
    <cellStyle name="Note 2 3 2 7 2" xfId="17981"/>
    <cellStyle name="Note 2 3 2 7 2 2" xfId="17982"/>
    <cellStyle name="Note 2 3 2 7 2 3" xfId="17983"/>
    <cellStyle name="Note 2 3 2 7 2 4" xfId="17984"/>
    <cellStyle name="Note 2 3 2 7 2 5" xfId="17985"/>
    <cellStyle name="Note 2 3 2 7 2 6" xfId="17986"/>
    <cellStyle name="Note 2 3 2 7 3" xfId="17987"/>
    <cellStyle name="Note 2 3 2 7 3 2" xfId="17988"/>
    <cellStyle name="Note 2 3 2 7 3 3" xfId="17989"/>
    <cellStyle name="Note 2 3 2 7 3 4" xfId="17990"/>
    <cellStyle name="Note 2 3 2 7 3 5" xfId="17991"/>
    <cellStyle name="Note 2 3 2 7 3 6" xfId="17992"/>
    <cellStyle name="Note 2 3 2 7 4" xfId="17993"/>
    <cellStyle name="Note 2 3 2 7 5" xfId="17994"/>
    <cellStyle name="Note 2 3 2 7 6" xfId="17995"/>
    <cellStyle name="Note 2 3 2 7 7" xfId="17996"/>
    <cellStyle name="Note 2 3 2 7 8" xfId="17997"/>
    <cellStyle name="Note 2 3 2 8" xfId="17998"/>
    <cellStyle name="Note 2 3 2 8 2" xfId="17999"/>
    <cellStyle name="Note 2 3 2 8 3" xfId="18000"/>
    <cellStyle name="Note 2 3 2 8 4" xfId="18001"/>
    <cellStyle name="Note 2 3 2 8 5" xfId="18002"/>
    <cellStyle name="Note 2 3 2 8 6" xfId="18003"/>
    <cellStyle name="Note 2 3 2 9" xfId="18004"/>
    <cellStyle name="Note 2 3 2 9 2" xfId="18005"/>
    <cellStyle name="Note 2 3 2 9 3" xfId="18006"/>
    <cellStyle name="Note 2 3 2 9 4" xfId="18007"/>
    <cellStyle name="Note 2 3 2 9 5" xfId="18008"/>
    <cellStyle name="Note 2 3 2 9 6" xfId="18009"/>
    <cellStyle name="Note 2 3 3" xfId="18010"/>
    <cellStyle name="Note 2 3 3 10" xfId="18011"/>
    <cellStyle name="Note 2 3 3 11" xfId="18012"/>
    <cellStyle name="Note 2 3 3 12" xfId="18013"/>
    <cellStyle name="Note 2 3 3 13" xfId="18014"/>
    <cellStyle name="Note 2 3 3 2" xfId="18015"/>
    <cellStyle name="Note 2 3 3 2 10" xfId="18016"/>
    <cellStyle name="Note 2 3 3 2 11" xfId="18017"/>
    <cellStyle name="Note 2 3 3 2 12" xfId="18018"/>
    <cellStyle name="Note 2 3 3 2 2" xfId="18019"/>
    <cellStyle name="Note 2 3 3 2 2 10" xfId="18020"/>
    <cellStyle name="Note 2 3 3 2 2 11" xfId="18021"/>
    <cellStyle name="Note 2 3 3 2 2 2" xfId="18022"/>
    <cellStyle name="Note 2 3 3 2 2 2 2" xfId="18023"/>
    <cellStyle name="Note 2 3 3 2 2 2 2 2" xfId="18024"/>
    <cellStyle name="Note 2 3 3 2 2 2 2 2 2" xfId="18025"/>
    <cellStyle name="Note 2 3 3 2 2 2 2 2 3" xfId="18026"/>
    <cellStyle name="Note 2 3 3 2 2 2 2 2 4" xfId="18027"/>
    <cellStyle name="Note 2 3 3 2 2 2 2 2 5" xfId="18028"/>
    <cellStyle name="Note 2 3 3 2 2 2 2 2 6" xfId="18029"/>
    <cellStyle name="Note 2 3 3 2 2 2 2 3" xfId="18030"/>
    <cellStyle name="Note 2 3 3 2 2 2 2 3 2" xfId="18031"/>
    <cellStyle name="Note 2 3 3 2 2 2 2 3 3" xfId="18032"/>
    <cellStyle name="Note 2 3 3 2 2 2 2 3 4" xfId="18033"/>
    <cellStyle name="Note 2 3 3 2 2 2 2 3 5" xfId="18034"/>
    <cellStyle name="Note 2 3 3 2 2 2 2 3 6" xfId="18035"/>
    <cellStyle name="Note 2 3 3 2 2 2 2 4" xfId="18036"/>
    <cellStyle name="Note 2 3 3 2 2 2 2 5" xfId="18037"/>
    <cellStyle name="Note 2 3 3 2 2 2 2 6" xfId="18038"/>
    <cellStyle name="Note 2 3 3 2 2 2 2 7" xfId="18039"/>
    <cellStyle name="Note 2 3 3 2 2 2 2 8" xfId="18040"/>
    <cellStyle name="Note 2 3 3 2 2 2 3" xfId="18041"/>
    <cellStyle name="Note 2 3 3 2 2 2 3 2" xfId="18042"/>
    <cellStyle name="Note 2 3 3 2 2 2 3 3" xfId="18043"/>
    <cellStyle name="Note 2 3 3 2 2 2 3 4" xfId="18044"/>
    <cellStyle name="Note 2 3 3 2 2 2 3 5" xfId="18045"/>
    <cellStyle name="Note 2 3 3 2 2 2 3 6" xfId="18046"/>
    <cellStyle name="Note 2 3 3 2 2 2 4" xfId="18047"/>
    <cellStyle name="Note 2 3 3 2 2 2 4 2" xfId="18048"/>
    <cellStyle name="Note 2 3 3 2 2 2 4 3" xfId="18049"/>
    <cellStyle name="Note 2 3 3 2 2 2 4 4" xfId="18050"/>
    <cellStyle name="Note 2 3 3 2 2 2 4 5" xfId="18051"/>
    <cellStyle name="Note 2 3 3 2 2 2 4 6" xfId="18052"/>
    <cellStyle name="Note 2 3 3 2 2 2 5" xfId="18053"/>
    <cellStyle name="Note 2 3 3 2 2 2 6" xfId="18054"/>
    <cellStyle name="Note 2 3 3 2 2 2 7" xfId="18055"/>
    <cellStyle name="Note 2 3 3 2 2 2 8" xfId="18056"/>
    <cellStyle name="Note 2 3 3 2 2 2 9" xfId="18057"/>
    <cellStyle name="Note 2 3 3 2 2 3" xfId="18058"/>
    <cellStyle name="Note 2 3 3 2 2 3 2" xfId="18059"/>
    <cellStyle name="Note 2 3 3 2 2 3 2 2" xfId="18060"/>
    <cellStyle name="Note 2 3 3 2 2 3 2 2 2" xfId="18061"/>
    <cellStyle name="Note 2 3 3 2 2 3 2 2 3" xfId="18062"/>
    <cellStyle name="Note 2 3 3 2 2 3 2 2 4" xfId="18063"/>
    <cellStyle name="Note 2 3 3 2 2 3 2 2 5" xfId="18064"/>
    <cellStyle name="Note 2 3 3 2 2 3 2 2 6" xfId="18065"/>
    <cellStyle name="Note 2 3 3 2 2 3 2 3" xfId="18066"/>
    <cellStyle name="Note 2 3 3 2 2 3 2 3 2" xfId="18067"/>
    <cellStyle name="Note 2 3 3 2 2 3 2 3 3" xfId="18068"/>
    <cellStyle name="Note 2 3 3 2 2 3 2 3 4" xfId="18069"/>
    <cellStyle name="Note 2 3 3 2 2 3 2 3 5" xfId="18070"/>
    <cellStyle name="Note 2 3 3 2 2 3 2 3 6" xfId="18071"/>
    <cellStyle name="Note 2 3 3 2 2 3 2 4" xfId="18072"/>
    <cellStyle name="Note 2 3 3 2 2 3 2 5" xfId="18073"/>
    <cellStyle name="Note 2 3 3 2 2 3 2 6" xfId="18074"/>
    <cellStyle name="Note 2 3 3 2 2 3 2 7" xfId="18075"/>
    <cellStyle name="Note 2 3 3 2 2 3 2 8" xfId="18076"/>
    <cellStyle name="Note 2 3 3 2 2 3 3" xfId="18077"/>
    <cellStyle name="Note 2 3 3 2 2 3 3 2" xfId="18078"/>
    <cellStyle name="Note 2 3 3 2 2 3 3 3" xfId="18079"/>
    <cellStyle name="Note 2 3 3 2 2 3 3 4" xfId="18080"/>
    <cellStyle name="Note 2 3 3 2 2 3 3 5" xfId="18081"/>
    <cellStyle name="Note 2 3 3 2 2 3 3 6" xfId="18082"/>
    <cellStyle name="Note 2 3 3 2 2 3 4" xfId="18083"/>
    <cellStyle name="Note 2 3 3 2 2 3 4 2" xfId="18084"/>
    <cellStyle name="Note 2 3 3 2 2 3 4 3" xfId="18085"/>
    <cellStyle name="Note 2 3 3 2 2 3 4 4" xfId="18086"/>
    <cellStyle name="Note 2 3 3 2 2 3 4 5" xfId="18087"/>
    <cellStyle name="Note 2 3 3 2 2 3 4 6" xfId="18088"/>
    <cellStyle name="Note 2 3 3 2 2 3 5" xfId="18089"/>
    <cellStyle name="Note 2 3 3 2 2 3 6" xfId="18090"/>
    <cellStyle name="Note 2 3 3 2 2 3 7" xfId="18091"/>
    <cellStyle name="Note 2 3 3 2 2 3 8" xfId="18092"/>
    <cellStyle name="Note 2 3 3 2 2 3 9" xfId="18093"/>
    <cellStyle name="Note 2 3 3 2 2 4" xfId="18094"/>
    <cellStyle name="Note 2 3 3 2 2 4 2" xfId="18095"/>
    <cellStyle name="Note 2 3 3 2 2 4 2 2" xfId="18096"/>
    <cellStyle name="Note 2 3 3 2 2 4 2 3" xfId="18097"/>
    <cellStyle name="Note 2 3 3 2 2 4 2 4" xfId="18098"/>
    <cellStyle name="Note 2 3 3 2 2 4 2 5" xfId="18099"/>
    <cellStyle name="Note 2 3 3 2 2 4 2 6" xfId="18100"/>
    <cellStyle name="Note 2 3 3 2 2 4 3" xfId="18101"/>
    <cellStyle name="Note 2 3 3 2 2 4 3 2" xfId="18102"/>
    <cellStyle name="Note 2 3 3 2 2 4 3 3" xfId="18103"/>
    <cellStyle name="Note 2 3 3 2 2 4 3 4" xfId="18104"/>
    <cellStyle name="Note 2 3 3 2 2 4 3 5" xfId="18105"/>
    <cellStyle name="Note 2 3 3 2 2 4 3 6" xfId="18106"/>
    <cellStyle name="Note 2 3 3 2 2 4 4" xfId="18107"/>
    <cellStyle name="Note 2 3 3 2 2 4 5" xfId="18108"/>
    <cellStyle name="Note 2 3 3 2 2 4 6" xfId="18109"/>
    <cellStyle name="Note 2 3 3 2 2 4 7" xfId="18110"/>
    <cellStyle name="Note 2 3 3 2 2 4 8" xfId="18111"/>
    <cellStyle name="Note 2 3 3 2 2 5" xfId="18112"/>
    <cellStyle name="Note 2 3 3 2 2 5 2" xfId="18113"/>
    <cellStyle name="Note 2 3 3 2 2 5 3" xfId="18114"/>
    <cellStyle name="Note 2 3 3 2 2 5 4" xfId="18115"/>
    <cellStyle name="Note 2 3 3 2 2 5 5" xfId="18116"/>
    <cellStyle name="Note 2 3 3 2 2 5 6" xfId="18117"/>
    <cellStyle name="Note 2 3 3 2 2 6" xfId="18118"/>
    <cellStyle name="Note 2 3 3 2 2 6 2" xfId="18119"/>
    <cellStyle name="Note 2 3 3 2 2 6 3" xfId="18120"/>
    <cellStyle name="Note 2 3 3 2 2 6 4" xfId="18121"/>
    <cellStyle name="Note 2 3 3 2 2 6 5" xfId="18122"/>
    <cellStyle name="Note 2 3 3 2 2 6 6" xfId="18123"/>
    <cellStyle name="Note 2 3 3 2 2 7" xfId="18124"/>
    <cellStyle name="Note 2 3 3 2 2 8" xfId="18125"/>
    <cellStyle name="Note 2 3 3 2 2 9" xfId="18126"/>
    <cellStyle name="Note 2 3 3 2 3" xfId="18127"/>
    <cellStyle name="Note 2 3 3 2 3 10" xfId="18128"/>
    <cellStyle name="Note 2 3 3 2 3 2" xfId="18129"/>
    <cellStyle name="Note 2 3 3 2 3 2 2" xfId="18130"/>
    <cellStyle name="Note 2 3 3 2 3 2 2 2" xfId="18131"/>
    <cellStyle name="Note 2 3 3 2 3 2 2 2 2" xfId="18132"/>
    <cellStyle name="Note 2 3 3 2 3 2 2 2 3" xfId="18133"/>
    <cellStyle name="Note 2 3 3 2 3 2 2 2 4" xfId="18134"/>
    <cellStyle name="Note 2 3 3 2 3 2 2 2 5" xfId="18135"/>
    <cellStyle name="Note 2 3 3 2 3 2 2 2 6" xfId="18136"/>
    <cellStyle name="Note 2 3 3 2 3 2 2 3" xfId="18137"/>
    <cellStyle name="Note 2 3 3 2 3 2 2 3 2" xfId="18138"/>
    <cellStyle name="Note 2 3 3 2 3 2 2 3 3" xfId="18139"/>
    <cellStyle name="Note 2 3 3 2 3 2 2 3 4" xfId="18140"/>
    <cellStyle name="Note 2 3 3 2 3 2 2 3 5" xfId="18141"/>
    <cellStyle name="Note 2 3 3 2 3 2 2 3 6" xfId="18142"/>
    <cellStyle name="Note 2 3 3 2 3 2 2 4" xfId="18143"/>
    <cellStyle name="Note 2 3 3 2 3 2 2 5" xfId="18144"/>
    <cellStyle name="Note 2 3 3 2 3 2 2 6" xfId="18145"/>
    <cellStyle name="Note 2 3 3 2 3 2 2 7" xfId="18146"/>
    <cellStyle name="Note 2 3 3 2 3 2 2 8" xfId="18147"/>
    <cellStyle name="Note 2 3 3 2 3 2 3" xfId="18148"/>
    <cellStyle name="Note 2 3 3 2 3 2 3 2" xfId="18149"/>
    <cellStyle name="Note 2 3 3 2 3 2 3 3" xfId="18150"/>
    <cellStyle name="Note 2 3 3 2 3 2 3 4" xfId="18151"/>
    <cellStyle name="Note 2 3 3 2 3 2 3 5" xfId="18152"/>
    <cellStyle name="Note 2 3 3 2 3 2 3 6" xfId="18153"/>
    <cellStyle name="Note 2 3 3 2 3 2 4" xfId="18154"/>
    <cellStyle name="Note 2 3 3 2 3 2 4 2" xfId="18155"/>
    <cellStyle name="Note 2 3 3 2 3 2 4 3" xfId="18156"/>
    <cellStyle name="Note 2 3 3 2 3 2 4 4" xfId="18157"/>
    <cellStyle name="Note 2 3 3 2 3 2 4 5" xfId="18158"/>
    <cellStyle name="Note 2 3 3 2 3 2 4 6" xfId="18159"/>
    <cellStyle name="Note 2 3 3 2 3 2 5" xfId="18160"/>
    <cellStyle name="Note 2 3 3 2 3 2 6" xfId="18161"/>
    <cellStyle name="Note 2 3 3 2 3 2 7" xfId="18162"/>
    <cellStyle name="Note 2 3 3 2 3 2 8" xfId="18163"/>
    <cellStyle name="Note 2 3 3 2 3 2 9" xfId="18164"/>
    <cellStyle name="Note 2 3 3 2 3 3" xfId="18165"/>
    <cellStyle name="Note 2 3 3 2 3 3 2" xfId="18166"/>
    <cellStyle name="Note 2 3 3 2 3 3 2 2" xfId="18167"/>
    <cellStyle name="Note 2 3 3 2 3 3 2 3" xfId="18168"/>
    <cellStyle name="Note 2 3 3 2 3 3 2 4" xfId="18169"/>
    <cellStyle name="Note 2 3 3 2 3 3 2 5" xfId="18170"/>
    <cellStyle name="Note 2 3 3 2 3 3 2 6" xfId="18171"/>
    <cellStyle name="Note 2 3 3 2 3 3 3" xfId="18172"/>
    <cellStyle name="Note 2 3 3 2 3 3 3 2" xfId="18173"/>
    <cellStyle name="Note 2 3 3 2 3 3 3 3" xfId="18174"/>
    <cellStyle name="Note 2 3 3 2 3 3 3 4" xfId="18175"/>
    <cellStyle name="Note 2 3 3 2 3 3 3 5" xfId="18176"/>
    <cellStyle name="Note 2 3 3 2 3 3 3 6" xfId="18177"/>
    <cellStyle name="Note 2 3 3 2 3 3 4" xfId="18178"/>
    <cellStyle name="Note 2 3 3 2 3 3 5" xfId="18179"/>
    <cellStyle name="Note 2 3 3 2 3 3 6" xfId="18180"/>
    <cellStyle name="Note 2 3 3 2 3 3 7" xfId="18181"/>
    <cellStyle name="Note 2 3 3 2 3 3 8" xfId="18182"/>
    <cellStyle name="Note 2 3 3 2 3 4" xfId="18183"/>
    <cellStyle name="Note 2 3 3 2 3 4 2" xfId="18184"/>
    <cellStyle name="Note 2 3 3 2 3 4 3" xfId="18185"/>
    <cellStyle name="Note 2 3 3 2 3 4 4" xfId="18186"/>
    <cellStyle name="Note 2 3 3 2 3 4 5" xfId="18187"/>
    <cellStyle name="Note 2 3 3 2 3 4 6" xfId="18188"/>
    <cellStyle name="Note 2 3 3 2 3 5" xfId="18189"/>
    <cellStyle name="Note 2 3 3 2 3 5 2" xfId="18190"/>
    <cellStyle name="Note 2 3 3 2 3 5 3" xfId="18191"/>
    <cellStyle name="Note 2 3 3 2 3 5 4" xfId="18192"/>
    <cellStyle name="Note 2 3 3 2 3 5 5" xfId="18193"/>
    <cellStyle name="Note 2 3 3 2 3 5 6" xfId="18194"/>
    <cellStyle name="Note 2 3 3 2 3 6" xfId="18195"/>
    <cellStyle name="Note 2 3 3 2 3 7" xfId="18196"/>
    <cellStyle name="Note 2 3 3 2 3 8" xfId="18197"/>
    <cellStyle name="Note 2 3 3 2 3 9" xfId="18198"/>
    <cellStyle name="Note 2 3 3 2 4" xfId="18199"/>
    <cellStyle name="Note 2 3 3 2 4 2" xfId="18200"/>
    <cellStyle name="Note 2 3 3 2 4 2 2" xfId="18201"/>
    <cellStyle name="Note 2 3 3 2 4 2 2 2" xfId="18202"/>
    <cellStyle name="Note 2 3 3 2 4 2 2 3" xfId="18203"/>
    <cellStyle name="Note 2 3 3 2 4 2 2 4" xfId="18204"/>
    <cellStyle name="Note 2 3 3 2 4 2 2 5" xfId="18205"/>
    <cellStyle name="Note 2 3 3 2 4 2 2 6" xfId="18206"/>
    <cellStyle name="Note 2 3 3 2 4 2 3" xfId="18207"/>
    <cellStyle name="Note 2 3 3 2 4 2 3 2" xfId="18208"/>
    <cellStyle name="Note 2 3 3 2 4 2 3 3" xfId="18209"/>
    <cellStyle name="Note 2 3 3 2 4 2 3 4" xfId="18210"/>
    <cellStyle name="Note 2 3 3 2 4 2 3 5" xfId="18211"/>
    <cellStyle name="Note 2 3 3 2 4 2 3 6" xfId="18212"/>
    <cellStyle name="Note 2 3 3 2 4 2 4" xfId="18213"/>
    <cellStyle name="Note 2 3 3 2 4 2 5" xfId="18214"/>
    <cellStyle name="Note 2 3 3 2 4 2 6" xfId="18215"/>
    <cellStyle name="Note 2 3 3 2 4 2 7" xfId="18216"/>
    <cellStyle name="Note 2 3 3 2 4 2 8" xfId="18217"/>
    <cellStyle name="Note 2 3 3 2 4 3" xfId="18218"/>
    <cellStyle name="Note 2 3 3 2 4 3 2" xfId="18219"/>
    <cellStyle name="Note 2 3 3 2 4 3 3" xfId="18220"/>
    <cellStyle name="Note 2 3 3 2 4 3 4" xfId="18221"/>
    <cellStyle name="Note 2 3 3 2 4 3 5" xfId="18222"/>
    <cellStyle name="Note 2 3 3 2 4 3 6" xfId="18223"/>
    <cellStyle name="Note 2 3 3 2 4 4" xfId="18224"/>
    <cellStyle name="Note 2 3 3 2 4 4 2" xfId="18225"/>
    <cellStyle name="Note 2 3 3 2 4 4 3" xfId="18226"/>
    <cellStyle name="Note 2 3 3 2 4 4 4" xfId="18227"/>
    <cellStyle name="Note 2 3 3 2 4 4 5" xfId="18228"/>
    <cellStyle name="Note 2 3 3 2 4 4 6" xfId="18229"/>
    <cellStyle name="Note 2 3 3 2 4 5" xfId="18230"/>
    <cellStyle name="Note 2 3 3 2 4 6" xfId="18231"/>
    <cellStyle name="Note 2 3 3 2 4 7" xfId="18232"/>
    <cellStyle name="Note 2 3 3 2 4 8" xfId="18233"/>
    <cellStyle name="Note 2 3 3 2 4 9" xfId="18234"/>
    <cellStyle name="Note 2 3 3 2 5" xfId="18235"/>
    <cellStyle name="Note 2 3 3 2 5 2" xfId="18236"/>
    <cellStyle name="Note 2 3 3 2 5 2 2" xfId="18237"/>
    <cellStyle name="Note 2 3 3 2 5 2 3" xfId="18238"/>
    <cellStyle name="Note 2 3 3 2 5 2 4" xfId="18239"/>
    <cellStyle name="Note 2 3 3 2 5 2 5" xfId="18240"/>
    <cellStyle name="Note 2 3 3 2 5 2 6" xfId="18241"/>
    <cellStyle name="Note 2 3 3 2 5 3" xfId="18242"/>
    <cellStyle name="Note 2 3 3 2 5 3 2" xfId="18243"/>
    <cellStyle name="Note 2 3 3 2 5 3 3" xfId="18244"/>
    <cellStyle name="Note 2 3 3 2 5 3 4" xfId="18245"/>
    <cellStyle name="Note 2 3 3 2 5 3 5" xfId="18246"/>
    <cellStyle name="Note 2 3 3 2 5 3 6" xfId="18247"/>
    <cellStyle name="Note 2 3 3 2 5 4" xfId="18248"/>
    <cellStyle name="Note 2 3 3 2 5 5" xfId="18249"/>
    <cellStyle name="Note 2 3 3 2 5 6" xfId="18250"/>
    <cellStyle name="Note 2 3 3 2 5 7" xfId="18251"/>
    <cellStyle name="Note 2 3 3 2 5 8" xfId="18252"/>
    <cellStyle name="Note 2 3 3 2 6" xfId="18253"/>
    <cellStyle name="Note 2 3 3 2 6 2" xfId="18254"/>
    <cellStyle name="Note 2 3 3 2 6 3" xfId="18255"/>
    <cellStyle name="Note 2 3 3 2 6 4" xfId="18256"/>
    <cellStyle name="Note 2 3 3 2 6 5" xfId="18257"/>
    <cellStyle name="Note 2 3 3 2 6 6" xfId="18258"/>
    <cellStyle name="Note 2 3 3 2 7" xfId="18259"/>
    <cellStyle name="Note 2 3 3 2 7 2" xfId="18260"/>
    <cellStyle name="Note 2 3 3 2 7 3" xfId="18261"/>
    <cellStyle name="Note 2 3 3 2 7 4" xfId="18262"/>
    <cellStyle name="Note 2 3 3 2 7 5" xfId="18263"/>
    <cellStyle name="Note 2 3 3 2 7 6" xfId="18264"/>
    <cellStyle name="Note 2 3 3 2 8" xfId="18265"/>
    <cellStyle name="Note 2 3 3 2 9" xfId="18266"/>
    <cellStyle name="Note 2 3 3 3" xfId="18267"/>
    <cellStyle name="Note 2 3 3 3 10" xfId="18268"/>
    <cellStyle name="Note 2 3 3 3 11" xfId="18269"/>
    <cellStyle name="Note 2 3 3 3 2" xfId="18270"/>
    <cellStyle name="Note 2 3 3 3 2 2" xfId="18271"/>
    <cellStyle name="Note 2 3 3 3 2 2 2" xfId="18272"/>
    <cellStyle name="Note 2 3 3 3 2 2 2 2" xfId="18273"/>
    <cellStyle name="Note 2 3 3 3 2 2 2 3" xfId="18274"/>
    <cellStyle name="Note 2 3 3 3 2 2 2 4" xfId="18275"/>
    <cellStyle name="Note 2 3 3 3 2 2 2 5" xfId="18276"/>
    <cellStyle name="Note 2 3 3 3 2 2 2 6" xfId="18277"/>
    <cellStyle name="Note 2 3 3 3 2 2 3" xfId="18278"/>
    <cellStyle name="Note 2 3 3 3 2 2 3 2" xfId="18279"/>
    <cellStyle name="Note 2 3 3 3 2 2 3 3" xfId="18280"/>
    <cellStyle name="Note 2 3 3 3 2 2 3 4" xfId="18281"/>
    <cellStyle name="Note 2 3 3 3 2 2 3 5" xfId="18282"/>
    <cellStyle name="Note 2 3 3 3 2 2 3 6" xfId="18283"/>
    <cellStyle name="Note 2 3 3 3 2 2 4" xfId="18284"/>
    <cellStyle name="Note 2 3 3 3 2 2 5" xfId="18285"/>
    <cellStyle name="Note 2 3 3 3 2 2 6" xfId="18286"/>
    <cellStyle name="Note 2 3 3 3 2 2 7" xfId="18287"/>
    <cellStyle name="Note 2 3 3 3 2 2 8" xfId="18288"/>
    <cellStyle name="Note 2 3 3 3 2 3" xfId="18289"/>
    <cellStyle name="Note 2 3 3 3 2 3 2" xfId="18290"/>
    <cellStyle name="Note 2 3 3 3 2 3 3" xfId="18291"/>
    <cellStyle name="Note 2 3 3 3 2 3 4" xfId="18292"/>
    <cellStyle name="Note 2 3 3 3 2 3 5" xfId="18293"/>
    <cellStyle name="Note 2 3 3 3 2 3 6" xfId="18294"/>
    <cellStyle name="Note 2 3 3 3 2 4" xfId="18295"/>
    <cellStyle name="Note 2 3 3 3 2 4 2" xfId="18296"/>
    <cellStyle name="Note 2 3 3 3 2 4 3" xfId="18297"/>
    <cellStyle name="Note 2 3 3 3 2 4 4" xfId="18298"/>
    <cellStyle name="Note 2 3 3 3 2 4 5" xfId="18299"/>
    <cellStyle name="Note 2 3 3 3 2 4 6" xfId="18300"/>
    <cellStyle name="Note 2 3 3 3 2 5" xfId="18301"/>
    <cellStyle name="Note 2 3 3 3 2 6" xfId="18302"/>
    <cellStyle name="Note 2 3 3 3 2 7" xfId="18303"/>
    <cellStyle name="Note 2 3 3 3 2 8" xfId="18304"/>
    <cellStyle name="Note 2 3 3 3 2 9" xfId="18305"/>
    <cellStyle name="Note 2 3 3 3 3" xfId="18306"/>
    <cellStyle name="Note 2 3 3 3 3 2" xfId="18307"/>
    <cellStyle name="Note 2 3 3 3 3 2 2" xfId="18308"/>
    <cellStyle name="Note 2 3 3 3 3 2 2 2" xfId="18309"/>
    <cellStyle name="Note 2 3 3 3 3 2 2 3" xfId="18310"/>
    <cellStyle name="Note 2 3 3 3 3 2 2 4" xfId="18311"/>
    <cellStyle name="Note 2 3 3 3 3 2 2 5" xfId="18312"/>
    <cellStyle name="Note 2 3 3 3 3 2 2 6" xfId="18313"/>
    <cellStyle name="Note 2 3 3 3 3 2 3" xfId="18314"/>
    <cellStyle name="Note 2 3 3 3 3 2 3 2" xfId="18315"/>
    <cellStyle name="Note 2 3 3 3 3 2 3 3" xfId="18316"/>
    <cellStyle name="Note 2 3 3 3 3 2 3 4" xfId="18317"/>
    <cellStyle name="Note 2 3 3 3 3 2 3 5" xfId="18318"/>
    <cellStyle name="Note 2 3 3 3 3 2 3 6" xfId="18319"/>
    <cellStyle name="Note 2 3 3 3 3 2 4" xfId="18320"/>
    <cellStyle name="Note 2 3 3 3 3 2 5" xfId="18321"/>
    <cellStyle name="Note 2 3 3 3 3 2 6" xfId="18322"/>
    <cellStyle name="Note 2 3 3 3 3 2 7" xfId="18323"/>
    <cellStyle name="Note 2 3 3 3 3 2 8" xfId="18324"/>
    <cellStyle name="Note 2 3 3 3 3 3" xfId="18325"/>
    <cellStyle name="Note 2 3 3 3 3 3 2" xfId="18326"/>
    <cellStyle name="Note 2 3 3 3 3 3 3" xfId="18327"/>
    <cellStyle name="Note 2 3 3 3 3 3 4" xfId="18328"/>
    <cellStyle name="Note 2 3 3 3 3 3 5" xfId="18329"/>
    <cellStyle name="Note 2 3 3 3 3 3 6" xfId="18330"/>
    <cellStyle name="Note 2 3 3 3 3 4" xfId="18331"/>
    <cellStyle name="Note 2 3 3 3 3 4 2" xfId="18332"/>
    <cellStyle name="Note 2 3 3 3 3 4 3" xfId="18333"/>
    <cellStyle name="Note 2 3 3 3 3 4 4" xfId="18334"/>
    <cellStyle name="Note 2 3 3 3 3 4 5" xfId="18335"/>
    <cellStyle name="Note 2 3 3 3 3 4 6" xfId="18336"/>
    <cellStyle name="Note 2 3 3 3 3 5" xfId="18337"/>
    <cellStyle name="Note 2 3 3 3 3 6" xfId="18338"/>
    <cellStyle name="Note 2 3 3 3 3 7" xfId="18339"/>
    <cellStyle name="Note 2 3 3 3 3 8" xfId="18340"/>
    <cellStyle name="Note 2 3 3 3 3 9" xfId="18341"/>
    <cellStyle name="Note 2 3 3 3 4" xfId="18342"/>
    <cellStyle name="Note 2 3 3 3 4 2" xfId="18343"/>
    <cellStyle name="Note 2 3 3 3 4 2 2" xfId="18344"/>
    <cellStyle name="Note 2 3 3 3 4 2 3" xfId="18345"/>
    <cellStyle name="Note 2 3 3 3 4 2 4" xfId="18346"/>
    <cellStyle name="Note 2 3 3 3 4 2 5" xfId="18347"/>
    <cellStyle name="Note 2 3 3 3 4 2 6" xfId="18348"/>
    <cellStyle name="Note 2 3 3 3 4 3" xfId="18349"/>
    <cellStyle name="Note 2 3 3 3 4 3 2" xfId="18350"/>
    <cellStyle name="Note 2 3 3 3 4 3 3" xfId="18351"/>
    <cellStyle name="Note 2 3 3 3 4 3 4" xfId="18352"/>
    <cellStyle name="Note 2 3 3 3 4 3 5" xfId="18353"/>
    <cellStyle name="Note 2 3 3 3 4 3 6" xfId="18354"/>
    <cellStyle name="Note 2 3 3 3 4 4" xfId="18355"/>
    <cellStyle name="Note 2 3 3 3 4 5" xfId="18356"/>
    <cellStyle name="Note 2 3 3 3 4 6" xfId="18357"/>
    <cellStyle name="Note 2 3 3 3 4 7" xfId="18358"/>
    <cellStyle name="Note 2 3 3 3 4 8" xfId="18359"/>
    <cellStyle name="Note 2 3 3 3 5" xfId="18360"/>
    <cellStyle name="Note 2 3 3 3 5 2" xfId="18361"/>
    <cellStyle name="Note 2 3 3 3 5 3" xfId="18362"/>
    <cellStyle name="Note 2 3 3 3 5 4" xfId="18363"/>
    <cellStyle name="Note 2 3 3 3 5 5" xfId="18364"/>
    <cellStyle name="Note 2 3 3 3 5 6" xfId="18365"/>
    <cellStyle name="Note 2 3 3 3 6" xfId="18366"/>
    <cellStyle name="Note 2 3 3 3 6 2" xfId="18367"/>
    <cellStyle name="Note 2 3 3 3 6 3" xfId="18368"/>
    <cellStyle name="Note 2 3 3 3 6 4" xfId="18369"/>
    <cellStyle name="Note 2 3 3 3 6 5" xfId="18370"/>
    <cellStyle name="Note 2 3 3 3 6 6" xfId="18371"/>
    <cellStyle name="Note 2 3 3 3 7" xfId="18372"/>
    <cellStyle name="Note 2 3 3 3 8" xfId="18373"/>
    <cellStyle name="Note 2 3 3 3 9" xfId="18374"/>
    <cellStyle name="Note 2 3 3 4" xfId="18375"/>
    <cellStyle name="Note 2 3 3 4 10" xfId="18376"/>
    <cellStyle name="Note 2 3 3 4 2" xfId="18377"/>
    <cellStyle name="Note 2 3 3 4 2 2" xfId="18378"/>
    <cellStyle name="Note 2 3 3 4 2 2 2" xfId="18379"/>
    <cellStyle name="Note 2 3 3 4 2 2 2 2" xfId="18380"/>
    <cellStyle name="Note 2 3 3 4 2 2 2 3" xfId="18381"/>
    <cellStyle name="Note 2 3 3 4 2 2 2 4" xfId="18382"/>
    <cellStyle name="Note 2 3 3 4 2 2 2 5" xfId="18383"/>
    <cellStyle name="Note 2 3 3 4 2 2 2 6" xfId="18384"/>
    <cellStyle name="Note 2 3 3 4 2 2 3" xfId="18385"/>
    <cellStyle name="Note 2 3 3 4 2 2 3 2" xfId="18386"/>
    <cellStyle name="Note 2 3 3 4 2 2 3 3" xfId="18387"/>
    <cellStyle name="Note 2 3 3 4 2 2 3 4" xfId="18388"/>
    <cellStyle name="Note 2 3 3 4 2 2 3 5" xfId="18389"/>
    <cellStyle name="Note 2 3 3 4 2 2 3 6" xfId="18390"/>
    <cellStyle name="Note 2 3 3 4 2 2 4" xfId="18391"/>
    <cellStyle name="Note 2 3 3 4 2 2 5" xfId="18392"/>
    <cellStyle name="Note 2 3 3 4 2 2 6" xfId="18393"/>
    <cellStyle name="Note 2 3 3 4 2 2 7" xfId="18394"/>
    <cellStyle name="Note 2 3 3 4 2 2 8" xfId="18395"/>
    <cellStyle name="Note 2 3 3 4 2 3" xfId="18396"/>
    <cellStyle name="Note 2 3 3 4 2 3 2" xfId="18397"/>
    <cellStyle name="Note 2 3 3 4 2 3 3" xfId="18398"/>
    <cellStyle name="Note 2 3 3 4 2 3 4" xfId="18399"/>
    <cellStyle name="Note 2 3 3 4 2 3 5" xfId="18400"/>
    <cellStyle name="Note 2 3 3 4 2 3 6" xfId="18401"/>
    <cellStyle name="Note 2 3 3 4 2 4" xfId="18402"/>
    <cellStyle name="Note 2 3 3 4 2 4 2" xfId="18403"/>
    <cellStyle name="Note 2 3 3 4 2 4 3" xfId="18404"/>
    <cellStyle name="Note 2 3 3 4 2 4 4" xfId="18405"/>
    <cellStyle name="Note 2 3 3 4 2 4 5" xfId="18406"/>
    <cellStyle name="Note 2 3 3 4 2 4 6" xfId="18407"/>
    <cellStyle name="Note 2 3 3 4 2 5" xfId="18408"/>
    <cellStyle name="Note 2 3 3 4 2 6" xfId="18409"/>
    <cellStyle name="Note 2 3 3 4 2 7" xfId="18410"/>
    <cellStyle name="Note 2 3 3 4 2 8" xfId="18411"/>
    <cellStyle name="Note 2 3 3 4 2 9" xfId="18412"/>
    <cellStyle name="Note 2 3 3 4 3" xfId="18413"/>
    <cellStyle name="Note 2 3 3 4 3 2" xfId="18414"/>
    <cellStyle name="Note 2 3 3 4 3 2 2" xfId="18415"/>
    <cellStyle name="Note 2 3 3 4 3 2 3" xfId="18416"/>
    <cellStyle name="Note 2 3 3 4 3 2 4" xfId="18417"/>
    <cellStyle name="Note 2 3 3 4 3 2 5" xfId="18418"/>
    <cellStyle name="Note 2 3 3 4 3 2 6" xfId="18419"/>
    <cellStyle name="Note 2 3 3 4 3 3" xfId="18420"/>
    <cellStyle name="Note 2 3 3 4 3 3 2" xfId="18421"/>
    <cellStyle name="Note 2 3 3 4 3 3 3" xfId="18422"/>
    <cellStyle name="Note 2 3 3 4 3 3 4" xfId="18423"/>
    <cellStyle name="Note 2 3 3 4 3 3 5" xfId="18424"/>
    <cellStyle name="Note 2 3 3 4 3 3 6" xfId="18425"/>
    <cellStyle name="Note 2 3 3 4 3 4" xfId="18426"/>
    <cellStyle name="Note 2 3 3 4 3 5" xfId="18427"/>
    <cellStyle name="Note 2 3 3 4 3 6" xfId="18428"/>
    <cellStyle name="Note 2 3 3 4 3 7" xfId="18429"/>
    <cellStyle name="Note 2 3 3 4 3 8" xfId="18430"/>
    <cellStyle name="Note 2 3 3 4 4" xfId="18431"/>
    <cellStyle name="Note 2 3 3 4 4 2" xfId="18432"/>
    <cellStyle name="Note 2 3 3 4 4 3" xfId="18433"/>
    <cellStyle name="Note 2 3 3 4 4 4" xfId="18434"/>
    <cellStyle name="Note 2 3 3 4 4 5" xfId="18435"/>
    <cellStyle name="Note 2 3 3 4 4 6" xfId="18436"/>
    <cellStyle name="Note 2 3 3 4 5" xfId="18437"/>
    <cellStyle name="Note 2 3 3 4 5 2" xfId="18438"/>
    <cellStyle name="Note 2 3 3 4 5 3" xfId="18439"/>
    <cellStyle name="Note 2 3 3 4 5 4" xfId="18440"/>
    <cellStyle name="Note 2 3 3 4 5 5" xfId="18441"/>
    <cellStyle name="Note 2 3 3 4 5 6" xfId="18442"/>
    <cellStyle name="Note 2 3 3 4 6" xfId="18443"/>
    <cellStyle name="Note 2 3 3 4 7" xfId="18444"/>
    <cellStyle name="Note 2 3 3 4 8" xfId="18445"/>
    <cellStyle name="Note 2 3 3 4 9" xfId="18446"/>
    <cellStyle name="Note 2 3 3 5" xfId="18447"/>
    <cellStyle name="Note 2 3 3 5 2" xfId="18448"/>
    <cellStyle name="Note 2 3 3 5 2 2" xfId="18449"/>
    <cellStyle name="Note 2 3 3 5 2 2 2" xfId="18450"/>
    <cellStyle name="Note 2 3 3 5 2 2 3" xfId="18451"/>
    <cellStyle name="Note 2 3 3 5 2 2 4" xfId="18452"/>
    <cellStyle name="Note 2 3 3 5 2 2 5" xfId="18453"/>
    <cellStyle name="Note 2 3 3 5 2 2 6" xfId="18454"/>
    <cellStyle name="Note 2 3 3 5 2 3" xfId="18455"/>
    <cellStyle name="Note 2 3 3 5 2 3 2" xfId="18456"/>
    <cellStyle name="Note 2 3 3 5 2 3 3" xfId="18457"/>
    <cellStyle name="Note 2 3 3 5 2 3 4" xfId="18458"/>
    <cellStyle name="Note 2 3 3 5 2 3 5" xfId="18459"/>
    <cellStyle name="Note 2 3 3 5 2 3 6" xfId="18460"/>
    <cellStyle name="Note 2 3 3 5 2 4" xfId="18461"/>
    <cellStyle name="Note 2 3 3 5 2 5" xfId="18462"/>
    <cellStyle name="Note 2 3 3 5 2 6" xfId="18463"/>
    <cellStyle name="Note 2 3 3 5 2 7" xfId="18464"/>
    <cellStyle name="Note 2 3 3 5 2 8" xfId="18465"/>
    <cellStyle name="Note 2 3 3 5 3" xfId="18466"/>
    <cellStyle name="Note 2 3 3 5 3 2" xfId="18467"/>
    <cellStyle name="Note 2 3 3 5 3 3" xfId="18468"/>
    <cellStyle name="Note 2 3 3 5 3 4" xfId="18469"/>
    <cellStyle name="Note 2 3 3 5 3 5" xfId="18470"/>
    <cellStyle name="Note 2 3 3 5 3 6" xfId="18471"/>
    <cellStyle name="Note 2 3 3 5 4" xfId="18472"/>
    <cellStyle name="Note 2 3 3 5 4 2" xfId="18473"/>
    <cellStyle name="Note 2 3 3 5 4 3" xfId="18474"/>
    <cellStyle name="Note 2 3 3 5 4 4" xfId="18475"/>
    <cellStyle name="Note 2 3 3 5 4 5" xfId="18476"/>
    <cellStyle name="Note 2 3 3 5 4 6" xfId="18477"/>
    <cellStyle name="Note 2 3 3 5 5" xfId="18478"/>
    <cellStyle name="Note 2 3 3 5 6" xfId="18479"/>
    <cellStyle name="Note 2 3 3 5 7" xfId="18480"/>
    <cellStyle name="Note 2 3 3 5 8" xfId="18481"/>
    <cellStyle name="Note 2 3 3 5 9" xfId="18482"/>
    <cellStyle name="Note 2 3 3 6" xfId="18483"/>
    <cellStyle name="Note 2 3 3 6 2" xfId="18484"/>
    <cellStyle name="Note 2 3 3 6 2 2" xfId="18485"/>
    <cellStyle name="Note 2 3 3 6 2 3" xfId="18486"/>
    <cellStyle name="Note 2 3 3 6 2 4" xfId="18487"/>
    <cellStyle name="Note 2 3 3 6 2 5" xfId="18488"/>
    <cellStyle name="Note 2 3 3 6 2 6" xfId="18489"/>
    <cellStyle name="Note 2 3 3 6 3" xfId="18490"/>
    <cellStyle name="Note 2 3 3 6 3 2" xfId="18491"/>
    <cellStyle name="Note 2 3 3 6 3 3" xfId="18492"/>
    <cellStyle name="Note 2 3 3 6 3 4" xfId="18493"/>
    <cellStyle name="Note 2 3 3 6 3 5" xfId="18494"/>
    <cellStyle name="Note 2 3 3 6 3 6" xfId="18495"/>
    <cellStyle name="Note 2 3 3 6 4" xfId="18496"/>
    <cellStyle name="Note 2 3 3 6 5" xfId="18497"/>
    <cellStyle name="Note 2 3 3 6 6" xfId="18498"/>
    <cellStyle name="Note 2 3 3 6 7" xfId="18499"/>
    <cellStyle name="Note 2 3 3 6 8" xfId="18500"/>
    <cellStyle name="Note 2 3 3 7" xfId="18501"/>
    <cellStyle name="Note 2 3 3 7 2" xfId="18502"/>
    <cellStyle name="Note 2 3 3 7 3" xfId="18503"/>
    <cellStyle name="Note 2 3 3 7 4" xfId="18504"/>
    <cellStyle name="Note 2 3 3 7 5" xfId="18505"/>
    <cellStyle name="Note 2 3 3 7 6" xfId="18506"/>
    <cellStyle name="Note 2 3 3 8" xfId="18507"/>
    <cellStyle name="Note 2 3 3 8 2" xfId="18508"/>
    <cellStyle name="Note 2 3 3 8 3" xfId="18509"/>
    <cellStyle name="Note 2 3 3 8 4" xfId="18510"/>
    <cellStyle name="Note 2 3 3 8 5" xfId="18511"/>
    <cellStyle name="Note 2 3 3 8 6" xfId="18512"/>
    <cellStyle name="Note 2 3 3 9" xfId="18513"/>
    <cellStyle name="Note 2 3 4" xfId="18514"/>
    <cellStyle name="Note 2 3 4 10" xfId="18515"/>
    <cellStyle name="Note 2 3 4 11" xfId="18516"/>
    <cellStyle name="Note 2 3 4 12" xfId="18517"/>
    <cellStyle name="Note 2 3 4 2" xfId="18518"/>
    <cellStyle name="Note 2 3 4 2 10" xfId="18519"/>
    <cellStyle name="Note 2 3 4 2 11" xfId="18520"/>
    <cellStyle name="Note 2 3 4 2 2" xfId="18521"/>
    <cellStyle name="Note 2 3 4 2 2 2" xfId="18522"/>
    <cellStyle name="Note 2 3 4 2 2 2 2" xfId="18523"/>
    <cellStyle name="Note 2 3 4 2 2 2 2 2" xfId="18524"/>
    <cellStyle name="Note 2 3 4 2 2 2 2 3" xfId="18525"/>
    <cellStyle name="Note 2 3 4 2 2 2 2 4" xfId="18526"/>
    <cellStyle name="Note 2 3 4 2 2 2 2 5" xfId="18527"/>
    <cellStyle name="Note 2 3 4 2 2 2 2 6" xfId="18528"/>
    <cellStyle name="Note 2 3 4 2 2 2 3" xfId="18529"/>
    <cellStyle name="Note 2 3 4 2 2 2 3 2" xfId="18530"/>
    <cellStyle name="Note 2 3 4 2 2 2 3 3" xfId="18531"/>
    <cellStyle name="Note 2 3 4 2 2 2 3 4" xfId="18532"/>
    <cellStyle name="Note 2 3 4 2 2 2 3 5" xfId="18533"/>
    <cellStyle name="Note 2 3 4 2 2 2 3 6" xfId="18534"/>
    <cellStyle name="Note 2 3 4 2 2 2 4" xfId="18535"/>
    <cellStyle name="Note 2 3 4 2 2 2 5" xfId="18536"/>
    <cellStyle name="Note 2 3 4 2 2 2 6" xfId="18537"/>
    <cellStyle name="Note 2 3 4 2 2 2 7" xfId="18538"/>
    <cellStyle name="Note 2 3 4 2 2 2 8" xfId="18539"/>
    <cellStyle name="Note 2 3 4 2 2 3" xfId="18540"/>
    <cellStyle name="Note 2 3 4 2 2 3 2" xfId="18541"/>
    <cellStyle name="Note 2 3 4 2 2 3 3" xfId="18542"/>
    <cellStyle name="Note 2 3 4 2 2 3 4" xfId="18543"/>
    <cellStyle name="Note 2 3 4 2 2 3 5" xfId="18544"/>
    <cellStyle name="Note 2 3 4 2 2 3 6" xfId="18545"/>
    <cellStyle name="Note 2 3 4 2 2 4" xfId="18546"/>
    <cellStyle name="Note 2 3 4 2 2 4 2" xfId="18547"/>
    <cellStyle name="Note 2 3 4 2 2 4 3" xfId="18548"/>
    <cellStyle name="Note 2 3 4 2 2 4 4" xfId="18549"/>
    <cellStyle name="Note 2 3 4 2 2 4 5" xfId="18550"/>
    <cellStyle name="Note 2 3 4 2 2 4 6" xfId="18551"/>
    <cellStyle name="Note 2 3 4 2 2 5" xfId="18552"/>
    <cellStyle name="Note 2 3 4 2 2 6" xfId="18553"/>
    <cellStyle name="Note 2 3 4 2 2 7" xfId="18554"/>
    <cellStyle name="Note 2 3 4 2 2 8" xfId="18555"/>
    <cellStyle name="Note 2 3 4 2 2 9" xfId="18556"/>
    <cellStyle name="Note 2 3 4 2 3" xfId="18557"/>
    <cellStyle name="Note 2 3 4 2 3 2" xfId="18558"/>
    <cellStyle name="Note 2 3 4 2 3 2 2" xfId="18559"/>
    <cellStyle name="Note 2 3 4 2 3 2 2 2" xfId="18560"/>
    <cellStyle name="Note 2 3 4 2 3 2 2 3" xfId="18561"/>
    <cellStyle name="Note 2 3 4 2 3 2 2 4" xfId="18562"/>
    <cellStyle name="Note 2 3 4 2 3 2 2 5" xfId="18563"/>
    <cellStyle name="Note 2 3 4 2 3 2 2 6" xfId="18564"/>
    <cellStyle name="Note 2 3 4 2 3 2 3" xfId="18565"/>
    <cellStyle name="Note 2 3 4 2 3 2 3 2" xfId="18566"/>
    <cellStyle name="Note 2 3 4 2 3 2 3 3" xfId="18567"/>
    <cellStyle name="Note 2 3 4 2 3 2 3 4" xfId="18568"/>
    <cellStyle name="Note 2 3 4 2 3 2 3 5" xfId="18569"/>
    <cellStyle name="Note 2 3 4 2 3 2 3 6" xfId="18570"/>
    <cellStyle name="Note 2 3 4 2 3 2 4" xfId="18571"/>
    <cellStyle name="Note 2 3 4 2 3 2 5" xfId="18572"/>
    <cellStyle name="Note 2 3 4 2 3 2 6" xfId="18573"/>
    <cellStyle name="Note 2 3 4 2 3 2 7" xfId="18574"/>
    <cellStyle name="Note 2 3 4 2 3 2 8" xfId="18575"/>
    <cellStyle name="Note 2 3 4 2 3 3" xfId="18576"/>
    <cellStyle name="Note 2 3 4 2 3 3 2" xfId="18577"/>
    <cellStyle name="Note 2 3 4 2 3 3 3" xfId="18578"/>
    <cellStyle name="Note 2 3 4 2 3 3 4" xfId="18579"/>
    <cellStyle name="Note 2 3 4 2 3 3 5" xfId="18580"/>
    <cellStyle name="Note 2 3 4 2 3 3 6" xfId="18581"/>
    <cellStyle name="Note 2 3 4 2 3 4" xfId="18582"/>
    <cellStyle name="Note 2 3 4 2 3 4 2" xfId="18583"/>
    <cellStyle name="Note 2 3 4 2 3 4 3" xfId="18584"/>
    <cellStyle name="Note 2 3 4 2 3 4 4" xfId="18585"/>
    <cellStyle name="Note 2 3 4 2 3 4 5" xfId="18586"/>
    <cellStyle name="Note 2 3 4 2 3 4 6" xfId="18587"/>
    <cellStyle name="Note 2 3 4 2 3 5" xfId="18588"/>
    <cellStyle name="Note 2 3 4 2 3 6" xfId="18589"/>
    <cellStyle name="Note 2 3 4 2 3 7" xfId="18590"/>
    <cellStyle name="Note 2 3 4 2 3 8" xfId="18591"/>
    <cellStyle name="Note 2 3 4 2 3 9" xfId="18592"/>
    <cellStyle name="Note 2 3 4 2 4" xfId="18593"/>
    <cellStyle name="Note 2 3 4 2 4 2" xfId="18594"/>
    <cellStyle name="Note 2 3 4 2 4 2 2" xfId="18595"/>
    <cellStyle name="Note 2 3 4 2 4 2 3" xfId="18596"/>
    <cellStyle name="Note 2 3 4 2 4 2 4" xfId="18597"/>
    <cellStyle name="Note 2 3 4 2 4 2 5" xfId="18598"/>
    <cellStyle name="Note 2 3 4 2 4 2 6" xfId="18599"/>
    <cellStyle name="Note 2 3 4 2 4 3" xfId="18600"/>
    <cellStyle name="Note 2 3 4 2 4 3 2" xfId="18601"/>
    <cellStyle name="Note 2 3 4 2 4 3 3" xfId="18602"/>
    <cellStyle name="Note 2 3 4 2 4 3 4" xfId="18603"/>
    <cellStyle name="Note 2 3 4 2 4 3 5" xfId="18604"/>
    <cellStyle name="Note 2 3 4 2 4 3 6" xfId="18605"/>
    <cellStyle name="Note 2 3 4 2 4 4" xfId="18606"/>
    <cellStyle name="Note 2 3 4 2 4 5" xfId="18607"/>
    <cellStyle name="Note 2 3 4 2 4 6" xfId="18608"/>
    <cellStyle name="Note 2 3 4 2 4 7" xfId="18609"/>
    <cellStyle name="Note 2 3 4 2 4 8" xfId="18610"/>
    <cellStyle name="Note 2 3 4 2 5" xfId="18611"/>
    <cellStyle name="Note 2 3 4 2 5 2" xfId="18612"/>
    <cellStyle name="Note 2 3 4 2 5 3" xfId="18613"/>
    <cellStyle name="Note 2 3 4 2 5 4" xfId="18614"/>
    <cellStyle name="Note 2 3 4 2 5 5" xfId="18615"/>
    <cellStyle name="Note 2 3 4 2 5 6" xfId="18616"/>
    <cellStyle name="Note 2 3 4 2 6" xfId="18617"/>
    <cellStyle name="Note 2 3 4 2 6 2" xfId="18618"/>
    <cellStyle name="Note 2 3 4 2 6 3" xfId="18619"/>
    <cellStyle name="Note 2 3 4 2 6 4" xfId="18620"/>
    <cellStyle name="Note 2 3 4 2 6 5" xfId="18621"/>
    <cellStyle name="Note 2 3 4 2 6 6" xfId="18622"/>
    <cellStyle name="Note 2 3 4 2 7" xfId="18623"/>
    <cellStyle name="Note 2 3 4 2 8" xfId="18624"/>
    <cellStyle name="Note 2 3 4 2 9" xfId="18625"/>
    <cellStyle name="Note 2 3 4 3" xfId="18626"/>
    <cellStyle name="Note 2 3 4 3 10" xfId="18627"/>
    <cellStyle name="Note 2 3 4 3 2" xfId="18628"/>
    <cellStyle name="Note 2 3 4 3 2 2" xfId="18629"/>
    <cellStyle name="Note 2 3 4 3 2 2 2" xfId="18630"/>
    <cellStyle name="Note 2 3 4 3 2 2 2 2" xfId="18631"/>
    <cellStyle name="Note 2 3 4 3 2 2 2 3" xfId="18632"/>
    <cellStyle name="Note 2 3 4 3 2 2 2 4" xfId="18633"/>
    <cellStyle name="Note 2 3 4 3 2 2 2 5" xfId="18634"/>
    <cellStyle name="Note 2 3 4 3 2 2 2 6" xfId="18635"/>
    <cellStyle name="Note 2 3 4 3 2 2 3" xfId="18636"/>
    <cellStyle name="Note 2 3 4 3 2 2 3 2" xfId="18637"/>
    <cellStyle name="Note 2 3 4 3 2 2 3 3" xfId="18638"/>
    <cellStyle name="Note 2 3 4 3 2 2 3 4" xfId="18639"/>
    <cellStyle name="Note 2 3 4 3 2 2 3 5" xfId="18640"/>
    <cellStyle name="Note 2 3 4 3 2 2 3 6" xfId="18641"/>
    <cellStyle name="Note 2 3 4 3 2 2 4" xfId="18642"/>
    <cellStyle name="Note 2 3 4 3 2 2 5" xfId="18643"/>
    <cellStyle name="Note 2 3 4 3 2 2 6" xfId="18644"/>
    <cellStyle name="Note 2 3 4 3 2 2 7" xfId="18645"/>
    <cellStyle name="Note 2 3 4 3 2 2 8" xfId="18646"/>
    <cellStyle name="Note 2 3 4 3 2 3" xfId="18647"/>
    <cellStyle name="Note 2 3 4 3 2 3 2" xfId="18648"/>
    <cellStyle name="Note 2 3 4 3 2 3 3" xfId="18649"/>
    <cellStyle name="Note 2 3 4 3 2 3 4" xfId="18650"/>
    <cellStyle name="Note 2 3 4 3 2 3 5" xfId="18651"/>
    <cellStyle name="Note 2 3 4 3 2 3 6" xfId="18652"/>
    <cellStyle name="Note 2 3 4 3 2 4" xfId="18653"/>
    <cellStyle name="Note 2 3 4 3 2 4 2" xfId="18654"/>
    <cellStyle name="Note 2 3 4 3 2 4 3" xfId="18655"/>
    <cellStyle name="Note 2 3 4 3 2 4 4" xfId="18656"/>
    <cellStyle name="Note 2 3 4 3 2 4 5" xfId="18657"/>
    <cellStyle name="Note 2 3 4 3 2 4 6" xfId="18658"/>
    <cellStyle name="Note 2 3 4 3 2 5" xfId="18659"/>
    <cellStyle name="Note 2 3 4 3 2 6" xfId="18660"/>
    <cellStyle name="Note 2 3 4 3 2 7" xfId="18661"/>
    <cellStyle name="Note 2 3 4 3 2 8" xfId="18662"/>
    <cellStyle name="Note 2 3 4 3 2 9" xfId="18663"/>
    <cellStyle name="Note 2 3 4 3 3" xfId="18664"/>
    <cellStyle name="Note 2 3 4 3 3 2" xfId="18665"/>
    <cellStyle name="Note 2 3 4 3 3 2 2" xfId="18666"/>
    <cellStyle name="Note 2 3 4 3 3 2 3" xfId="18667"/>
    <cellStyle name="Note 2 3 4 3 3 2 4" xfId="18668"/>
    <cellStyle name="Note 2 3 4 3 3 2 5" xfId="18669"/>
    <cellStyle name="Note 2 3 4 3 3 2 6" xfId="18670"/>
    <cellStyle name="Note 2 3 4 3 3 3" xfId="18671"/>
    <cellStyle name="Note 2 3 4 3 3 3 2" xfId="18672"/>
    <cellStyle name="Note 2 3 4 3 3 3 3" xfId="18673"/>
    <cellStyle name="Note 2 3 4 3 3 3 4" xfId="18674"/>
    <cellStyle name="Note 2 3 4 3 3 3 5" xfId="18675"/>
    <cellStyle name="Note 2 3 4 3 3 3 6" xfId="18676"/>
    <cellStyle name="Note 2 3 4 3 3 4" xfId="18677"/>
    <cellStyle name="Note 2 3 4 3 3 5" xfId="18678"/>
    <cellStyle name="Note 2 3 4 3 3 6" xfId="18679"/>
    <cellStyle name="Note 2 3 4 3 3 7" xfId="18680"/>
    <cellStyle name="Note 2 3 4 3 3 8" xfId="18681"/>
    <cellStyle name="Note 2 3 4 3 4" xfId="18682"/>
    <cellStyle name="Note 2 3 4 3 4 2" xfId="18683"/>
    <cellStyle name="Note 2 3 4 3 4 3" xfId="18684"/>
    <cellStyle name="Note 2 3 4 3 4 4" xfId="18685"/>
    <cellStyle name="Note 2 3 4 3 4 5" xfId="18686"/>
    <cellStyle name="Note 2 3 4 3 4 6" xfId="18687"/>
    <cellStyle name="Note 2 3 4 3 5" xfId="18688"/>
    <cellStyle name="Note 2 3 4 3 5 2" xfId="18689"/>
    <cellStyle name="Note 2 3 4 3 5 3" xfId="18690"/>
    <cellStyle name="Note 2 3 4 3 5 4" xfId="18691"/>
    <cellStyle name="Note 2 3 4 3 5 5" xfId="18692"/>
    <cellStyle name="Note 2 3 4 3 5 6" xfId="18693"/>
    <cellStyle name="Note 2 3 4 3 6" xfId="18694"/>
    <cellStyle name="Note 2 3 4 3 7" xfId="18695"/>
    <cellStyle name="Note 2 3 4 3 8" xfId="18696"/>
    <cellStyle name="Note 2 3 4 3 9" xfId="18697"/>
    <cellStyle name="Note 2 3 4 4" xfId="18698"/>
    <cellStyle name="Note 2 3 4 4 2" xfId="18699"/>
    <cellStyle name="Note 2 3 4 4 2 2" xfId="18700"/>
    <cellStyle name="Note 2 3 4 4 2 2 2" xfId="18701"/>
    <cellStyle name="Note 2 3 4 4 2 2 3" xfId="18702"/>
    <cellStyle name="Note 2 3 4 4 2 2 4" xfId="18703"/>
    <cellStyle name="Note 2 3 4 4 2 2 5" xfId="18704"/>
    <cellStyle name="Note 2 3 4 4 2 2 6" xfId="18705"/>
    <cellStyle name="Note 2 3 4 4 2 3" xfId="18706"/>
    <cellStyle name="Note 2 3 4 4 2 3 2" xfId="18707"/>
    <cellStyle name="Note 2 3 4 4 2 3 3" xfId="18708"/>
    <cellStyle name="Note 2 3 4 4 2 3 4" xfId="18709"/>
    <cellStyle name="Note 2 3 4 4 2 3 5" xfId="18710"/>
    <cellStyle name="Note 2 3 4 4 2 3 6" xfId="18711"/>
    <cellStyle name="Note 2 3 4 4 2 4" xfId="18712"/>
    <cellStyle name="Note 2 3 4 4 2 5" xfId="18713"/>
    <cellStyle name="Note 2 3 4 4 2 6" xfId="18714"/>
    <cellStyle name="Note 2 3 4 4 2 7" xfId="18715"/>
    <cellStyle name="Note 2 3 4 4 2 8" xfId="18716"/>
    <cellStyle name="Note 2 3 4 4 3" xfId="18717"/>
    <cellStyle name="Note 2 3 4 4 3 2" xfId="18718"/>
    <cellStyle name="Note 2 3 4 4 3 3" xfId="18719"/>
    <cellStyle name="Note 2 3 4 4 3 4" xfId="18720"/>
    <cellStyle name="Note 2 3 4 4 3 5" xfId="18721"/>
    <cellStyle name="Note 2 3 4 4 3 6" xfId="18722"/>
    <cellStyle name="Note 2 3 4 4 4" xfId="18723"/>
    <cellStyle name="Note 2 3 4 4 4 2" xfId="18724"/>
    <cellStyle name="Note 2 3 4 4 4 3" xfId="18725"/>
    <cellStyle name="Note 2 3 4 4 4 4" xfId="18726"/>
    <cellStyle name="Note 2 3 4 4 4 5" xfId="18727"/>
    <cellStyle name="Note 2 3 4 4 4 6" xfId="18728"/>
    <cellStyle name="Note 2 3 4 4 5" xfId="18729"/>
    <cellStyle name="Note 2 3 4 4 6" xfId="18730"/>
    <cellStyle name="Note 2 3 4 4 7" xfId="18731"/>
    <cellStyle name="Note 2 3 4 4 8" xfId="18732"/>
    <cellStyle name="Note 2 3 4 4 9" xfId="18733"/>
    <cellStyle name="Note 2 3 4 5" xfId="18734"/>
    <cellStyle name="Note 2 3 4 5 2" xfId="18735"/>
    <cellStyle name="Note 2 3 4 5 2 2" xfId="18736"/>
    <cellStyle name="Note 2 3 4 5 2 3" xfId="18737"/>
    <cellStyle name="Note 2 3 4 5 2 4" xfId="18738"/>
    <cellStyle name="Note 2 3 4 5 2 5" xfId="18739"/>
    <cellStyle name="Note 2 3 4 5 2 6" xfId="18740"/>
    <cellStyle name="Note 2 3 4 5 3" xfId="18741"/>
    <cellStyle name="Note 2 3 4 5 3 2" xfId="18742"/>
    <cellStyle name="Note 2 3 4 5 3 3" xfId="18743"/>
    <cellStyle name="Note 2 3 4 5 3 4" xfId="18744"/>
    <cellStyle name="Note 2 3 4 5 3 5" xfId="18745"/>
    <cellStyle name="Note 2 3 4 5 3 6" xfId="18746"/>
    <cellStyle name="Note 2 3 4 5 4" xfId="18747"/>
    <cellStyle name="Note 2 3 4 5 5" xfId="18748"/>
    <cellStyle name="Note 2 3 4 5 6" xfId="18749"/>
    <cellStyle name="Note 2 3 4 5 7" xfId="18750"/>
    <cellStyle name="Note 2 3 4 5 8" xfId="18751"/>
    <cellStyle name="Note 2 3 4 6" xfId="18752"/>
    <cellStyle name="Note 2 3 4 6 2" xfId="18753"/>
    <cellStyle name="Note 2 3 4 6 3" xfId="18754"/>
    <cellStyle name="Note 2 3 4 6 4" xfId="18755"/>
    <cellStyle name="Note 2 3 4 6 5" xfId="18756"/>
    <cellStyle name="Note 2 3 4 6 6" xfId="18757"/>
    <cellStyle name="Note 2 3 4 7" xfId="18758"/>
    <cellStyle name="Note 2 3 4 7 2" xfId="18759"/>
    <cellStyle name="Note 2 3 4 7 3" xfId="18760"/>
    <cellStyle name="Note 2 3 4 7 4" xfId="18761"/>
    <cellStyle name="Note 2 3 4 7 5" xfId="18762"/>
    <cellStyle name="Note 2 3 4 7 6" xfId="18763"/>
    <cellStyle name="Note 2 3 4 8" xfId="18764"/>
    <cellStyle name="Note 2 3 4 9" xfId="18765"/>
    <cellStyle name="Note 2 3 5" xfId="18766"/>
    <cellStyle name="Note 2 3 5 10" xfId="18767"/>
    <cellStyle name="Note 2 3 5 11" xfId="18768"/>
    <cellStyle name="Note 2 3 5 2" xfId="18769"/>
    <cellStyle name="Note 2 3 5 2 2" xfId="18770"/>
    <cellStyle name="Note 2 3 5 2 2 2" xfId="18771"/>
    <cellStyle name="Note 2 3 5 2 2 2 2" xfId="18772"/>
    <cellStyle name="Note 2 3 5 2 2 2 3" xfId="18773"/>
    <cellStyle name="Note 2 3 5 2 2 2 4" xfId="18774"/>
    <cellStyle name="Note 2 3 5 2 2 2 5" xfId="18775"/>
    <cellStyle name="Note 2 3 5 2 2 2 6" xfId="18776"/>
    <cellStyle name="Note 2 3 5 2 2 3" xfId="18777"/>
    <cellStyle name="Note 2 3 5 2 2 3 2" xfId="18778"/>
    <cellStyle name="Note 2 3 5 2 2 3 3" xfId="18779"/>
    <cellStyle name="Note 2 3 5 2 2 3 4" xfId="18780"/>
    <cellStyle name="Note 2 3 5 2 2 3 5" xfId="18781"/>
    <cellStyle name="Note 2 3 5 2 2 3 6" xfId="18782"/>
    <cellStyle name="Note 2 3 5 2 2 4" xfId="18783"/>
    <cellStyle name="Note 2 3 5 2 2 5" xfId="18784"/>
    <cellStyle name="Note 2 3 5 2 2 6" xfId="18785"/>
    <cellStyle name="Note 2 3 5 2 2 7" xfId="18786"/>
    <cellStyle name="Note 2 3 5 2 2 8" xfId="18787"/>
    <cellStyle name="Note 2 3 5 2 3" xfId="18788"/>
    <cellStyle name="Note 2 3 5 2 3 2" xfId="18789"/>
    <cellStyle name="Note 2 3 5 2 3 3" xfId="18790"/>
    <cellStyle name="Note 2 3 5 2 3 4" xfId="18791"/>
    <cellStyle name="Note 2 3 5 2 3 5" xfId="18792"/>
    <cellStyle name="Note 2 3 5 2 3 6" xfId="18793"/>
    <cellStyle name="Note 2 3 5 2 4" xfId="18794"/>
    <cellStyle name="Note 2 3 5 2 4 2" xfId="18795"/>
    <cellStyle name="Note 2 3 5 2 4 3" xfId="18796"/>
    <cellStyle name="Note 2 3 5 2 4 4" xfId="18797"/>
    <cellStyle name="Note 2 3 5 2 4 5" xfId="18798"/>
    <cellStyle name="Note 2 3 5 2 4 6" xfId="18799"/>
    <cellStyle name="Note 2 3 5 2 5" xfId="18800"/>
    <cellStyle name="Note 2 3 5 2 6" xfId="18801"/>
    <cellStyle name="Note 2 3 5 2 7" xfId="18802"/>
    <cellStyle name="Note 2 3 5 2 8" xfId="18803"/>
    <cellStyle name="Note 2 3 5 2 9" xfId="18804"/>
    <cellStyle name="Note 2 3 5 3" xfId="18805"/>
    <cellStyle name="Note 2 3 5 3 2" xfId="18806"/>
    <cellStyle name="Note 2 3 5 3 2 2" xfId="18807"/>
    <cellStyle name="Note 2 3 5 3 2 2 2" xfId="18808"/>
    <cellStyle name="Note 2 3 5 3 2 2 3" xfId="18809"/>
    <cellStyle name="Note 2 3 5 3 2 2 4" xfId="18810"/>
    <cellStyle name="Note 2 3 5 3 2 2 5" xfId="18811"/>
    <cellStyle name="Note 2 3 5 3 2 2 6" xfId="18812"/>
    <cellStyle name="Note 2 3 5 3 2 3" xfId="18813"/>
    <cellStyle name="Note 2 3 5 3 2 3 2" xfId="18814"/>
    <cellStyle name="Note 2 3 5 3 2 3 3" xfId="18815"/>
    <cellStyle name="Note 2 3 5 3 2 3 4" xfId="18816"/>
    <cellStyle name="Note 2 3 5 3 2 3 5" xfId="18817"/>
    <cellStyle name="Note 2 3 5 3 2 3 6" xfId="18818"/>
    <cellStyle name="Note 2 3 5 3 2 4" xfId="18819"/>
    <cellStyle name="Note 2 3 5 3 2 5" xfId="18820"/>
    <cellStyle name="Note 2 3 5 3 2 6" xfId="18821"/>
    <cellStyle name="Note 2 3 5 3 2 7" xfId="18822"/>
    <cellStyle name="Note 2 3 5 3 2 8" xfId="18823"/>
    <cellStyle name="Note 2 3 5 3 3" xfId="18824"/>
    <cellStyle name="Note 2 3 5 3 3 2" xfId="18825"/>
    <cellStyle name="Note 2 3 5 3 3 3" xfId="18826"/>
    <cellStyle name="Note 2 3 5 3 3 4" xfId="18827"/>
    <cellStyle name="Note 2 3 5 3 3 5" xfId="18828"/>
    <cellStyle name="Note 2 3 5 3 3 6" xfId="18829"/>
    <cellStyle name="Note 2 3 5 3 4" xfId="18830"/>
    <cellStyle name="Note 2 3 5 3 4 2" xfId="18831"/>
    <cellStyle name="Note 2 3 5 3 4 3" xfId="18832"/>
    <cellStyle name="Note 2 3 5 3 4 4" xfId="18833"/>
    <cellStyle name="Note 2 3 5 3 4 5" xfId="18834"/>
    <cellStyle name="Note 2 3 5 3 4 6" xfId="18835"/>
    <cellStyle name="Note 2 3 5 3 5" xfId="18836"/>
    <cellStyle name="Note 2 3 5 3 6" xfId="18837"/>
    <cellStyle name="Note 2 3 5 3 7" xfId="18838"/>
    <cellStyle name="Note 2 3 5 3 8" xfId="18839"/>
    <cellStyle name="Note 2 3 5 3 9" xfId="18840"/>
    <cellStyle name="Note 2 3 5 4" xfId="18841"/>
    <cellStyle name="Note 2 3 5 4 2" xfId="18842"/>
    <cellStyle name="Note 2 3 5 4 2 2" xfId="18843"/>
    <cellStyle name="Note 2 3 5 4 2 3" xfId="18844"/>
    <cellStyle name="Note 2 3 5 4 2 4" xfId="18845"/>
    <cellStyle name="Note 2 3 5 4 2 5" xfId="18846"/>
    <cellStyle name="Note 2 3 5 4 2 6" xfId="18847"/>
    <cellStyle name="Note 2 3 5 4 3" xfId="18848"/>
    <cellStyle name="Note 2 3 5 4 3 2" xfId="18849"/>
    <cellStyle name="Note 2 3 5 4 3 3" xfId="18850"/>
    <cellStyle name="Note 2 3 5 4 3 4" xfId="18851"/>
    <cellStyle name="Note 2 3 5 4 3 5" xfId="18852"/>
    <cellStyle name="Note 2 3 5 4 3 6" xfId="18853"/>
    <cellStyle name="Note 2 3 5 4 4" xfId="18854"/>
    <cellStyle name="Note 2 3 5 4 5" xfId="18855"/>
    <cellStyle name="Note 2 3 5 4 6" xfId="18856"/>
    <cellStyle name="Note 2 3 5 4 7" xfId="18857"/>
    <cellStyle name="Note 2 3 5 4 8" xfId="18858"/>
    <cellStyle name="Note 2 3 5 5" xfId="18859"/>
    <cellStyle name="Note 2 3 5 5 2" xfId="18860"/>
    <cellStyle name="Note 2 3 5 5 3" xfId="18861"/>
    <cellStyle name="Note 2 3 5 5 4" xfId="18862"/>
    <cellStyle name="Note 2 3 5 5 5" xfId="18863"/>
    <cellStyle name="Note 2 3 5 5 6" xfId="18864"/>
    <cellStyle name="Note 2 3 5 6" xfId="18865"/>
    <cellStyle name="Note 2 3 5 6 2" xfId="18866"/>
    <cellStyle name="Note 2 3 5 6 3" xfId="18867"/>
    <cellStyle name="Note 2 3 5 6 4" xfId="18868"/>
    <cellStyle name="Note 2 3 5 6 5" xfId="18869"/>
    <cellStyle name="Note 2 3 5 6 6" xfId="18870"/>
    <cellStyle name="Note 2 3 5 7" xfId="18871"/>
    <cellStyle name="Note 2 3 5 8" xfId="18872"/>
    <cellStyle name="Note 2 3 5 9" xfId="18873"/>
    <cellStyle name="Note 2 3 6" xfId="18874"/>
    <cellStyle name="Note 2 3 6 10" xfId="18875"/>
    <cellStyle name="Note 2 3 6 2" xfId="18876"/>
    <cellStyle name="Note 2 3 6 2 2" xfId="18877"/>
    <cellStyle name="Note 2 3 6 2 2 2" xfId="18878"/>
    <cellStyle name="Note 2 3 6 2 2 2 2" xfId="18879"/>
    <cellStyle name="Note 2 3 6 2 2 2 3" xfId="18880"/>
    <cellStyle name="Note 2 3 6 2 2 2 4" xfId="18881"/>
    <cellStyle name="Note 2 3 6 2 2 2 5" xfId="18882"/>
    <cellStyle name="Note 2 3 6 2 2 2 6" xfId="18883"/>
    <cellStyle name="Note 2 3 6 2 2 3" xfId="18884"/>
    <cellStyle name="Note 2 3 6 2 2 3 2" xfId="18885"/>
    <cellStyle name="Note 2 3 6 2 2 3 3" xfId="18886"/>
    <cellStyle name="Note 2 3 6 2 2 3 4" xfId="18887"/>
    <cellStyle name="Note 2 3 6 2 2 3 5" xfId="18888"/>
    <cellStyle name="Note 2 3 6 2 2 3 6" xfId="18889"/>
    <cellStyle name="Note 2 3 6 2 2 4" xfId="18890"/>
    <cellStyle name="Note 2 3 6 2 2 5" xfId="18891"/>
    <cellStyle name="Note 2 3 6 2 2 6" xfId="18892"/>
    <cellStyle name="Note 2 3 6 2 2 7" xfId="18893"/>
    <cellStyle name="Note 2 3 6 2 2 8" xfId="18894"/>
    <cellStyle name="Note 2 3 6 2 3" xfId="18895"/>
    <cellStyle name="Note 2 3 6 2 3 2" xfId="18896"/>
    <cellStyle name="Note 2 3 6 2 3 3" xfId="18897"/>
    <cellStyle name="Note 2 3 6 2 3 4" xfId="18898"/>
    <cellStyle name="Note 2 3 6 2 3 5" xfId="18899"/>
    <cellStyle name="Note 2 3 6 2 3 6" xfId="18900"/>
    <cellStyle name="Note 2 3 6 2 4" xfId="18901"/>
    <cellStyle name="Note 2 3 6 2 4 2" xfId="18902"/>
    <cellStyle name="Note 2 3 6 2 4 3" xfId="18903"/>
    <cellStyle name="Note 2 3 6 2 4 4" xfId="18904"/>
    <cellStyle name="Note 2 3 6 2 4 5" xfId="18905"/>
    <cellStyle name="Note 2 3 6 2 4 6" xfId="18906"/>
    <cellStyle name="Note 2 3 6 2 5" xfId="18907"/>
    <cellStyle name="Note 2 3 6 2 6" xfId="18908"/>
    <cellStyle name="Note 2 3 6 2 7" xfId="18909"/>
    <cellStyle name="Note 2 3 6 2 8" xfId="18910"/>
    <cellStyle name="Note 2 3 6 2 9" xfId="18911"/>
    <cellStyle name="Note 2 3 6 3" xfId="18912"/>
    <cellStyle name="Note 2 3 6 3 2" xfId="18913"/>
    <cellStyle name="Note 2 3 6 3 2 2" xfId="18914"/>
    <cellStyle name="Note 2 3 6 3 2 3" xfId="18915"/>
    <cellStyle name="Note 2 3 6 3 2 4" xfId="18916"/>
    <cellStyle name="Note 2 3 6 3 2 5" xfId="18917"/>
    <cellStyle name="Note 2 3 6 3 2 6" xfId="18918"/>
    <cellStyle name="Note 2 3 6 3 3" xfId="18919"/>
    <cellStyle name="Note 2 3 6 3 3 2" xfId="18920"/>
    <cellStyle name="Note 2 3 6 3 3 3" xfId="18921"/>
    <cellStyle name="Note 2 3 6 3 3 4" xfId="18922"/>
    <cellStyle name="Note 2 3 6 3 3 5" xfId="18923"/>
    <cellStyle name="Note 2 3 6 3 3 6" xfId="18924"/>
    <cellStyle name="Note 2 3 6 3 4" xfId="18925"/>
    <cellStyle name="Note 2 3 6 3 5" xfId="18926"/>
    <cellStyle name="Note 2 3 6 3 6" xfId="18927"/>
    <cellStyle name="Note 2 3 6 3 7" xfId="18928"/>
    <cellStyle name="Note 2 3 6 3 8" xfId="18929"/>
    <cellStyle name="Note 2 3 6 4" xfId="18930"/>
    <cellStyle name="Note 2 3 6 4 2" xfId="18931"/>
    <cellStyle name="Note 2 3 6 4 3" xfId="18932"/>
    <cellStyle name="Note 2 3 6 4 4" xfId="18933"/>
    <cellStyle name="Note 2 3 6 4 5" xfId="18934"/>
    <cellStyle name="Note 2 3 6 4 6" xfId="18935"/>
    <cellStyle name="Note 2 3 6 5" xfId="18936"/>
    <cellStyle name="Note 2 3 6 5 2" xfId="18937"/>
    <cellStyle name="Note 2 3 6 5 3" xfId="18938"/>
    <cellStyle name="Note 2 3 6 5 4" xfId="18939"/>
    <cellStyle name="Note 2 3 6 5 5" xfId="18940"/>
    <cellStyle name="Note 2 3 6 5 6" xfId="18941"/>
    <cellStyle name="Note 2 3 6 6" xfId="18942"/>
    <cellStyle name="Note 2 3 6 7" xfId="18943"/>
    <cellStyle name="Note 2 3 6 8" xfId="18944"/>
    <cellStyle name="Note 2 3 6 9" xfId="18945"/>
    <cellStyle name="Note 2 3 7" xfId="18946"/>
    <cellStyle name="Note 2 3 7 2" xfId="18947"/>
    <cellStyle name="Note 2 3 7 2 2" xfId="18948"/>
    <cellStyle name="Note 2 3 7 2 2 2" xfId="18949"/>
    <cellStyle name="Note 2 3 7 2 2 3" xfId="18950"/>
    <cellStyle name="Note 2 3 7 2 2 4" xfId="18951"/>
    <cellStyle name="Note 2 3 7 2 2 5" xfId="18952"/>
    <cellStyle name="Note 2 3 7 2 2 6" xfId="18953"/>
    <cellStyle name="Note 2 3 7 2 3" xfId="18954"/>
    <cellStyle name="Note 2 3 7 2 3 2" xfId="18955"/>
    <cellStyle name="Note 2 3 7 2 3 3" xfId="18956"/>
    <cellStyle name="Note 2 3 7 2 3 4" xfId="18957"/>
    <cellStyle name="Note 2 3 7 2 3 5" xfId="18958"/>
    <cellStyle name="Note 2 3 7 2 3 6" xfId="18959"/>
    <cellStyle name="Note 2 3 7 2 4" xfId="18960"/>
    <cellStyle name="Note 2 3 7 2 5" xfId="18961"/>
    <cellStyle name="Note 2 3 7 2 6" xfId="18962"/>
    <cellStyle name="Note 2 3 7 2 7" xfId="18963"/>
    <cellStyle name="Note 2 3 7 2 8" xfId="18964"/>
    <cellStyle name="Note 2 3 7 3" xfId="18965"/>
    <cellStyle name="Note 2 3 7 3 2" xfId="18966"/>
    <cellStyle name="Note 2 3 7 3 3" xfId="18967"/>
    <cellStyle name="Note 2 3 7 3 4" xfId="18968"/>
    <cellStyle name="Note 2 3 7 3 5" xfId="18969"/>
    <cellStyle name="Note 2 3 7 3 6" xfId="18970"/>
    <cellStyle name="Note 2 3 7 4" xfId="18971"/>
    <cellStyle name="Note 2 3 7 4 2" xfId="18972"/>
    <cellStyle name="Note 2 3 7 4 3" xfId="18973"/>
    <cellStyle name="Note 2 3 7 4 4" xfId="18974"/>
    <cellStyle name="Note 2 3 7 4 5" xfId="18975"/>
    <cellStyle name="Note 2 3 7 4 6" xfId="18976"/>
    <cellStyle name="Note 2 3 7 5" xfId="18977"/>
    <cellStyle name="Note 2 3 7 6" xfId="18978"/>
    <cellStyle name="Note 2 3 7 7" xfId="18979"/>
    <cellStyle name="Note 2 3 7 8" xfId="18980"/>
    <cellStyle name="Note 2 3 7 9" xfId="18981"/>
    <cellStyle name="Note 2 3 8" xfId="18982"/>
    <cellStyle name="Note 2 3 8 2" xfId="18983"/>
    <cellStyle name="Note 2 3 8 2 2" xfId="18984"/>
    <cellStyle name="Note 2 3 8 2 3" xfId="18985"/>
    <cellStyle name="Note 2 3 8 2 4" xfId="18986"/>
    <cellStyle name="Note 2 3 8 2 5" xfId="18987"/>
    <cellStyle name="Note 2 3 8 2 6" xfId="18988"/>
    <cellStyle name="Note 2 3 8 3" xfId="18989"/>
    <cellStyle name="Note 2 3 8 3 2" xfId="18990"/>
    <cellStyle name="Note 2 3 8 3 3" xfId="18991"/>
    <cellStyle name="Note 2 3 8 3 4" xfId="18992"/>
    <cellStyle name="Note 2 3 8 3 5" xfId="18993"/>
    <cellStyle name="Note 2 3 8 3 6" xfId="18994"/>
    <cellStyle name="Note 2 3 8 4" xfId="18995"/>
    <cellStyle name="Note 2 3 8 5" xfId="18996"/>
    <cellStyle name="Note 2 3 8 6" xfId="18997"/>
    <cellStyle name="Note 2 3 8 7" xfId="18998"/>
    <cellStyle name="Note 2 3 8 8" xfId="18999"/>
    <cellStyle name="Note 2 3 9" xfId="19000"/>
    <cellStyle name="Note 2 3 9 2" xfId="19001"/>
    <cellStyle name="Note 2 3 9 3" xfId="19002"/>
    <cellStyle name="Note 2 3 9 4" xfId="19003"/>
    <cellStyle name="Note 2 3 9 5" xfId="19004"/>
    <cellStyle name="Note 2 3 9 6" xfId="19005"/>
    <cellStyle name="Note 2 4" xfId="19006"/>
    <cellStyle name="Note 2 4 10" xfId="19007"/>
    <cellStyle name="Note 2 4 11" xfId="19008"/>
    <cellStyle name="Note 2 4 12" xfId="19009"/>
    <cellStyle name="Note 2 4 13" xfId="19010"/>
    <cellStyle name="Note 2 4 14" xfId="19011"/>
    <cellStyle name="Note 2 4 2" xfId="19012"/>
    <cellStyle name="Note 2 4 2 10" xfId="19013"/>
    <cellStyle name="Note 2 4 2 11" xfId="19014"/>
    <cellStyle name="Note 2 4 2 12" xfId="19015"/>
    <cellStyle name="Note 2 4 2 13" xfId="19016"/>
    <cellStyle name="Note 2 4 2 2" xfId="19017"/>
    <cellStyle name="Note 2 4 2 2 10" xfId="19018"/>
    <cellStyle name="Note 2 4 2 2 11" xfId="19019"/>
    <cellStyle name="Note 2 4 2 2 12" xfId="19020"/>
    <cellStyle name="Note 2 4 2 2 2" xfId="19021"/>
    <cellStyle name="Note 2 4 2 2 2 10" xfId="19022"/>
    <cellStyle name="Note 2 4 2 2 2 11" xfId="19023"/>
    <cellStyle name="Note 2 4 2 2 2 2" xfId="19024"/>
    <cellStyle name="Note 2 4 2 2 2 2 2" xfId="19025"/>
    <cellStyle name="Note 2 4 2 2 2 2 2 2" xfId="19026"/>
    <cellStyle name="Note 2 4 2 2 2 2 2 2 2" xfId="19027"/>
    <cellStyle name="Note 2 4 2 2 2 2 2 2 3" xfId="19028"/>
    <cellStyle name="Note 2 4 2 2 2 2 2 2 4" xfId="19029"/>
    <cellStyle name="Note 2 4 2 2 2 2 2 2 5" xfId="19030"/>
    <cellStyle name="Note 2 4 2 2 2 2 2 2 6" xfId="19031"/>
    <cellStyle name="Note 2 4 2 2 2 2 2 3" xfId="19032"/>
    <cellStyle name="Note 2 4 2 2 2 2 2 3 2" xfId="19033"/>
    <cellStyle name="Note 2 4 2 2 2 2 2 3 3" xfId="19034"/>
    <cellStyle name="Note 2 4 2 2 2 2 2 3 4" xfId="19035"/>
    <cellStyle name="Note 2 4 2 2 2 2 2 3 5" xfId="19036"/>
    <cellStyle name="Note 2 4 2 2 2 2 2 3 6" xfId="19037"/>
    <cellStyle name="Note 2 4 2 2 2 2 2 4" xfId="19038"/>
    <cellStyle name="Note 2 4 2 2 2 2 2 5" xfId="19039"/>
    <cellStyle name="Note 2 4 2 2 2 2 2 6" xfId="19040"/>
    <cellStyle name="Note 2 4 2 2 2 2 2 7" xfId="19041"/>
    <cellStyle name="Note 2 4 2 2 2 2 2 8" xfId="19042"/>
    <cellStyle name="Note 2 4 2 2 2 2 3" xfId="19043"/>
    <cellStyle name="Note 2 4 2 2 2 2 3 2" xfId="19044"/>
    <cellStyle name="Note 2 4 2 2 2 2 3 3" xfId="19045"/>
    <cellStyle name="Note 2 4 2 2 2 2 3 4" xfId="19046"/>
    <cellStyle name="Note 2 4 2 2 2 2 3 5" xfId="19047"/>
    <cellStyle name="Note 2 4 2 2 2 2 3 6" xfId="19048"/>
    <cellStyle name="Note 2 4 2 2 2 2 4" xfId="19049"/>
    <cellStyle name="Note 2 4 2 2 2 2 4 2" xfId="19050"/>
    <cellStyle name="Note 2 4 2 2 2 2 4 3" xfId="19051"/>
    <cellStyle name="Note 2 4 2 2 2 2 4 4" xfId="19052"/>
    <cellStyle name="Note 2 4 2 2 2 2 4 5" xfId="19053"/>
    <cellStyle name="Note 2 4 2 2 2 2 4 6" xfId="19054"/>
    <cellStyle name="Note 2 4 2 2 2 2 5" xfId="19055"/>
    <cellStyle name="Note 2 4 2 2 2 2 6" xfId="19056"/>
    <cellStyle name="Note 2 4 2 2 2 2 7" xfId="19057"/>
    <cellStyle name="Note 2 4 2 2 2 2 8" xfId="19058"/>
    <cellStyle name="Note 2 4 2 2 2 2 9" xfId="19059"/>
    <cellStyle name="Note 2 4 2 2 2 3" xfId="19060"/>
    <cellStyle name="Note 2 4 2 2 2 3 2" xfId="19061"/>
    <cellStyle name="Note 2 4 2 2 2 3 2 2" xfId="19062"/>
    <cellStyle name="Note 2 4 2 2 2 3 2 2 2" xfId="19063"/>
    <cellStyle name="Note 2 4 2 2 2 3 2 2 3" xfId="19064"/>
    <cellStyle name="Note 2 4 2 2 2 3 2 2 4" xfId="19065"/>
    <cellStyle name="Note 2 4 2 2 2 3 2 2 5" xfId="19066"/>
    <cellStyle name="Note 2 4 2 2 2 3 2 2 6" xfId="19067"/>
    <cellStyle name="Note 2 4 2 2 2 3 2 3" xfId="19068"/>
    <cellStyle name="Note 2 4 2 2 2 3 2 3 2" xfId="19069"/>
    <cellStyle name="Note 2 4 2 2 2 3 2 3 3" xfId="19070"/>
    <cellStyle name="Note 2 4 2 2 2 3 2 3 4" xfId="19071"/>
    <cellStyle name="Note 2 4 2 2 2 3 2 3 5" xfId="19072"/>
    <cellStyle name="Note 2 4 2 2 2 3 2 3 6" xfId="19073"/>
    <cellStyle name="Note 2 4 2 2 2 3 2 4" xfId="19074"/>
    <cellStyle name="Note 2 4 2 2 2 3 2 5" xfId="19075"/>
    <cellStyle name="Note 2 4 2 2 2 3 2 6" xfId="19076"/>
    <cellStyle name="Note 2 4 2 2 2 3 2 7" xfId="19077"/>
    <cellStyle name="Note 2 4 2 2 2 3 2 8" xfId="19078"/>
    <cellStyle name="Note 2 4 2 2 2 3 3" xfId="19079"/>
    <cellStyle name="Note 2 4 2 2 2 3 3 2" xfId="19080"/>
    <cellStyle name="Note 2 4 2 2 2 3 3 3" xfId="19081"/>
    <cellStyle name="Note 2 4 2 2 2 3 3 4" xfId="19082"/>
    <cellStyle name="Note 2 4 2 2 2 3 3 5" xfId="19083"/>
    <cellStyle name="Note 2 4 2 2 2 3 3 6" xfId="19084"/>
    <cellStyle name="Note 2 4 2 2 2 3 4" xfId="19085"/>
    <cellStyle name="Note 2 4 2 2 2 3 4 2" xfId="19086"/>
    <cellStyle name="Note 2 4 2 2 2 3 4 3" xfId="19087"/>
    <cellStyle name="Note 2 4 2 2 2 3 4 4" xfId="19088"/>
    <cellStyle name="Note 2 4 2 2 2 3 4 5" xfId="19089"/>
    <cellStyle name="Note 2 4 2 2 2 3 4 6" xfId="19090"/>
    <cellStyle name="Note 2 4 2 2 2 3 5" xfId="19091"/>
    <cellStyle name="Note 2 4 2 2 2 3 6" xfId="19092"/>
    <cellStyle name="Note 2 4 2 2 2 3 7" xfId="19093"/>
    <cellStyle name="Note 2 4 2 2 2 3 8" xfId="19094"/>
    <cellStyle name="Note 2 4 2 2 2 3 9" xfId="19095"/>
    <cellStyle name="Note 2 4 2 2 2 4" xfId="19096"/>
    <cellStyle name="Note 2 4 2 2 2 4 2" xfId="19097"/>
    <cellStyle name="Note 2 4 2 2 2 4 2 2" xfId="19098"/>
    <cellStyle name="Note 2 4 2 2 2 4 2 3" xfId="19099"/>
    <cellStyle name="Note 2 4 2 2 2 4 2 4" xfId="19100"/>
    <cellStyle name="Note 2 4 2 2 2 4 2 5" xfId="19101"/>
    <cellStyle name="Note 2 4 2 2 2 4 2 6" xfId="19102"/>
    <cellStyle name="Note 2 4 2 2 2 4 3" xfId="19103"/>
    <cellStyle name="Note 2 4 2 2 2 4 3 2" xfId="19104"/>
    <cellStyle name="Note 2 4 2 2 2 4 3 3" xfId="19105"/>
    <cellStyle name="Note 2 4 2 2 2 4 3 4" xfId="19106"/>
    <cellStyle name="Note 2 4 2 2 2 4 3 5" xfId="19107"/>
    <cellStyle name="Note 2 4 2 2 2 4 3 6" xfId="19108"/>
    <cellStyle name="Note 2 4 2 2 2 4 4" xfId="19109"/>
    <cellStyle name="Note 2 4 2 2 2 4 5" xfId="19110"/>
    <cellStyle name="Note 2 4 2 2 2 4 6" xfId="19111"/>
    <cellStyle name="Note 2 4 2 2 2 4 7" xfId="19112"/>
    <cellStyle name="Note 2 4 2 2 2 4 8" xfId="19113"/>
    <cellStyle name="Note 2 4 2 2 2 5" xfId="19114"/>
    <cellStyle name="Note 2 4 2 2 2 5 2" xfId="19115"/>
    <cellStyle name="Note 2 4 2 2 2 5 3" xfId="19116"/>
    <cellStyle name="Note 2 4 2 2 2 5 4" xfId="19117"/>
    <cellStyle name="Note 2 4 2 2 2 5 5" xfId="19118"/>
    <cellStyle name="Note 2 4 2 2 2 5 6" xfId="19119"/>
    <cellStyle name="Note 2 4 2 2 2 6" xfId="19120"/>
    <cellStyle name="Note 2 4 2 2 2 6 2" xfId="19121"/>
    <cellStyle name="Note 2 4 2 2 2 6 3" xfId="19122"/>
    <cellStyle name="Note 2 4 2 2 2 6 4" xfId="19123"/>
    <cellStyle name="Note 2 4 2 2 2 6 5" xfId="19124"/>
    <cellStyle name="Note 2 4 2 2 2 6 6" xfId="19125"/>
    <cellStyle name="Note 2 4 2 2 2 7" xfId="19126"/>
    <cellStyle name="Note 2 4 2 2 2 8" xfId="19127"/>
    <cellStyle name="Note 2 4 2 2 2 9" xfId="19128"/>
    <cellStyle name="Note 2 4 2 2 3" xfId="19129"/>
    <cellStyle name="Note 2 4 2 2 3 10" xfId="19130"/>
    <cellStyle name="Note 2 4 2 2 3 2" xfId="19131"/>
    <cellStyle name="Note 2 4 2 2 3 2 2" xfId="19132"/>
    <cellStyle name="Note 2 4 2 2 3 2 2 2" xfId="19133"/>
    <cellStyle name="Note 2 4 2 2 3 2 2 2 2" xfId="19134"/>
    <cellStyle name="Note 2 4 2 2 3 2 2 2 3" xfId="19135"/>
    <cellStyle name="Note 2 4 2 2 3 2 2 2 4" xfId="19136"/>
    <cellStyle name="Note 2 4 2 2 3 2 2 2 5" xfId="19137"/>
    <cellStyle name="Note 2 4 2 2 3 2 2 2 6" xfId="19138"/>
    <cellStyle name="Note 2 4 2 2 3 2 2 3" xfId="19139"/>
    <cellStyle name="Note 2 4 2 2 3 2 2 3 2" xfId="19140"/>
    <cellStyle name="Note 2 4 2 2 3 2 2 3 3" xfId="19141"/>
    <cellStyle name="Note 2 4 2 2 3 2 2 3 4" xfId="19142"/>
    <cellStyle name="Note 2 4 2 2 3 2 2 3 5" xfId="19143"/>
    <cellStyle name="Note 2 4 2 2 3 2 2 3 6" xfId="19144"/>
    <cellStyle name="Note 2 4 2 2 3 2 2 4" xfId="19145"/>
    <cellStyle name="Note 2 4 2 2 3 2 2 5" xfId="19146"/>
    <cellStyle name="Note 2 4 2 2 3 2 2 6" xfId="19147"/>
    <cellStyle name="Note 2 4 2 2 3 2 2 7" xfId="19148"/>
    <cellStyle name="Note 2 4 2 2 3 2 2 8" xfId="19149"/>
    <cellStyle name="Note 2 4 2 2 3 2 3" xfId="19150"/>
    <cellStyle name="Note 2 4 2 2 3 2 3 2" xfId="19151"/>
    <cellStyle name="Note 2 4 2 2 3 2 3 3" xfId="19152"/>
    <cellStyle name="Note 2 4 2 2 3 2 3 4" xfId="19153"/>
    <cellStyle name="Note 2 4 2 2 3 2 3 5" xfId="19154"/>
    <cellStyle name="Note 2 4 2 2 3 2 3 6" xfId="19155"/>
    <cellStyle name="Note 2 4 2 2 3 2 4" xfId="19156"/>
    <cellStyle name="Note 2 4 2 2 3 2 4 2" xfId="19157"/>
    <cellStyle name="Note 2 4 2 2 3 2 4 3" xfId="19158"/>
    <cellStyle name="Note 2 4 2 2 3 2 4 4" xfId="19159"/>
    <cellStyle name="Note 2 4 2 2 3 2 4 5" xfId="19160"/>
    <cellStyle name="Note 2 4 2 2 3 2 4 6" xfId="19161"/>
    <cellStyle name="Note 2 4 2 2 3 2 5" xfId="19162"/>
    <cellStyle name="Note 2 4 2 2 3 2 6" xfId="19163"/>
    <cellStyle name="Note 2 4 2 2 3 2 7" xfId="19164"/>
    <cellStyle name="Note 2 4 2 2 3 2 8" xfId="19165"/>
    <cellStyle name="Note 2 4 2 2 3 2 9" xfId="19166"/>
    <cellStyle name="Note 2 4 2 2 3 3" xfId="19167"/>
    <cellStyle name="Note 2 4 2 2 3 3 2" xfId="19168"/>
    <cellStyle name="Note 2 4 2 2 3 3 2 2" xfId="19169"/>
    <cellStyle name="Note 2 4 2 2 3 3 2 3" xfId="19170"/>
    <cellStyle name="Note 2 4 2 2 3 3 2 4" xfId="19171"/>
    <cellStyle name="Note 2 4 2 2 3 3 2 5" xfId="19172"/>
    <cellStyle name="Note 2 4 2 2 3 3 2 6" xfId="19173"/>
    <cellStyle name="Note 2 4 2 2 3 3 3" xfId="19174"/>
    <cellStyle name="Note 2 4 2 2 3 3 3 2" xfId="19175"/>
    <cellStyle name="Note 2 4 2 2 3 3 3 3" xfId="19176"/>
    <cellStyle name="Note 2 4 2 2 3 3 3 4" xfId="19177"/>
    <cellStyle name="Note 2 4 2 2 3 3 3 5" xfId="19178"/>
    <cellStyle name="Note 2 4 2 2 3 3 3 6" xfId="19179"/>
    <cellStyle name="Note 2 4 2 2 3 3 4" xfId="19180"/>
    <cellStyle name="Note 2 4 2 2 3 3 5" xfId="19181"/>
    <cellStyle name="Note 2 4 2 2 3 3 6" xfId="19182"/>
    <cellStyle name="Note 2 4 2 2 3 3 7" xfId="19183"/>
    <cellStyle name="Note 2 4 2 2 3 3 8" xfId="19184"/>
    <cellStyle name="Note 2 4 2 2 3 4" xfId="19185"/>
    <cellStyle name="Note 2 4 2 2 3 4 2" xfId="19186"/>
    <cellStyle name="Note 2 4 2 2 3 4 3" xfId="19187"/>
    <cellStyle name="Note 2 4 2 2 3 4 4" xfId="19188"/>
    <cellStyle name="Note 2 4 2 2 3 4 5" xfId="19189"/>
    <cellStyle name="Note 2 4 2 2 3 4 6" xfId="19190"/>
    <cellStyle name="Note 2 4 2 2 3 5" xfId="19191"/>
    <cellStyle name="Note 2 4 2 2 3 5 2" xfId="19192"/>
    <cellStyle name="Note 2 4 2 2 3 5 3" xfId="19193"/>
    <cellStyle name="Note 2 4 2 2 3 5 4" xfId="19194"/>
    <cellStyle name="Note 2 4 2 2 3 5 5" xfId="19195"/>
    <cellStyle name="Note 2 4 2 2 3 5 6" xfId="19196"/>
    <cellStyle name="Note 2 4 2 2 3 6" xfId="19197"/>
    <cellStyle name="Note 2 4 2 2 3 7" xfId="19198"/>
    <cellStyle name="Note 2 4 2 2 3 8" xfId="19199"/>
    <cellStyle name="Note 2 4 2 2 3 9" xfId="19200"/>
    <cellStyle name="Note 2 4 2 2 4" xfId="19201"/>
    <cellStyle name="Note 2 4 2 2 4 2" xfId="19202"/>
    <cellStyle name="Note 2 4 2 2 4 2 2" xfId="19203"/>
    <cellStyle name="Note 2 4 2 2 4 2 2 2" xfId="19204"/>
    <cellStyle name="Note 2 4 2 2 4 2 2 3" xfId="19205"/>
    <cellStyle name="Note 2 4 2 2 4 2 2 4" xfId="19206"/>
    <cellStyle name="Note 2 4 2 2 4 2 2 5" xfId="19207"/>
    <cellStyle name="Note 2 4 2 2 4 2 2 6" xfId="19208"/>
    <cellStyle name="Note 2 4 2 2 4 2 3" xfId="19209"/>
    <cellStyle name="Note 2 4 2 2 4 2 3 2" xfId="19210"/>
    <cellStyle name="Note 2 4 2 2 4 2 3 3" xfId="19211"/>
    <cellStyle name="Note 2 4 2 2 4 2 3 4" xfId="19212"/>
    <cellStyle name="Note 2 4 2 2 4 2 3 5" xfId="19213"/>
    <cellStyle name="Note 2 4 2 2 4 2 3 6" xfId="19214"/>
    <cellStyle name="Note 2 4 2 2 4 2 4" xfId="19215"/>
    <cellStyle name="Note 2 4 2 2 4 2 5" xfId="19216"/>
    <cellStyle name="Note 2 4 2 2 4 2 6" xfId="19217"/>
    <cellStyle name="Note 2 4 2 2 4 2 7" xfId="19218"/>
    <cellStyle name="Note 2 4 2 2 4 2 8" xfId="19219"/>
    <cellStyle name="Note 2 4 2 2 4 3" xfId="19220"/>
    <cellStyle name="Note 2 4 2 2 4 3 2" xfId="19221"/>
    <cellStyle name="Note 2 4 2 2 4 3 3" xfId="19222"/>
    <cellStyle name="Note 2 4 2 2 4 3 4" xfId="19223"/>
    <cellStyle name="Note 2 4 2 2 4 3 5" xfId="19224"/>
    <cellStyle name="Note 2 4 2 2 4 3 6" xfId="19225"/>
    <cellStyle name="Note 2 4 2 2 4 4" xfId="19226"/>
    <cellStyle name="Note 2 4 2 2 4 4 2" xfId="19227"/>
    <cellStyle name="Note 2 4 2 2 4 4 3" xfId="19228"/>
    <cellStyle name="Note 2 4 2 2 4 4 4" xfId="19229"/>
    <cellStyle name="Note 2 4 2 2 4 4 5" xfId="19230"/>
    <cellStyle name="Note 2 4 2 2 4 4 6" xfId="19231"/>
    <cellStyle name="Note 2 4 2 2 4 5" xfId="19232"/>
    <cellStyle name="Note 2 4 2 2 4 6" xfId="19233"/>
    <cellStyle name="Note 2 4 2 2 4 7" xfId="19234"/>
    <cellStyle name="Note 2 4 2 2 4 8" xfId="19235"/>
    <cellStyle name="Note 2 4 2 2 4 9" xfId="19236"/>
    <cellStyle name="Note 2 4 2 2 5" xfId="19237"/>
    <cellStyle name="Note 2 4 2 2 5 2" xfId="19238"/>
    <cellStyle name="Note 2 4 2 2 5 2 2" xfId="19239"/>
    <cellStyle name="Note 2 4 2 2 5 2 3" xfId="19240"/>
    <cellStyle name="Note 2 4 2 2 5 2 4" xfId="19241"/>
    <cellStyle name="Note 2 4 2 2 5 2 5" xfId="19242"/>
    <cellStyle name="Note 2 4 2 2 5 2 6" xfId="19243"/>
    <cellStyle name="Note 2 4 2 2 5 3" xfId="19244"/>
    <cellStyle name="Note 2 4 2 2 5 3 2" xfId="19245"/>
    <cellStyle name="Note 2 4 2 2 5 3 3" xfId="19246"/>
    <cellStyle name="Note 2 4 2 2 5 3 4" xfId="19247"/>
    <cellStyle name="Note 2 4 2 2 5 3 5" xfId="19248"/>
    <cellStyle name="Note 2 4 2 2 5 3 6" xfId="19249"/>
    <cellStyle name="Note 2 4 2 2 5 4" xfId="19250"/>
    <cellStyle name="Note 2 4 2 2 5 5" xfId="19251"/>
    <cellStyle name="Note 2 4 2 2 5 6" xfId="19252"/>
    <cellStyle name="Note 2 4 2 2 5 7" xfId="19253"/>
    <cellStyle name="Note 2 4 2 2 5 8" xfId="19254"/>
    <cellStyle name="Note 2 4 2 2 6" xfId="19255"/>
    <cellStyle name="Note 2 4 2 2 6 2" xfId="19256"/>
    <cellStyle name="Note 2 4 2 2 6 3" xfId="19257"/>
    <cellStyle name="Note 2 4 2 2 6 4" xfId="19258"/>
    <cellStyle name="Note 2 4 2 2 6 5" xfId="19259"/>
    <cellStyle name="Note 2 4 2 2 6 6" xfId="19260"/>
    <cellStyle name="Note 2 4 2 2 7" xfId="19261"/>
    <cellStyle name="Note 2 4 2 2 7 2" xfId="19262"/>
    <cellStyle name="Note 2 4 2 2 7 3" xfId="19263"/>
    <cellStyle name="Note 2 4 2 2 7 4" xfId="19264"/>
    <cellStyle name="Note 2 4 2 2 7 5" xfId="19265"/>
    <cellStyle name="Note 2 4 2 2 7 6" xfId="19266"/>
    <cellStyle name="Note 2 4 2 2 8" xfId="19267"/>
    <cellStyle name="Note 2 4 2 2 9" xfId="19268"/>
    <cellStyle name="Note 2 4 2 3" xfId="19269"/>
    <cellStyle name="Note 2 4 2 3 10" xfId="19270"/>
    <cellStyle name="Note 2 4 2 3 11" xfId="19271"/>
    <cellStyle name="Note 2 4 2 3 2" xfId="19272"/>
    <cellStyle name="Note 2 4 2 3 2 2" xfId="19273"/>
    <cellStyle name="Note 2 4 2 3 2 2 2" xfId="19274"/>
    <cellStyle name="Note 2 4 2 3 2 2 2 2" xfId="19275"/>
    <cellStyle name="Note 2 4 2 3 2 2 2 3" xfId="19276"/>
    <cellStyle name="Note 2 4 2 3 2 2 2 4" xfId="19277"/>
    <cellStyle name="Note 2 4 2 3 2 2 2 5" xfId="19278"/>
    <cellStyle name="Note 2 4 2 3 2 2 2 6" xfId="19279"/>
    <cellStyle name="Note 2 4 2 3 2 2 3" xfId="19280"/>
    <cellStyle name="Note 2 4 2 3 2 2 3 2" xfId="19281"/>
    <cellStyle name="Note 2 4 2 3 2 2 3 3" xfId="19282"/>
    <cellStyle name="Note 2 4 2 3 2 2 3 4" xfId="19283"/>
    <cellStyle name="Note 2 4 2 3 2 2 3 5" xfId="19284"/>
    <cellStyle name="Note 2 4 2 3 2 2 3 6" xfId="19285"/>
    <cellStyle name="Note 2 4 2 3 2 2 4" xfId="19286"/>
    <cellStyle name="Note 2 4 2 3 2 2 5" xfId="19287"/>
    <cellStyle name="Note 2 4 2 3 2 2 6" xfId="19288"/>
    <cellStyle name="Note 2 4 2 3 2 2 7" xfId="19289"/>
    <cellStyle name="Note 2 4 2 3 2 2 8" xfId="19290"/>
    <cellStyle name="Note 2 4 2 3 2 3" xfId="19291"/>
    <cellStyle name="Note 2 4 2 3 2 3 2" xfId="19292"/>
    <cellStyle name="Note 2 4 2 3 2 3 3" xfId="19293"/>
    <cellStyle name="Note 2 4 2 3 2 3 4" xfId="19294"/>
    <cellStyle name="Note 2 4 2 3 2 3 5" xfId="19295"/>
    <cellStyle name="Note 2 4 2 3 2 3 6" xfId="19296"/>
    <cellStyle name="Note 2 4 2 3 2 4" xfId="19297"/>
    <cellStyle name="Note 2 4 2 3 2 4 2" xfId="19298"/>
    <cellStyle name="Note 2 4 2 3 2 4 3" xfId="19299"/>
    <cellStyle name="Note 2 4 2 3 2 4 4" xfId="19300"/>
    <cellStyle name="Note 2 4 2 3 2 4 5" xfId="19301"/>
    <cellStyle name="Note 2 4 2 3 2 4 6" xfId="19302"/>
    <cellStyle name="Note 2 4 2 3 2 5" xfId="19303"/>
    <cellStyle name="Note 2 4 2 3 2 6" xfId="19304"/>
    <cellStyle name="Note 2 4 2 3 2 7" xfId="19305"/>
    <cellStyle name="Note 2 4 2 3 2 8" xfId="19306"/>
    <cellStyle name="Note 2 4 2 3 2 9" xfId="19307"/>
    <cellStyle name="Note 2 4 2 3 3" xfId="19308"/>
    <cellStyle name="Note 2 4 2 3 3 2" xfId="19309"/>
    <cellStyle name="Note 2 4 2 3 3 2 2" xfId="19310"/>
    <cellStyle name="Note 2 4 2 3 3 2 2 2" xfId="19311"/>
    <cellStyle name="Note 2 4 2 3 3 2 2 3" xfId="19312"/>
    <cellStyle name="Note 2 4 2 3 3 2 2 4" xfId="19313"/>
    <cellStyle name="Note 2 4 2 3 3 2 2 5" xfId="19314"/>
    <cellStyle name="Note 2 4 2 3 3 2 2 6" xfId="19315"/>
    <cellStyle name="Note 2 4 2 3 3 2 3" xfId="19316"/>
    <cellStyle name="Note 2 4 2 3 3 2 3 2" xfId="19317"/>
    <cellStyle name="Note 2 4 2 3 3 2 3 3" xfId="19318"/>
    <cellStyle name="Note 2 4 2 3 3 2 3 4" xfId="19319"/>
    <cellStyle name="Note 2 4 2 3 3 2 3 5" xfId="19320"/>
    <cellStyle name="Note 2 4 2 3 3 2 3 6" xfId="19321"/>
    <cellStyle name="Note 2 4 2 3 3 2 4" xfId="19322"/>
    <cellStyle name="Note 2 4 2 3 3 2 5" xfId="19323"/>
    <cellStyle name="Note 2 4 2 3 3 2 6" xfId="19324"/>
    <cellStyle name="Note 2 4 2 3 3 2 7" xfId="19325"/>
    <cellStyle name="Note 2 4 2 3 3 2 8" xfId="19326"/>
    <cellStyle name="Note 2 4 2 3 3 3" xfId="19327"/>
    <cellStyle name="Note 2 4 2 3 3 3 2" xfId="19328"/>
    <cellStyle name="Note 2 4 2 3 3 3 3" xfId="19329"/>
    <cellStyle name="Note 2 4 2 3 3 3 4" xfId="19330"/>
    <cellStyle name="Note 2 4 2 3 3 3 5" xfId="19331"/>
    <cellStyle name="Note 2 4 2 3 3 3 6" xfId="19332"/>
    <cellStyle name="Note 2 4 2 3 3 4" xfId="19333"/>
    <cellStyle name="Note 2 4 2 3 3 4 2" xfId="19334"/>
    <cellStyle name="Note 2 4 2 3 3 4 3" xfId="19335"/>
    <cellStyle name="Note 2 4 2 3 3 4 4" xfId="19336"/>
    <cellStyle name="Note 2 4 2 3 3 4 5" xfId="19337"/>
    <cellStyle name="Note 2 4 2 3 3 4 6" xfId="19338"/>
    <cellStyle name="Note 2 4 2 3 3 5" xfId="19339"/>
    <cellStyle name="Note 2 4 2 3 3 6" xfId="19340"/>
    <cellStyle name="Note 2 4 2 3 3 7" xfId="19341"/>
    <cellStyle name="Note 2 4 2 3 3 8" xfId="19342"/>
    <cellStyle name="Note 2 4 2 3 3 9" xfId="19343"/>
    <cellStyle name="Note 2 4 2 3 4" xfId="19344"/>
    <cellStyle name="Note 2 4 2 3 4 2" xfId="19345"/>
    <cellStyle name="Note 2 4 2 3 4 2 2" xfId="19346"/>
    <cellStyle name="Note 2 4 2 3 4 2 3" xfId="19347"/>
    <cellStyle name="Note 2 4 2 3 4 2 4" xfId="19348"/>
    <cellStyle name="Note 2 4 2 3 4 2 5" xfId="19349"/>
    <cellStyle name="Note 2 4 2 3 4 2 6" xfId="19350"/>
    <cellStyle name="Note 2 4 2 3 4 3" xfId="19351"/>
    <cellStyle name="Note 2 4 2 3 4 3 2" xfId="19352"/>
    <cellStyle name="Note 2 4 2 3 4 3 3" xfId="19353"/>
    <cellStyle name="Note 2 4 2 3 4 3 4" xfId="19354"/>
    <cellStyle name="Note 2 4 2 3 4 3 5" xfId="19355"/>
    <cellStyle name="Note 2 4 2 3 4 3 6" xfId="19356"/>
    <cellStyle name="Note 2 4 2 3 4 4" xfId="19357"/>
    <cellStyle name="Note 2 4 2 3 4 5" xfId="19358"/>
    <cellStyle name="Note 2 4 2 3 4 6" xfId="19359"/>
    <cellStyle name="Note 2 4 2 3 4 7" xfId="19360"/>
    <cellStyle name="Note 2 4 2 3 4 8" xfId="19361"/>
    <cellStyle name="Note 2 4 2 3 5" xfId="19362"/>
    <cellStyle name="Note 2 4 2 3 5 2" xfId="19363"/>
    <cellStyle name="Note 2 4 2 3 5 3" xfId="19364"/>
    <cellStyle name="Note 2 4 2 3 5 4" xfId="19365"/>
    <cellStyle name="Note 2 4 2 3 5 5" xfId="19366"/>
    <cellStyle name="Note 2 4 2 3 5 6" xfId="19367"/>
    <cellStyle name="Note 2 4 2 3 6" xfId="19368"/>
    <cellStyle name="Note 2 4 2 3 6 2" xfId="19369"/>
    <cellStyle name="Note 2 4 2 3 6 3" xfId="19370"/>
    <cellStyle name="Note 2 4 2 3 6 4" xfId="19371"/>
    <cellStyle name="Note 2 4 2 3 6 5" xfId="19372"/>
    <cellStyle name="Note 2 4 2 3 6 6" xfId="19373"/>
    <cellStyle name="Note 2 4 2 3 7" xfId="19374"/>
    <cellStyle name="Note 2 4 2 3 8" xfId="19375"/>
    <cellStyle name="Note 2 4 2 3 9" xfId="19376"/>
    <cellStyle name="Note 2 4 2 4" xfId="19377"/>
    <cellStyle name="Note 2 4 2 4 10" xfId="19378"/>
    <cellStyle name="Note 2 4 2 4 2" xfId="19379"/>
    <cellStyle name="Note 2 4 2 4 2 2" xfId="19380"/>
    <cellStyle name="Note 2 4 2 4 2 2 2" xfId="19381"/>
    <cellStyle name="Note 2 4 2 4 2 2 2 2" xfId="19382"/>
    <cellStyle name="Note 2 4 2 4 2 2 2 3" xfId="19383"/>
    <cellStyle name="Note 2 4 2 4 2 2 2 4" xfId="19384"/>
    <cellStyle name="Note 2 4 2 4 2 2 2 5" xfId="19385"/>
    <cellStyle name="Note 2 4 2 4 2 2 2 6" xfId="19386"/>
    <cellStyle name="Note 2 4 2 4 2 2 3" xfId="19387"/>
    <cellStyle name="Note 2 4 2 4 2 2 3 2" xfId="19388"/>
    <cellStyle name="Note 2 4 2 4 2 2 3 3" xfId="19389"/>
    <cellStyle name="Note 2 4 2 4 2 2 3 4" xfId="19390"/>
    <cellStyle name="Note 2 4 2 4 2 2 3 5" xfId="19391"/>
    <cellStyle name="Note 2 4 2 4 2 2 3 6" xfId="19392"/>
    <cellStyle name="Note 2 4 2 4 2 2 4" xfId="19393"/>
    <cellStyle name="Note 2 4 2 4 2 2 5" xfId="19394"/>
    <cellStyle name="Note 2 4 2 4 2 2 6" xfId="19395"/>
    <cellStyle name="Note 2 4 2 4 2 2 7" xfId="19396"/>
    <cellStyle name="Note 2 4 2 4 2 2 8" xfId="19397"/>
    <cellStyle name="Note 2 4 2 4 2 3" xfId="19398"/>
    <cellStyle name="Note 2 4 2 4 2 3 2" xfId="19399"/>
    <cellStyle name="Note 2 4 2 4 2 3 3" xfId="19400"/>
    <cellStyle name="Note 2 4 2 4 2 3 4" xfId="19401"/>
    <cellStyle name="Note 2 4 2 4 2 3 5" xfId="19402"/>
    <cellStyle name="Note 2 4 2 4 2 3 6" xfId="19403"/>
    <cellStyle name="Note 2 4 2 4 2 4" xfId="19404"/>
    <cellStyle name="Note 2 4 2 4 2 4 2" xfId="19405"/>
    <cellStyle name="Note 2 4 2 4 2 4 3" xfId="19406"/>
    <cellStyle name="Note 2 4 2 4 2 4 4" xfId="19407"/>
    <cellStyle name="Note 2 4 2 4 2 4 5" xfId="19408"/>
    <cellStyle name="Note 2 4 2 4 2 4 6" xfId="19409"/>
    <cellStyle name="Note 2 4 2 4 2 5" xfId="19410"/>
    <cellStyle name="Note 2 4 2 4 2 6" xfId="19411"/>
    <cellStyle name="Note 2 4 2 4 2 7" xfId="19412"/>
    <cellStyle name="Note 2 4 2 4 2 8" xfId="19413"/>
    <cellStyle name="Note 2 4 2 4 2 9" xfId="19414"/>
    <cellStyle name="Note 2 4 2 4 3" xfId="19415"/>
    <cellStyle name="Note 2 4 2 4 3 2" xfId="19416"/>
    <cellStyle name="Note 2 4 2 4 3 2 2" xfId="19417"/>
    <cellStyle name="Note 2 4 2 4 3 2 3" xfId="19418"/>
    <cellStyle name="Note 2 4 2 4 3 2 4" xfId="19419"/>
    <cellStyle name="Note 2 4 2 4 3 2 5" xfId="19420"/>
    <cellStyle name="Note 2 4 2 4 3 2 6" xfId="19421"/>
    <cellStyle name="Note 2 4 2 4 3 3" xfId="19422"/>
    <cellStyle name="Note 2 4 2 4 3 3 2" xfId="19423"/>
    <cellStyle name="Note 2 4 2 4 3 3 3" xfId="19424"/>
    <cellStyle name="Note 2 4 2 4 3 3 4" xfId="19425"/>
    <cellStyle name="Note 2 4 2 4 3 3 5" xfId="19426"/>
    <cellStyle name="Note 2 4 2 4 3 3 6" xfId="19427"/>
    <cellStyle name="Note 2 4 2 4 3 4" xfId="19428"/>
    <cellStyle name="Note 2 4 2 4 3 5" xfId="19429"/>
    <cellStyle name="Note 2 4 2 4 3 6" xfId="19430"/>
    <cellStyle name="Note 2 4 2 4 3 7" xfId="19431"/>
    <cellStyle name="Note 2 4 2 4 3 8" xfId="19432"/>
    <cellStyle name="Note 2 4 2 4 4" xfId="19433"/>
    <cellStyle name="Note 2 4 2 4 4 2" xfId="19434"/>
    <cellStyle name="Note 2 4 2 4 4 3" xfId="19435"/>
    <cellStyle name="Note 2 4 2 4 4 4" xfId="19436"/>
    <cellStyle name="Note 2 4 2 4 4 5" xfId="19437"/>
    <cellStyle name="Note 2 4 2 4 4 6" xfId="19438"/>
    <cellStyle name="Note 2 4 2 4 5" xfId="19439"/>
    <cellStyle name="Note 2 4 2 4 5 2" xfId="19440"/>
    <cellStyle name="Note 2 4 2 4 5 3" xfId="19441"/>
    <cellStyle name="Note 2 4 2 4 5 4" xfId="19442"/>
    <cellStyle name="Note 2 4 2 4 5 5" xfId="19443"/>
    <cellStyle name="Note 2 4 2 4 5 6" xfId="19444"/>
    <cellStyle name="Note 2 4 2 4 6" xfId="19445"/>
    <cellStyle name="Note 2 4 2 4 7" xfId="19446"/>
    <cellStyle name="Note 2 4 2 4 8" xfId="19447"/>
    <cellStyle name="Note 2 4 2 4 9" xfId="19448"/>
    <cellStyle name="Note 2 4 2 5" xfId="19449"/>
    <cellStyle name="Note 2 4 2 5 2" xfId="19450"/>
    <cellStyle name="Note 2 4 2 5 2 2" xfId="19451"/>
    <cellStyle name="Note 2 4 2 5 2 2 2" xfId="19452"/>
    <cellStyle name="Note 2 4 2 5 2 2 3" xfId="19453"/>
    <cellStyle name="Note 2 4 2 5 2 2 4" xfId="19454"/>
    <cellStyle name="Note 2 4 2 5 2 2 5" xfId="19455"/>
    <cellStyle name="Note 2 4 2 5 2 2 6" xfId="19456"/>
    <cellStyle name="Note 2 4 2 5 2 3" xfId="19457"/>
    <cellStyle name="Note 2 4 2 5 2 3 2" xfId="19458"/>
    <cellStyle name="Note 2 4 2 5 2 3 3" xfId="19459"/>
    <cellStyle name="Note 2 4 2 5 2 3 4" xfId="19460"/>
    <cellStyle name="Note 2 4 2 5 2 3 5" xfId="19461"/>
    <cellStyle name="Note 2 4 2 5 2 3 6" xfId="19462"/>
    <cellStyle name="Note 2 4 2 5 2 4" xfId="19463"/>
    <cellStyle name="Note 2 4 2 5 2 5" xfId="19464"/>
    <cellStyle name="Note 2 4 2 5 2 6" xfId="19465"/>
    <cellStyle name="Note 2 4 2 5 2 7" xfId="19466"/>
    <cellStyle name="Note 2 4 2 5 2 8" xfId="19467"/>
    <cellStyle name="Note 2 4 2 5 3" xfId="19468"/>
    <cellStyle name="Note 2 4 2 5 3 2" xfId="19469"/>
    <cellStyle name="Note 2 4 2 5 3 3" xfId="19470"/>
    <cellStyle name="Note 2 4 2 5 3 4" xfId="19471"/>
    <cellStyle name="Note 2 4 2 5 3 5" xfId="19472"/>
    <cellStyle name="Note 2 4 2 5 3 6" xfId="19473"/>
    <cellStyle name="Note 2 4 2 5 4" xfId="19474"/>
    <cellStyle name="Note 2 4 2 5 4 2" xfId="19475"/>
    <cellStyle name="Note 2 4 2 5 4 3" xfId="19476"/>
    <cellStyle name="Note 2 4 2 5 4 4" xfId="19477"/>
    <cellStyle name="Note 2 4 2 5 4 5" xfId="19478"/>
    <cellStyle name="Note 2 4 2 5 4 6" xfId="19479"/>
    <cellStyle name="Note 2 4 2 5 5" xfId="19480"/>
    <cellStyle name="Note 2 4 2 5 6" xfId="19481"/>
    <cellStyle name="Note 2 4 2 5 7" xfId="19482"/>
    <cellStyle name="Note 2 4 2 5 8" xfId="19483"/>
    <cellStyle name="Note 2 4 2 5 9" xfId="19484"/>
    <cellStyle name="Note 2 4 2 6" xfId="19485"/>
    <cellStyle name="Note 2 4 2 6 2" xfId="19486"/>
    <cellStyle name="Note 2 4 2 6 2 2" xfId="19487"/>
    <cellStyle name="Note 2 4 2 6 2 3" xfId="19488"/>
    <cellStyle name="Note 2 4 2 6 2 4" xfId="19489"/>
    <cellStyle name="Note 2 4 2 6 2 5" xfId="19490"/>
    <cellStyle name="Note 2 4 2 6 2 6" xfId="19491"/>
    <cellStyle name="Note 2 4 2 6 3" xfId="19492"/>
    <cellStyle name="Note 2 4 2 6 3 2" xfId="19493"/>
    <cellStyle name="Note 2 4 2 6 3 3" xfId="19494"/>
    <cellStyle name="Note 2 4 2 6 3 4" xfId="19495"/>
    <cellStyle name="Note 2 4 2 6 3 5" xfId="19496"/>
    <cellStyle name="Note 2 4 2 6 3 6" xfId="19497"/>
    <cellStyle name="Note 2 4 2 6 4" xfId="19498"/>
    <cellStyle name="Note 2 4 2 6 5" xfId="19499"/>
    <cellStyle name="Note 2 4 2 6 6" xfId="19500"/>
    <cellStyle name="Note 2 4 2 6 7" xfId="19501"/>
    <cellStyle name="Note 2 4 2 6 8" xfId="19502"/>
    <cellStyle name="Note 2 4 2 7" xfId="19503"/>
    <cellStyle name="Note 2 4 2 7 2" xfId="19504"/>
    <cellStyle name="Note 2 4 2 7 3" xfId="19505"/>
    <cellStyle name="Note 2 4 2 7 4" xfId="19506"/>
    <cellStyle name="Note 2 4 2 7 5" xfId="19507"/>
    <cellStyle name="Note 2 4 2 7 6" xfId="19508"/>
    <cellStyle name="Note 2 4 2 8" xfId="19509"/>
    <cellStyle name="Note 2 4 2 8 2" xfId="19510"/>
    <cellStyle name="Note 2 4 2 8 3" xfId="19511"/>
    <cellStyle name="Note 2 4 2 8 4" xfId="19512"/>
    <cellStyle name="Note 2 4 2 8 5" xfId="19513"/>
    <cellStyle name="Note 2 4 2 8 6" xfId="19514"/>
    <cellStyle name="Note 2 4 2 9" xfId="19515"/>
    <cellStyle name="Note 2 4 3" xfId="19516"/>
    <cellStyle name="Note 2 4 3 10" xfId="19517"/>
    <cellStyle name="Note 2 4 3 11" xfId="19518"/>
    <cellStyle name="Note 2 4 3 12" xfId="19519"/>
    <cellStyle name="Note 2 4 3 2" xfId="19520"/>
    <cellStyle name="Note 2 4 3 2 10" xfId="19521"/>
    <cellStyle name="Note 2 4 3 2 11" xfId="19522"/>
    <cellStyle name="Note 2 4 3 2 2" xfId="19523"/>
    <cellStyle name="Note 2 4 3 2 2 2" xfId="19524"/>
    <cellStyle name="Note 2 4 3 2 2 2 2" xfId="19525"/>
    <cellStyle name="Note 2 4 3 2 2 2 2 2" xfId="19526"/>
    <cellStyle name="Note 2 4 3 2 2 2 2 3" xfId="19527"/>
    <cellStyle name="Note 2 4 3 2 2 2 2 4" xfId="19528"/>
    <cellStyle name="Note 2 4 3 2 2 2 2 5" xfId="19529"/>
    <cellStyle name="Note 2 4 3 2 2 2 2 6" xfId="19530"/>
    <cellStyle name="Note 2 4 3 2 2 2 3" xfId="19531"/>
    <cellStyle name="Note 2 4 3 2 2 2 3 2" xfId="19532"/>
    <cellStyle name="Note 2 4 3 2 2 2 3 3" xfId="19533"/>
    <cellStyle name="Note 2 4 3 2 2 2 3 4" xfId="19534"/>
    <cellStyle name="Note 2 4 3 2 2 2 3 5" xfId="19535"/>
    <cellStyle name="Note 2 4 3 2 2 2 3 6" xfId="19536"/>
    <cellStyle name="Note 2 4 3 2 2 2 4" xfId="19537"/>
    <cellStyle name="Note 2 4 3 2 2 2 5" xfId="19538"/>
    <cellStyle name="Note 2 4 3 2 2 2 6" xfId="19539"/>
    <cellStyle name="Note 2 4 3 2 2 2 7" xfId="19540"/>
    <cellStyle name="Note 2 4 3 2 2 2 8" xfId="19541"/>
    <cellStyle name="Note 2 4 3 2 2 3" xfId="19542"/>
    <cellStyle name="Note 2 4 3 2 2 3 2" xfId="19543"/>
    <cellStyle name="Note 2 4 3 2 2 3 3" xfId="19544"/>
    <cellStyle name="Note 2 4 3 2 2 3 4" xfId="19545"/>
    <cellStyle name="Note 2 4 3 2 2 3 5" xfId="19546"/>
    <cellStyle name="Note 2 4 3 2 2 3 6" xfId="19547"/>
    <cellStyle name="Note 2 4 3 2 2 4" xfId="19548"/>
    <cellStyle name="Note 2 4 3 2 2 4 2" xfId="19549"/>
    <cellStyle name="Note 2 4 3 2 2 4 3" xfId="19550"/>
    <cellStyle name="Note 2 4 3 2 2 4 4" xfId="19551"/>
    <cellStyle name="Note 2 4 3 2 2 4 5" xfId="19552"/>
    <cellStyle name="Note 2 4 3 2 2 4 6" xfId="19553"/>
    <cellStyle name="Note 2 4 3 2 2 5" xfId="19554"/>
    <cellStyle name="Note 2 4 3 2 2 6" xfId="19555"/>
    <cellStyle name="Note 2 4 3 2 2 7" xfId="19556"/>
    <cellStyle name="Note 2 4 3 2 2 8" xfId="19557"/>
    <cellStyle name="Note 2 4 3 2 2 9" xfId="19558"/>
    <cellStyle name="Note 2 4 3 2 3" xfId="19559"/>
    <cellStyle name="Note 2 4 3 2 3 2" xfId="19560"/>
    <cellStyle name="Note 2 4 3 2 3 2 2" xfId="19561"/>
    <cellStyle name="Note 2 4 3 2 3 2 2 2" xfId="19562"/>
    <cellStyle name="Note 2 4 3 2 3 2 2 3" xfId="19563"/>
    <cellStyle name="Note 2 4 3 2 3 2 2 4" xfId="19564"/>
    <cellStyle name="Note 2 4 3 2 3 2 2 5" xfId="19565"/>
    <cellStyle name="Note 2 4 3 2 3 2 2 6" xfId="19566"/>
    <cellStyle name="Note 2 4 3 2 3 2 3" xfId="19567"/>
    <cellStyle name="Note 2 4 3 2 3 2 3 2" xfId="19568"/>
    <cellStyle name="Note 2 4 3 2 3 2 3 3" xfId="19569"/>
    <cellStyle name="Note 2 4 3 2 3 2 3 4" xfId="19570"/>
    <cellStyle name="Note 2 4 3 2 3 2 3 5" xfId="19571"/>
    <cellStyle name="Note 2 4 3 2 3 2 3 6" xfId="19572"/>
    <cellStyle name="Note 2 4 3 2 3 2 4" xfId="19573"/>
    <cellStyle name="Note 2 4 3 2 3 2 5" xfId="19574"/>
    <cellStyle name="Note 2 4 3 2 3 2 6" xfId="19575"/>
    <cellStyle name="Note 2 4 3 2 3 2 7" xfId="19576"/>
    <cellStyle name="Note 2 4 3 2 3 2 8" xfId="19577"/>
    <cellStyle name="Note 2 4 3 2 3 3" xfId="19578"/>
    <cellStyle name="Note 2 4 3 2 3 3 2" xfId="19579"/>
    <cellStyle name="Note 2 4 3 2 3 3 3" xfId="19580"/>
    <cellStyle name="Note 2 4 3 2 3 3 4" xfId="19581"/>
    <cellStyle name="Note 2 4 3 2 3 3 5" xfId="19582"/>
    <cellStyle name="Note 2 4 3 2 3 3 6" xfId="19583"/>
    <cellStyle name="Note 2 4 3 2 3 4" xfId="19584"/>
    <cellStyle name="Note 2 4 3 2 3 4 2" xfId="19585"/>
    <cellStyle name="Note 2 4 3 2 3 4 3" xfId="19586"/>
    <cellStyle name="Note 2 4 3 2 3 4 4" xfId="19587"/>
    <cellStyle name="Note 2 4 3 2 3 4 5" xfId="19588"/>
    <cellStyle name="Note 2 4 3 2 3 4 6" xfId="19589"/>
    <cellStyle name="Note 2 4 3 2 3 5" xfId="19590"/>
    <cellStyle name="Note 2 4 3 2 3 6" xfId="19591"/>
    <cellStyle name="Note 2 4 3 2 3 7" xfId="19592"/>
    <cellStyle name="Note 2 4 3 2 3 8" xfId="19593"/>
    <cellStyle name="Note 2 4 3 2 3 9" xfId="19594"/>
    <cellStyle name="Note 2 4 3 2 4" xfId="19595"/>
    <cellStyle name="Note 2 4 3 2 4 2" xfId="19596"/>
    <cellStyle name="Note 2 4 3 2 4 2 2" xfId="19597"/>
    <cellStyle name="Note 2 4 3 2 4 2 3" xfId="19598"/>
    <cellStyle name="Note 2 4 3 2 4 2 4" xfId="19599"/>
    <cellStyle name="Note 2 4 3 2 4 2 5" xfId="19600"/>
    <cellStyle name="Note 2 4 3 2 4 2 6" xfId="19601"/>
    <cellStyle name="Note 2 4 3 2 4 3" xfId="19602"/>
    <cellStyle name="Note 2 4 3 2 4 3 2" xfId="19603"/>
    <cellStyle name="Note 2 4 3 2 4 3 3" xfId="19604"/>
    <cellStyle name="Note 2 4 3 2 4 3 4" xfId="19605"/>
    <cellStyle name="Note 2 4 3 2 4 3 5" xfId="19606"/>
    <cellStyle name="Note 2 4 3 2 4 3 6" xfId="19607"/>
    <cellStyle name="Note 2 4 3 2 4 4" xfId="19608"/>
    <cellStyle name="Note 2 4 3 2 4 5" xfId="19609"/>
    <cellStyle name="Note 2 4 3 2 4 6" xfId="19610"/>
    <cellStyle name="Note 2 4 3 2 4 7" xfId="19611"/>
    <cellStyle name="Note 2 4 3 2 4 8" xfId="19612"/>
    <cellStyle name="Note 2 4 3 2 5" xfId="19613"/>
    <cellStyle name="Note 2 4 3 2 5 2" xfId="19614"/>
    <cellStyle name="Note 2 4 3 2 5 3" xfId="19615"/>
    <cellStyle name="Note 2 4 3 2 5 4" xfId="19616"/>
    <cellStyle name="Note 2 4 3 2 5 5" xfId="19617"/>
    <cellStyle name="Note 2 4 3 2 5 6" xfId="19618"/>
    <cellStyle name="Note 2 4 3 2 6" xfId="19619"/>
    <cellStyle name="Note 2 4 3 2 6 2" xfId="19620"/>
    <cellStyle name="Note 2 4 3 2 6 3" xfId="19621"/>
    <cellStyle name="Note 2 4 3 2 6 4" xfId="19622"/>
    <cellStyle name="Note 2 4 3 2 6 5" xfId="19623"/>
    <cellStyle name="Note 2 4 3 2 6 6" xfId="19624"/>
    <cellStyle name="Note 2 4 3 2 7" xfId="19625"/>
    <cellStyle name="Note 2 4 3 2 8" xfId="19626"/>
    <cellStyle name="Note 2 4 3 2 9" xfId="19627"/>
    <cellStyle name="Note 2 4 3 3" xfId="19628"/>
    <cellStyle name="Note 2 4 3 3 10" xfId="19629"/>
    <cellStyle name="Note 2 4 3 3 2" xfId="19630"/>
    <cellStyle name="Note 2 4 3 3 2 2" xfId="19631"/>
    <cellStyle name="Note 2 4 3 3 2 2 2" xfId="19632"/>
    <cellStyle name="Note 2 4 3 3 2 2 2 2" xfId="19633"/>
    <cellStyle name="Note 2 4 3 3 2 2 2 3" xfId="19634"/>
    <cellStyle name="Note 2 4 3 3 2 2 2 4" xfId="19635"/>
    <cellStyle name="Note 2 4 3 3 2 2 2 5" xfId="19636"/>
    <cellStyle name="Note 2 4 3 3 2 2 2 6" xfId="19637"/>
    <cellStyle name="Note 2 4 3 3 2 2 3" xfId="19638"/>
    <cellStyle name="Note 2 4 3 3 2 2 3 2" xfId="19639"/>
    <cellStyle name="Note 2 4 3 3 2 2 3 3" xfId="19640"/>
    <cellStyle name="Note 2 4 3 3 2 2 3 4" xfId="19641"/>
    <cellStyle name="Note 2 4 3 3 2 2 3 5" xfId="19642"/>
    <cellStyle name="Note 2 4 3 3 2 2 3 6" xfId="19643"/>
    <cellStyle name="Note 2 4 3 3 2 2 4" xfId="19644"/>
    <cellStyle name="Note 2 4 3 3 2 2 5" xfId="19645"/>
    <cellStyle name="Note 2 4 3 3 2 2 6" xfId="19646"/>
    <cellStyle name="Note 2 4 3 3 2 2 7" xfId="19647"/>
    <cellStyle name="Note 2 4 3 3 2 2 8" xfId="19648"/>
    <cellStyle name="Note 2 4 3 3 2 3" xfId="19649"/>
    <cellStyle name="Note 2 4 3 3 2 3 2" xfId="19650"/>
    <cellStyle name="Note 2 4 3 3 2 3 3" xfId="19651"/>
    <cellStyle name="Note 2 4 3 3 2 3 4" xfId="19652"/>
    <cellStyle name="Note 2 4 3 3 2 3 5" xfId="19653"/>
    <cellStyle name="Note 2 4 3 3 2 3 6" xfId="19654"/>
    <cellStyle name="Note 2 4 3 3 2 4" xfId="19655"/>
    <cellStyle name="Note 2 4 3 3 2 4 2" xfId="19656"/>
    <cellStyle name="Note 2 4 3 3 2 4 3" xfId="19657"/>
    <cellStyle name="Note 2 4 3 3 2 4 4" xfId="19658"/>
    <cellStyle name="Note 2 4 3 3 2 4 5" xfId="19659"/>
    <cellStyle name="Note 2 4 3 3 2 4 6" xfId="19660"/>
    <cellStyle name="Note 2 4 3 3 2 5" xfId="19661"/>
    <cellStyle name="Note 2 4 3 3 2 6" xfId="19662"/>
    <cellStyle name="Note 2 4 3 3 2 7" xfId="19663"/>
    <cellStyle name="Note 2 4 3 3 2 8" xfId="19664"/>
    <cellStyle name="Note 2 4 3 3 2 9" xfId="19665"/>
    <cellStyle name="Note 2 4 3 3 3" xfId="19666"/>
    <cellStyle name="Note 2 4 3 3 3 2" xfId="19667"/>
    <cellStyle name="Note 2 4 3 3 3 2 2" xfId="19668"/>
    <cellStyle name="Note 2 4 3 3 3 2 3" xfId="19669"/>
    <cellStyle name="Note 2 4 3 3 3 2 4" xfId="19670"/>
    <cellStyle name="Note 2 4 3 3 3 2 5" xfId="19671"/>
    <cellStyle name="Note 2 4 3 3 3 2 6" xfId="19672"/>
    <cellStyle name="Note 2 4 3 3 3 3" xfId="19673"/>
    <cellStyle name="Note 2 4 3 3 3 3 2" xfId="19674"/>
    <cellStyle name="Note 2 4 3 3 3 3 3" xfId="19675"/>
    <cellStyle name="Note 2 4 3 3 3 3 4" xfId="19676"/>
    <cellStyle name="Note 2 4 3 3 3 3 5" xfId="19677"/>
    <cellStyle name="Note 2 4 3 3 3 3 6" xfId="19678"/>
    <cellStyle name="Note 2 4 3 3 3 4" xfId="19679"/>
    <cellStyle name="Note 2 4 3 3 3 5" xfId="19680"/>
    <cellStyle name="Note 2 4 3 3 3 6" xfId="19681"/>
    <cellStyle name="Note 2 4 3 3 3 7" xfId="19682"/>
    <cellStyle name="Note 2 4 3 3 3 8" xfId="19683"/>
    <cellStyle name="Note 2 4 3 3 4" xfId="19684"/>
    <cellStyle name="Note 2 4 3 3 4 2" xfId="19685"/>
    <cellStyle name="Note 2 4 3 3 4 3" xfId="19686"/>
    <cellStyle name="Note 2 4 3 3 4 4" xfId="19687"/>
    <cellStyle name="Note 2 4 3 3 4 5" xfId="19688"/>
    <cellStyle name="Note 2 4 3 3 4 6" xfId="19689"/>
    <cellStyle name="Note 2 4 3 3 5" xfId="19690"/>
    <cellStyle name="Note 2 4 3 3 5 2" xfId="19691"/>
    <cellStyle name="Note 2 4 3 3 5 3" xfId="19692"/>
    <cellStyle name="Note 2 4 3 3 5 4" xfId="19693"/>
    <cellStyle name="Note 2 4 3 3 5 5" xfId="19694"/>
    <cellStyle name="Note 2 4 3 3 5 6" xfId="19695"/>
    <cellStyle name="Note 2 4 3 3 6" xfId="19696"/>
    <cellStyle name="Note 2 4 3 3 7" xfId="19697"/>
    <cellStyle name="Note 2 4 3 3 8" xfId="19698"/>
    <cellStyle name="Note 2 4 3 3 9" xfId="19699"/>
    <cellStyle name="Note 2 4 3 4" xfId="19700"/>
    <cellStyle name="Note 2 4 3 4 2" xfId="19701"/>
    <cellStyle name="Note 2 4 3 4 2 2" xfId="19702"/>
    <cellStyle name="Note 2 4 3 4 2 2 2" xfId="19703"/>
    <cellStyle name="Note 2 4 3 4 2 2 3" xfId="19704"/>
    <cellStyle name="Note 2 4 3 4 2 2 4" xfId="19705"/>
    <cellStyle name="Note 2 4 3 4 2 2 5" xfId="19706"/>
    <cellStyle name="Note 2 4 3 4 2 2 6" xfId="19707"/>
    <cellStyle name="Note 2 4 3 4 2 3" xfId="19708"/>
    <cellStyle name="Note 2 4 3 4 2 3 2" xfId="19709"/>
    <cellStyle name="Note 2 4 3 4 2 3 3" xfId="19710"/>
    <cellStyle name="Note 2 4 3 4 2 3 4" xfId="19711"/>
    <cellStyle name="Note 2 4 3 4 2 3 5" xfId="19712"/>
    <cellStyle name="Note 2 4 3 4 2 3 6" xfId="19713"/>
    <cellStyle name="Note 2 4 3 4 2 4" xfId="19714"/>
    <cellStyle name="Note 2 4 3 4 2 5" xfId="19715"/>
    <cellStyle name="Note 2 4 3 4 2 6" xfId="19716"/>
    <cellStyle name="Note 2 4 3 4 2 7" xfId="19717"/>
    <cellStyle name="Note 2 4 3 4 2 8" xfId="19718"/>
    <cellStyle name="Note 2 4 3 4 3" xfId="19719"/>
    <cellStyle name="Note 2 4 3 4 3 2" xfId="19720"/>
    <cellStyle name="Note 2 4 3 4 3 3" xfId="19721"/>
    <cellStyle name="Note 2 4 3 4 3 4" xfId="19722"/>
    <cellStyle name="Note 2 4 3 4 3 5" xfId="19723"/>
    <cellStyle name="Note 2 4 3 4 3 6" xfId="19724"/>
    <cellStyle name="Note 2 4 3 4 4" xfId="19725"/>
    <cellStyle name="Note 2 4 3 4 4 2" xfId="19726"/>
    <cellStyle name="Note 2 4 3 4 4 3" xfId="19727"/>
    <cellStyle name="Note 2 4 3 4 4 4" xfId="19728"/>
    <cellStyle name="Note 2 4 3 4 4 5" xfId="19729"/>
    <cellStyle name="Note 2 4 3 4 4 6" xfId="19730"/>
    <cellStyle name="Note 2 4 3 4 5" xfId="19731"/>
    <cellStyle name="Note 2 4 3 4 6" xfId="19732"/>
    <cellStyle name="Note 2 4 3 4 7" xfId="19733"/>
    <cellStyle name="Note 2 4 3 4 8" xfId="19734"/>
    <cellStyle name="Note 2 4 3 4 9" xfId="19735"/>
    <cellStyle name="Note 2 4 3 5" xfId="19736"/>
    <cellStyle name="Note 2 4 3 5 2" xfId="19737"/>
    <cellStyle name="Note 2 4 3 5 2 2" xfId="19738"/>
    <cellStyle name="Note 2 4 3 5 2 3" xfId="19739"/>
    <cellStyle name="Note 2 4 3 5 2 4" xfId="19740"/>
    <cellStyle name="Note 2 4 3 5 2 5" xfId="19741"/>
    <cellStyle name="Note 2 4 3 5 2 6" xfId="19742"/>
    <cellStyle name="Note 2 4 3 5 3" xfId="19743"/>
    <cellStyle name="Note 2 4 3 5 3 2" xfId="19744"/>
    <cellStyle name="Note 2 4 3 5 3 3" xfId="19745"/>
    <cellStyle name="Note 2 4 3 5 3 4" xfId="19746"/>
    <cellStyle name="Note 2 4 3 5 3 5" xfId="19747"/>
    <cellStyle name="Note 2 4 3 5 3 6" xfId="19748"/>
    <cellStyle name="Note 2 4 3 5 4" xfId="19749"/>
    <cellStyle name="Note 2 4 3 5 5" xfId="19750"/>
    <cellStyle name="Note 2 4 3 5 6" xfId="19751"/>
    <cellStyle name="Note 2 4 3 5 7" xfId="19752"/>
    <cellStyle name="Note 2 4 3 5 8" xfId="19753"/>
    <cellStyle name="Note 2 4 3 6" xfId="19754"/>
    <cellStyle name="Note 2 4 3 6 2" xfId="19755"/>
    <cellStyle name="Note 2 4 3 6 3" xfId="19756"/>
    <cellStyle name="Note 2 4 3 6 4" xfId="19757"/>
    <cellStyle name="Note 2 4 3 6 5" xfId="19758"/>
    <cellStyle name="Note 2 4 3 6 6" xfId="19759"/>
    <cellStyle name="Note 2 4 3 7" xfId="19760"/>
    <cellStyle name="Note 2 4 3 7 2" xfId="19761"/>
    <cellStyle name="Note 2 4 3 7 3" xfId="19762"/>
    <cellStyle name="Note 2 4 3 7 4" xfId="19763"/>
    <cellStyle name="Note 2 4 3 7 5" xfId="19764"/>
    <cellStyle name="Note 2 4 3 7 6" xfId="19765"/>
    <cellStyle name="Note 2 4 3 8" xfId="19766"/>
    <cellStyle name="Note 2 4 3 9" xfId="19767"/>
    <cellStyle name="Note 2 4 4" xfId="19768"/>
    <cellStyle name="Note 2 4 4 10" xfId="19769"/>
    <cellStyle name="Note 2 4 4 11" xfId="19770"/>
    <cellStyle name="Note 2 4 4 2" xfId="19771"/>
    <cellStyle name="Note 2 4 4 2 2" xfId="19772"/>
    <cellStyle name="Note 2 4 4 2 2 2" xfId="19773"/>
    <cellStyle name="Note 2 4 4 2 2 2 2" xfId="19774"/>
    <cellStyle name="Note 2 4 4 2 2 2 3" xfId="19775"/>
    <cellStyle name="Note 2 4 4 2 2 2 4" xfId="19776"/>
    <cellStyle name="Note 2 4 4 2 2 2 5" xfId="19777"/>
    <cellStyle name="Note 2 4 4 2 2 2 6" xfId="19778"/>
    <cellStyle name="Note 2 4 4 2 2 3" xfId="19779"/>
    <cellStyle name="Note 2 4 4 2 2 3 2" xfId="19780"/>
    <cellStyle name="Note 2 4 4 2 2 3 3" xfId="19781"/>
    <cellStyle name="Note 2 4 4 2 2 3 4" xfId="19782"/>
    <cellStyle name="Note 2 4 4 2 2 3 5" xfId="19783"/>
    <cellStyle name="Note 2 4 4 2 2 3 6" xfId="19784"/>
    <cellStyle name="Note 2 4 4 2 2 4" xfId="19785"/>
    <cellStyle name="Note 2 4 4 2 2 5" xfId="19786"/>
    <cellStyle name="Note 2 4 4 2 2 6" xfId="19787"/>
    <cellStyle name="Note 2 4 4 2 2 7" xfId="19788"/>
    <cellStyle name="Note 2 4 4 2 2 8" xfId="19789"/>
    <cellStyle name="Note 2 4 4 2 3" xfId="19790"/>
    <cellStyle name="Note 2 4 4 2 3 2" xfId="19791"/>
    <cellStyle name="Note 2 4 4 2 3 3" xfId="19792"/>
    <cellStyle name="Note 2 4 4 2 3 4" xfId="19793"/>
    <cellStyle name="Note 2 4 4 2 3 5" xfId="19794"/>
    <cellStyle name="Note 2 4 4 2 3 6" xfId="19795"/>
    <cellStyle name="Note 2 4 4 2 4" xfId="19796"/>
    <cellStyle name="Note 2 4 4 2 4 2" xfId="19797"/>
    <cellStyle name="Note 2 4 4 2 4 3" xfId="19798"/>
    <cellStyle name="Note 2 4 4 2 4 4" xfId="19799"/>
    <cellStyle name="Note 2 4 4 2 4 5" xfId="19800"/>
    <cellStyle name="Note 2 4 4 2 4 6" xfId="19801"/>
    <cellStyle name="Note 2 4 4 2 5" xfId="19802"/>
    <cellStyle name="Note 2 4 4 2 6" xfId="19803"/>
    <cellStyle name="Note 2 4 4 2 7" xfId="19804"/>
    <cellStyle name="Note 2 4 4 2 8" xfId="19805"/>
    <cellStyle name="Note 2 4 4 2 9" xfId="19806"/>
    <cellStyle name="Note 2 4 4 3" xfId="19807"/>
    <cellStyle name="Note 2 4 4 3 2" xfId="19808"/>
    <cellStyle name="Note 2 4 4 3 2 2" xfId="19809"/>
    <cellStyle name="Note 2 4 4 3 2 2 2" xfId="19810"/>
    <cellStyle name="Note 2 4 4 3 2 2 3" xfId="19811"/>
    <cellStyle name="Note 2 4 4 3 2 2 4" xfId="19812"/>
    <cellStyle name="Note 2 4 4 3 2 2 5" xfId="19813"/>
    <cellStyle name="Note 2 4 4 3 2 2 6" xfId="19814"/>
    <cellStyle name="Note 2 4 4 3 2 3" xfId="19815"/>
    <cellStyle name="Note 2 4 4 3 2 3 2" xfId="19816"/>
    <cellStyle name="Note 2 4 4 3 2 3 3" xfId="19817"/>
    <cellStyle name="Note 2 4 4 3 2 3 4" xfId="19818"/>
    <cellStyle name="Note 2 4 4 3 2 3 5" xfId="19819"/>
    <cellStyle name="Note 2 4 4 3 2 3 6" xfId="19820"/>
    <cellStyle name="Note 2 4 4 3 2 4" xfId="19821"/>
    <cellStyle name="Note 2 4 4 3 2 5" xfId="19822"/>
    <cellStyle name="Note 2 4 4 3 2 6" xfId="19823"/>
    <cellStyle name="Note 2 4 4 3 2 7" xfId="19824"/>
    <cellStyle name="Note 2 4 4 3 2 8" xfId="19825"/>
    <cellStyle name="Note 2 4 4 3 3" xfId="19826"/>
    <cellStyle name="Note 2 4 4 3 3 2" xfId="19827"/>
    <cellStyle name="Note 2 4 4 3 3 3" xfId="19828"/>
    <cellStyle name="Note 2 4 4 3 3 4" xfId="19829"/>
    <cellStyle name="Note 2 4 4 3 3 5" xfId="19830"/>
    <cellStyle name="Note 2 4 4 3 3 6" xfId="19831"/>
    <cellStyle name="Note 2 4 4 3 4" xfId="19832"/>
    <cellStyle name="Note 2 4 4 3 4 2" xfId="19833"/>
    <cellStyle name="Note 2 4 4 3 4 3" xfId="19834"/>
    <cellStyle name="Note 2 4 4 3 4 4" xfId="19835"/>
    <cellStyle name="Note 2 4 4 3 4 5" xfId="19836"/>
    <cellStyle name="Note 2 4 4 3 4 6" xfId="19837"/>
    <cellStyle name="Note 2 4 4 3 5" xfId="19838"/>
    <cellStyle name="Note 2 4 4 3 6" xfId="19839"/>
    <cellStyle name="Note 2 4 4 3 7" xfId="19840"/>
    <cellStyle name="Note 2 4 4 3 8" xfId="19841"/>
    <cellStyle name="Note 2 4 4 3 9" xfId="19842"/>
    <cellStyle name="Note 2 4 4 4" xfId="19843"/>
    <cellStyle name="Note 2 4 4 4 2" xfId="19844"/>
    <cellStyle name="Note 2 4 4 4 2 2" xfId="19845"/>
    <cellStyle name="Note 2 4 4 4 2 3" xfId="19846"/>
    <cellStyle name="Note 2 4 4 4 2 4" xfId="19847"/>
    <cellStyle name="Note 2 4 4 4 2 5" xfId="19848"/>
    <cellStyle name="Note 2 4 4 4 2 6" xfId="19849"/>
    <cellStyle name="Note 2 4 4 4 3" xfId="19850"/>
    <cellStyle name="Note 2 4 4 4 3 2" xfId="19851"/>
    <cellStyle name="Note 2 4 4 4 3 3" xfId="19852"/>
    <cellStyle name="Note 2 4 4 4 3 4" xfId="19853"/>
    <cellStyle name="Note 2 4 4 4 3 5" xfId="19854"/>
    <cellStyle name="Note 2 4 4 4 3 6" xfId="19855"/>
    <cellStyle name="Note 2 4 4 4 4" xfId="19856"/>
    <cellStyle name="Note 2 4 4 4 5" xfId="19857"/>
    <cellStyle name="Note 2 4 4 4 6" xfId="19858"/>
    <cellStyle name="Note 2 4 4 4 7" xfId="19859"/>
    <cellStyle name="Note 2 4 4 4 8" xfId="19860"/>
    <cellStyle name="Note 2 4 4 5" xfId="19861"/>
    <cellStyle name="Note 2 4 4 5 2" xfId="19862"/>
    <cellStyle name="Note 2 4 4 5 3" xfId="19863"/>
    <cellStyle name="Note 2 4 4 5 4" xfId="19864"/>
    <cellStyle name="Note 2 4 4 5 5" xfId="19865"/>
    <cellStyle name="Note 2 4 4 5 6" xfId="19866"/>
    <cellStyle name="Note 2 4 4 6" xfId="19867"/>
    <cellStyle name="Note 2 4 4 6 2" xfId="19868"/>
    <cellStyle name="Note 2 4 4 6 3" xfId="19869"/>
    <cellStyle name="Note 2 4 4 6 4" xfId="19870"/>
    <cellStyle name="Note 2 4 4 6 5" xfId="19871"/>
    <cellStyle name="Note 2 4 4 6 6" xfId="19872"/>
    <cellStyle name="Note 2 4 4 7" xfId="19873"/>
    <cellStyle name="Note 2 4 4 8" xfId="19874"/>
    <cellStyle name="Note 2 4 4 9" xfId="19875"/>
    <cellStyle name="Note 2 4 5" xfId="19876"/>
    <cellStyle name="Note 2 4 5 10" xfId="19877"/>
    <cellStyle name="Note 2 4 5 2" xfId="19878"/>
    <cellStyle name="Note 2 4 5 2 2" xfId="19879"/>
    <cellStyle name="Note 2 4 5 2 2 2" xfId="19880"/>
    <cellStyle name="Note 2 4 5 2 2 2 2" xfId="19881"/>
    <cellStyle name="Note 2 4 5 2 2 2 3" xfId="19882"/>
    <cellStyle name="Note 2 4 5 2 2 2 4" xfId="19883"/>
    <cellStyle name="Note 2 4 5 2 2 2 5" xfId="19884"/>
    <cellStyle name="Note 2 4 5 2 2 2 6" xfId="19885"/>
    <cellStyle name="Note 2 4 5 2 2 3" xfId="19886"/>
    <cellStyle name="Note 2 4 5 2 2 3 2" xfId="19887"/>
    <cellStyle name="Note 2 4 5 2 2 3 3" xfId="19888"/>
    <cellStyle name="Note 2 4 5 2 2 3 4" xfId="19889"/>
    <cellStyle name="Note 2 4 5 2 2 3 5" xfId="19890"/>
    <cellStyle name="Note 2 4 5 2 2 3 6" xfId="19891"/>
    <cellStyle name="Note 2 4 5 2 2 4" xfId="19892"/>
    <cellStyle name="Note 2 4 5 2 2 5" xfId="19893"/>
    <cellStyle name="Note 2 4 5 2 2 6" xfId="19894"/>
    <cellStyle name="Note 2 4 5 2 2 7" xfId="19895"/>
    <cellStyle name="Note 2 4 5 2 2 8" xfId="19896"/>
    <cellStyle name="Note 2 4 5 2 3" xfId="19897"/>
    <cellStyle name="Note 2 4 5 2 3 2" xfId="19898"/>
    <cellStyle name="Note 2 4 5 2 3 3" xfId="19899"/>
    <cellStyle name="Note 2 4 5 2 3 4" xfId="19900"/>
    <cellStyle name="Note 2 4 5 2 3 5" xfId="19901"/>
    <cellStyle name="Note 2 4 5 2 3 6" xfId="19902"/>
    <cellStyle name="Note 2 4 5 2 4" xfId="19903"/>
    <cellStyle name="Note 2 4 5 2 4 2" xfId="19904"/>
    <cellStyle name="Note 2 4 5 2 4 3" xfId="19905"/>
    <cellStyle name="Note 2 4 5 2 4 4" xfId="19906"/>
    <cellStyle name="Note 2 4 5 2 4 5" xfId="19907"/>
    <cellStyle name="Note 2 4 5 2 4 6" xfId="19908"/>
    <cellStyle name="Note 2 4 5 2 5" xfId="19909"/>
    <cellStyle name="Note 2 4 5 2 6" xfId="19910"/>
    <cellStyle name="Note 2 4 5 2 7" xfId="19911"/>
    <cellStyle name="Note 2 4 5 2 8" xfId="19912"/>
    <cellStyle name="Note 2 4 5 2 9" xfId="19913"/>
    <cellStyle name="Note 2 4 5 3" xfId="19914"/>
    <cellStyle name="Note 2 4 5 3 2" xfId="19915"/>
    <cellStyle name="Note 2 4 5 3 2 2" xfId="19916"/>
    <cellStyle name="Note 2 4 5 3 2 3" xfId="19917"/>
    <cellStyle name="Note 2 4 5 3 2 4" xfId="19918"/>
    <cellStyle name="Note 2 4 5 3 2 5" xfId="19919"/>
    <cellStyle name="Note 2 4 5 3 2 6" xfId="19920"/>
    <cellStyle name="Note 2 4 5 3 3" xfId="19921"/>
    <cellStyle name="Note 2 4 5 3 3 2" xfId="19922"/>
    <cellStyle name="Note 2 4 5 3 3 3" xfId="19923"/>
    <cellStyle name="Note 2 4 5 3 3 4" xfId="19924"/>
    <cellStyle name="Note 2 4 5 3 3 5" xfId="19925"/>
    <cellStyle name="Note 2 4 5 3 3 6" xfId="19926"/>
    <cellStyle name="Note 2 4 5 3 4" xfId="19927"/>
    <cellStyle name="Note 2 4 5 3 5" xfId="19928"/>
    <cellStyle name="Note 2 4 5 3 6" xfId="19929"/>
    <cellStyle name="Note 2 4 5 3 7" xfId="19930"/>
    <cellStyle name="Note 2 4 5 3 8" xfId="19931"/>
    <cellStyle name="Note 2 4 5 4" xfId="19932"/>
    <cellStyle name="Note 2 4 5 4 2" xfId="19933"/>
    <cellStyle name="Note 2 4 5 4 3" xfId="19934"/>
    <cellStyle name="Note 2 4 5 4 4" xfId="19935"/>
    <cellStyle name="Note 2 4 5 4 5" xfId="19936"/>
    <cellStyle name="Note 2 4 5 4 6" xfId="19937"/>
    <cellStyle name="Note 2 4 5 5" xfId="19938"/>
    <cellStyle name="Note 2 4 5 5 2" xfId="19939"/>
    <cellStyle name="Note 2 4 5 5 3" xfId="19940"/>
    <cellStyle name="Note 2 4 5 5 4" xfId="19941"/>
    <cellStyle name="Note 2 4 5 5 5" xfId="19942"/>
    <cellStyle name="Note 2 4 5 5 6" xfId="19943"/>
    <cellStyle name="Note 2 4 5 6" xfId="19944"/>
    <cellStyle name="Note 2 4 5 7" xfId="19945"/>
    <cellStyle name="Note 2 4 5 8" xfId="19946"/>
    <cellStyle name="Note 2 4 5 9" xfId="19947"/>
    <cellStyle name="Note 2 4 6" xfId="19948"/>
    <cellStyle name="Note 2 4 6 2" xfId="19949"/>
    <cellStyle name="Note 2 4 6 2 2" xfId="19950"/>
    <cellStyle name="Note 2 4 6 2 2 2" xfId="19951"/>
    <cellStyle name="Note 2 4 6 2 2 3" xfId="19952"/>
    <cellStyle name="Note 2 4 6 2 2 4" xfId="19953"/>
    <cellStyle name="Note 2 4 6 2 2 5" xfId="19954"/>
    <cellStyle name="Note 2 4 6 2 2 6" xfId="19955"/>
    <cellStyle name="Note 2 4 6 2 3" xfId="19956"/>
    <cellStyle name="Note 2 4 6 2 3 2" xfId="19957"/>
    <cellStyle name="Note 2 4 6 2 3 3" xfId="19958"/>
    <cellStyle name="Note 2 4 6 2 3 4" xfId="19959"/>
    <cellStyle name="Note 2 4 6 2 3 5" xfId="19960"/>
    <cellStyle name="Note 2 4 6 2 3 6" xfId="19961"/>
    <cellStyle name="Note 2 4 6 2 4" xfId="19962"/>
    <cellStyle name="Note 2 4 6 2 5" xfId="19963"/>
    <cellStyle name="Note 2 4 6 2 6" xfId="19964"/>
    <cellStyle name="Note 2 4 6 2 7" xfId="19965"/>
    <cellStyle name="Note 2 4 6 2 8" xfId="19966"/>
    <cellStyle name="Note 2 4 6 3" xfId="19967"/>
    <cellStyle name="Note 2 4 6 3 2" xfId="19968"/>
    <cellStyle name="Note 2 4 6 3 3" xfId="19969"/>
    <cellStyle name="Note 2 4 6 3 4" xfId="19970"/>
    <cellStyle name="Note 2 4 6 3 5" xfId="19971"/>
    <cellStyle name="Note 2 4 6 3 6" xfId="19972"/>
    <cellStyle name="Note 2 4 6 4" xfId="19973"/>
    <cellStyle name="Note 2 4 6 4 2" xfId="19974"/>
    <cellStyle name="Note 2 4 6 4 3" xfId="19975"/>
    <cellStyle name="Note 2 4 6 4 4" xfId="19976"/>
    <cellStyle name="Note 2 4 6 4 5" xfId="19977"/>
    <cellStyle name="Note 2 4 6 4 6" xfId="19978"/>
    <cellStyle name="Note 2 4 6 5" xfId="19979"/>
    <cellStyle name="Note 2 4 6 6" xfId="19980"/>
    <cellStyle name="Note 2 4 6 7" xfId="19981"/>
    <cellStyle name="Note 2 4 6 8" xfId="19982"/>
    <cellStyle name="Note 2 4 6 9" xfId="19983"/>
    <cellStyle name="Note 2 4 7" xfId="19984"/>
    <cellStyle name="Note 2 4 7 2" xfId="19985"/>
    <cellStyle name="Note 2 4 7 2 2" xfId="19986"/>
    <cellStyle name="Note 2 4 7 2 3" xfId="19987"/>
    <cellStyle name="Note 2 4 7 2 4" xfId="19988"/>
    <cellStyle name="Note 2 4 7 2 5" xfId="19989"/>
    <cellStyle name="Note 2 4 7 2 6" xfId="19990"/>
    <cellStyle name="Note 2 4 7 3" xfId="19991"/>
    <cellStyle name="Note 2 4 7 3 2" xfId="19992"/>
    <cellStyle name="Note 2 4 7 3 3" xfId="19993"/>
    <cellStyle name="Note 2 4 7 3 4" xfId="19994"/>
    <cellStyle name="Note 2 4 7 3 5" xfId="19995"/>
    <cellStyle name="Note 2 4 7 3 6" xfId="19996"/>
    <cellStyle name="Note 2 4 7 4" xfId="19997"/>
    <cellStyle name="Note 2 4 7 5" xfId="19998"/>
    <cellStyle name="Note 2 4 7 6" xfId="19999"/>
    <cellStyle name="Note 2 4 7 7" xfId="20000"/>
    <cellStyle name="Note 2 4 7 8" xfId="20001"/>
    <cellStyle name="Note 2 4 8" xfId="20002"/>
    <cellStyle name="Note 2 4 8 2" xfId="20003"/>
    <cellStyle name="Note 2 4 8 3" xfId="20004"/>
    <cellStyle name="Note 2 4 8 4" xfId="20005"/>
    <cellStyle name="Note 2 4 8 5" xfId="20006"/>
    <cellStyle name="Note 2 4 8 6" xfId="20007"/>
    <cellStyle name="Note 2 4 9" xfId="20008"/>
    <cellStyle name="Note 2 4 9 2" xfId="20009"/>
    <cellStyle name="Note 2 4 9 3" xfId="20010"/>
    <cellStyle name="Note 2 4 9 4" xfId="20011"/>
    <cellStyle name="Note 2 4 9 5" xfId="20012"/>
    <cellStyle name="Note 2 4 9 6" xfId="20013"/>
    <cellStyle name="Note 2 5" xfId="20014"/>
    <cellStyle name="Note 2 5 10" xfId="20015"/>
    <cellStyle name="Note 2 5 11" xfId="20016"/>
    <cellStyle name="Note 2 5 12" xfId="20017"/>
    <cellStyle name="Note 2 5 13" xfId="20018"/>
    <cellStyle name="Note 2 5 2" xfId="20019"/>
    <cellStyle name="Note 2 5 2 10" xfId="20020"/>
    <cellStyle name="Note 2 5 2 11" xfId="20021"/>
    <cellStyle name="Note 2 5 2 12" xfId="20022"/>
    <cellStyle name="Note 2 5 2 2" xfId="20023"/>
    <cellStyle name="Note 2 5 2 2 10" xfId="20024"/>
    <cellStyle name="Note 2 5 2 2 11" xfId="20025"/>
    <cellStyle name="Note 2 5 2 2 2" xfId="20026"/>
    <cellStyle name="Note 2 5 2 2 2 2" xfId="20027"/>
    <cellStyle name="Note 2 5 2 2 2 2 2" xfId="20028"/>
    <cellStyle name="Note 2 5 2 2 2 2 2 2" xfId="20029"/>
    <cellStyle name="Note 2 5 2 2 2 2 2 3" xfId="20030"/>
    <cellStyle name="Note 2 5 2 2 2 2 2 4" xfId="20031"/>
    <cellStyle name="Note 2 5 2 2 2 2 2 5" xfId="20032"/>
    <cellStyle name="Note 2 5 2 2 2 2 2 6" xfId="20033"/>
    <cellStyle name="Note 2 5 2 2 2 2 3" xfId="20034"/>
    <cellStyle name="Note 2 5 2 2 2 2 3 2" xfId="20035"/>
    <cellStyle name="Note 2 5 2 2 2 2 3 3" xfId="20036"/>
    <cellStyle name="Note 2 5 2 2 2 2 3 4" xfId="20037"/>
    <cellStyle name="Note 2 5 2 2 2 2 3 5" xfId="20038"/>
    <cellStyle name="Note 2 5 2 2 2 2 3 6" xfId="20039"/>
    <cellStyle name="Note 2 5 2 2 2 2 4" xfId="20040"/>
    <cellStyle name="Note 2 5 2 2 2 2 5" xfId="20041"/>
    <cellStyle name="Note 2 5 2 2 2 2 6" xfId="20042"/>
    <cellStyle name="Note 2 5 2 2 2 2 7" xfId="20043"/>
    <cellStyle name="Note 2 5 2 2 2 2 8" xfId="20044"/>
    <cellStyle name="Note 2 5 2 2 2 3" xfId="20045"/>
    <cellStyle name="Note 2 5 2 2 2 3 2" xfId="20046"/>
    <cellStyle name="Note 2 5 2 2 2 3 3" xfId="20047"/>
    <cellStyle name="Note 2 5 2 2 2 3 4" xfId="20048"/>
    <cellStyle name="Note 2 5 2 2 2 3 5" xfId="20049"/>
    <cellStyle name="Note 2 5 2 2 2 3 6" xfId="20050"/>
    <cellStyle name="Note 2 5 2 2 2 4" xfId="20051"/>
    <cellStyle name="Note 2 5 2 2 2 4 2" xfId="20052"/>
    <cellStyle name="Note 2 5 2 2 2 4 3" xfId="20053"/>
    <cellStyle name="Note 2 5 2 2 2 4 4" xfId="20054"/>
    <cellStyle name="Note 2 5 2 2 2 4 5" xfId="20055"/>
    <cellStyle name="Note 2 5 2 2 2 4 6" xfId="20056"/>
    <cellStyle name="Note 2 5 2 2 2 5" xfId="20057"/>
    <cellStyle name="Note 2 5 2 2 2 6" xfId="20058"/>
    <cellStyle name="Note 2 5 2 2 2 7" xfId="20059"/>
    <cellStyle name="Note 2 5 2 2 2 8" xfId="20060"/>
    <cellStyle name="Note 2 5 2 2 2 9" xfId="20061"/>
    <cellStyle name="Note 2 5 2 2 3" xfId="20062"/>
    <cellStyle name="Note 2 5 2 2 3 2" xfId="20063"/>
    <cellStyle name="Note 2 5 2 2 3 2 2" xfId="20064"/>
    <cellStyle name="Note 2 5 2 2 3 2 2 2" xfId="20065"/>
    <cellStyle name="Note 2 5 2 2 3 2 2 3" xfId="20066"/>
    <cellStyle name="Note 2 5 2 2 3 2 2 4" xfId="20067"/>
    <cellStyle name="Note 2 5 2 2 3 2 2 5" xfId="20068"/>
    <cellStyle name="Note 2 5 2 2 3 2 2 6" xfId="20069"/>
    <cellStyle name="Note 2 5 2 2 3 2 3" xfId="20070"/>
    <cellStyle name="Note 2 5 2 2 3 2 3 2" xfId="20071"/>
    <cellStyle name="Note 2 5 2 2 3 2 3 3" xfId="20072"/>
    <cellStyle name="Note 2 5 2 2 3 2 3 4" xfId="20073"/>
    <cellStyle name="Note 2 5 2 2 3 2 3 5" xfId="20074"/>
    <cellStyle name="Note 2 5 2 2 3 2 3 6" xfId="20075"/>
    <cellStyle name="Note 2 5 2 2 3 2 4" xfId="20076"/>
    <cellStyle name="Note 2 5 2 2 3 2 5" xfId="20077"/>
    <cellStyle name="Note 2 5 2 2 3 2 6" xfId="20078"/>
    <cellStyle name="Note 2 5 2 2 3 2 7" xfId="20079"/>
    <cellStyle name="Note 2 5 2 2 3 2 8" xfId="20080"/>
    <cellStyle name="Note 2 5 2 2 3 3" xfId="20081"/>
    <cellStyle name="Note 2 5 2 2 3 3 2" xfId="20082"/>
    <cellStyle name="Note 2 5 2 2 3 3 3" xfId="20083"/>
    <cellStyle name="Note 2 5 2 2 3 3 4" xfId="20084"/>
    <cellStyle name="Note 2 5 2 2 3 3 5" xfId="20085"/>
    <cellStyle name="Note 2 5 2 2 3 3 6" xfId="20086"/>
    <cellStyle name="Note 2 5 2 2 3 4" xfId="20087"/>
    <cellStyle name="Note 2 5 2 2 3 4 2" xfId="20088"/>
    <cellStyle name="Note 2 5 2 2 3 4 3" xfId="20089"/>
    <cellStyle name="Note 2 5 2 2 3 4 4" xfId="20090"/>
    <cellStyle name="Note 2 5 2 2 3 4 5" xfId="20091"/>
    <cellStyle name="Note 2 5 2 2 3 4 6" xfId="20092"/>
    <cellStyle name="Note 2 5 2 2 3 5" xfId="20093"/>
    <cellStyle name="Note 2 5 2 2 3 6" xfId="20094"/>
    <cellStyle name="Note 2 5 2 2 3 7" xfId="20095"/>
    <cellStyle name="Note 2 5 2 2 3 8" xfId="20096"/>
    <cellStyle name="Note 2 5 2 2 3 9" xfId="20097"/>
    <cellStyle name="Note 2 5 2 2 4" xfId="20098"/>
    <cellStyle name="Note 2 5 2 2 4 2" xfId="20099"/>
    <cellStyle name="Note 2 5 2 2 4 2 2" xfId="20100"/>
    <cellStyle name="Note 2 5 2 2 4 2 3" xfId="20101"/>
    <cellStyle name="Note 2 5 2 2 4 2 4" xfId="20102"/>
    <cellStyle name="Note 2 5 2 2 4 2 5" xfId="20103"/>
    <cellStyle name="Note 2 5 2 2 4 2 6" xfId="20104"/>
    <cellStyle name="Note 2 5 2 2 4 3" xfId="20105"/>
    <cellStyle name="Note 2 5 2 2 4 3 2" xfId="20106"/>
    <cellStyle name="Note 2 5 2 2 4 3 3" xfId="20107"/>
    <cellStyle name="Note 2 5 2 2 4 3 4" xfId="20108"/>
    <cellStyle name="Note 2 5 2 2 4 3 5" xfId="20109"/>
    <cellStyle name="Note 2 5 2 2 4 3 6" xfId="20110"/>
    <cellStyle name="Note 2 5 2 2 4 4" xfId="20111"/>
    <cellStyle name="Note 2 5 2 2 4 5" xfId="20112"/>
    <cellStyle name="Note 2 5 2 2 4 6" xfId="20113"/>
    <cellStyle name="Note 2 5 2 2 4 7" xfId="20114"/>
    <cellStyle name="Note 2 5 2 2 4 8" xfId="20115"/>
    <cellStyle name="Note 2 5 2 2 5" xfId="20116"/>
    <cellStyle name="Note 2 5 2 2 5 2" xfId="20117"/>
    <cellStyle name="Note 2 5 2 2 5 3" xfId="20118"/>
    <cellStyle name="Note 2 5 2 2 5 4" xfId="20119"/>
    <cellStyle name="Note 2 5 2 2 5 5" xfId="20120"/>
    <cellStyle name="Note 2 5 2 2 5 6" xfId="20121"/>
    <cellStyle name="Note 2 5 2 2 6" xfId="20122"/>
    <cellStyle name="Note 2 5 2 2 6 2" xfId="20123"/>
    <cellStyle name="Note 2 5 2 2 6 3" xfId="20124"/>
    <cellStyle name="Note 2 5 2 2 6 4" xfId="20125"/>
    <cellStyle name="Note 2 5 2 2 6 5" xfId="20126"/>
    <cellStyle name="Note 2 5 2 2 6 6" xfId="20127"/>
    <cellStyle name="Note 2 5 2 2 7" xfId="20128"/>
    <cellStyle name="Note 2 5 2 2 8" xfId="20129"/>
    <cellStyle name="Note 2 5 2 2 9" xfId="20130"/>
    <cellStyle name="Note 2 5 2 3" xfId="20131"/>
    <cellStyle name="Note 2 5 2 3 10" xfId="20132"/>
    <cellStyle name="Note 2 5 2 3 2" xfId="20133"/>
    <cellStyle name="Note 2 5 2 3 2 2" xfId="20134"/>
    <cellStyle name="Note 2 5 2 3 2 2 2" xfId="20135"/>
    <cellStyle name="Note 2 5 2 3 2 2 2 2" xfId="20136"/>
    <cellStyle name="Note 2 5 2 3 2 2 2 3" xfId="20137"/>
    <cellStyle name="Note 2 5 2 3 2 2 2 4" xfId="20138"/>
    <cellStyle name="Note 2 5 2 3 2 2 2 5" xfId="20139"/>
    <cellStyle name="Note 2 5 2 3 2 2 2 6" xfId="20140"/>
    <cellStyle name="Note 2 5 2 3 2 2 3" xfId="20141"/>
    <cellStyle name="Note 2 5 2 3 2 2 3 2" xfId="20142"/>
    <cellStyle name="Note 2 5 2 3 2 2 3 3" xfId="20143"/>
    <cellStyle name="Note 2 5 2 3 2 2 3 4" xfId="20144"/>
    <cellStyle name="Note 2 5 2 3 2 2 3 5" xfId="20145"/>
    <cellStyle name="Note 2 5 2 3 2 2 3 6" xfId="20146"/>
    <cellStyle name="Note 2 5 2 3 2 2 4" xfId="20147"/>
    <cellStyle name="Note 2 5 2 3 2 2 5" xfId="20148"/>
    <cellStyle name="Note 2 5 2 3 2 2 6" xfId="20149"/>
    <cellStyle name="Note 2 5 2 3 2 2 7" xfId="20150"/>
    <cellStyle name="Note 2 5 2 3 2 2 8" xfId="20151"/>
    <cellStyle name="Note 2 5 2 3 2 3" xfId="20152"/>
    <cellStyle name="Note 2 5 2 3 2 3 2" xfId="20153"/>
    <cellStyle name="Note 2 5 2 3 2 3 3" xfId="20154"/>
    <cellStyle name="Note 2 5 2 3 2 3 4" xfId="20155"/>
    <cellStyle name="Note 2 5 2 3 2 3 5" xfId="20156"/>
    <cellStyle name="Note 2 5 2 3 2 3 6" xfId="20157"/>
    <cellStyle name="Note 2 5 2 3 2 4" xfId="20158"/>
    <cellStyle name="Note 2 5 2 3 2 4 2" xfId="20159"/>
    <cellStyle name="Note 2 5 2 3 2 4 3" xfId="20160"/>
    <cellStyle name="Note 2 5 2 3 2 4 4" xfId="20161"/>
    <cellStyle name="Note 2 5 2 3 2 4 5" xfId="20162"/>
    <cellStyle name="Note 2 5 2 3 2 4 6" xfId="20163"/>
    <cellStyle name="Note 2 5 2 3 2 5" xfId="20164"/>
    <cellStyle name="Note 2 5 2 3 2 6" xfId="20165"/>
    <cellStyle name="Note 2 5 2 3 2 7" xfId="20166"/>
    <cellStyle name="Note 2 5 2 3 2 8" xfId="20167"/>
    <cellStyle name="Note 2 5 2 3 2 9" xfId="20168"/>
    <cellStyle name="Note 2 5 2 3 3" xfId="20169"/>
    <cellStyle name="Note 2 5 2 3 3 2" xfId="20170"/>
    <cellStyle name="Note 2 5 2 3 3 2 2" xfId="20171"/>
    <cellStyle name="Note 2 5 2 3 3 2 3" xfId="20172"/>
    <cellStyle name="Note 2 5 2 3 3 2 4" xfId="20173"/>
    <cellStyle name="Note 2 5 2 3 3 2 5" xfId="20174"/>
    <cellStyle name="Note 2 5 2 3 3 2 6" xfId="20175"/>
    <cellStyle name="Note 2 5 2 3 3 3" xfId="20176"/>
    <cellStyle name="Note 2 5 2 3 3 3 2" xfId="20177"/>
    <cellStyle name="Note 2 5 2 3 3 3 3" xfId="20178"/>
    <cellStyle name="Note 2 5 2 3 3 3 4" xfId="20179"/>
    <cellStyle name="Note 2 5 2 3 3 3 5" xfId="20180"/>
    <cellStyle name="Note 2 5 2 3 3 3 6" xfId="20181"/>
    <cellStyle name="Note 2 5 2 3 3 4" xfId="20182"/>
    <cellStyle name="Note 2 5 2 3 3 5" xfId="20183"/>
    <cellStyle name="Note 2 5 2 3 3 6" xfId="20184"/>
    <cellStyle name="Note 2 5 2 3 3 7" xfId="20185"/>
    <cellStyle name="Note 2 5 2 3 3 8" xfId="20186"/>
    <cellStyle name="Note 2 5 2 3 4" xfId="20187"/>
    <cellStyle name="Note 2 5 2 3 4 2" xfId="20188"/>
    <cellStyle name="Note 2 5 2 3 4 3" xfId="20189"/>
    <cellStyle name="Note 2 5 2 3 4 4" xfId="20190"/>
    <cellStyle name="Note 2 5 2 3 4 5" xfId="20191"/>
    <cellStyle name="Note 2 5 2 3 4 6" xfId="20192"/>
    <cellStyle name="Note 2 5 2 3 5" xfId="20193"/>
    <cellStyle name="Note 2 5 2 3 5 2" xfId="20194"/>
    <cellStyle name="Note 2 5 2 3 5 3" xfId="20195"/>
    <cellStyle name="Note 2 5 2 3 5 4" xfId="20196"/>
    <cellStyle name="Note 2 5 2 3 5 5" xfId="20197"/>
    <cellStyle name="Note 2 5 2 3 5 6" xfId="20198"/>
    <cellStyle name="Note 2 5 2 3 6" xfId="20199"/>
    <cellStyle name="Note 2 5 2 3 7" xfId="20200"/>
    <cellStyle name="Note 2 5 2 3 8" xfId="20201"/>
    <cellStyle name="Note 2 5 2 3 9" xfId="20202"/>
    <cellStyle name="Note 2 5 2 4" xfId="20203"/>
    <cellStyle name="Note 2 5 2 4 2" xfId="20204"/>
    <cellStyle name="Note 2 5 2 4 2 2" xfId="20205"/>
    <cellStyle name="Note 2 5 2 4 2 2 2" xfId="20206"/>
    <cellStyle name="Note 2 5 2 4 2 2 3" xfId="20207"/>
    <cellStyle name="Note 2 5 2 4 2 2 4" xfId="20208"/>
    <cellStyle name="Note 2 5 2 4 2 2 5" xfId="20209"/>
    <cellStyle name="Note 2 5 2 4 2 2 6" xfId="20210"/>
    <cellStyle name="Note 2 5 2 4 2 3" xfId="20211"/>
    <cellStyle name="Note 2 5 2 4 2 3 2" xfId="20212"/>
    <cellStyle name="Note 2 5 2 4 2 3 3" xfId="20213"/>
    <cellStyle name="Note 2 5 2 4 2 3 4" xfId="20214"/>
    <cellStyle name="Note 2 5 2 4 2 3 5" xfId="20215"/>
    <cellStyle name="Note 2 5 2 4 2 3 6" xfId="20216"/>
    <cellStyle name="Note 2 5 2 4 2 4" xfId="20217"/>
    <cellStyle name="Note 2 5 2 4 2 5" xfId="20218"/>
    <cellStyle name="Note 2 5 2 4 2 6" xfId="20219"/>
    <cellStyle name="Note 2 5 2 4 2 7" xfId="20220"/>
    <cellStyle name="Note 2 5 2 4 2 8" xfId="20221"/>
    <cellStyle name="Note 2 5 2 4 3" xfId="20222"/>
    <cellStyle name="Note 2 5 2 4 3 2" xfId="20223"/>
    <cellStyle name="Note 2 5 2 4 3 3" xfId="20224"/>
    <cellStyle name="Note 2 5 2 4 3 4" xfId="20225"/>
    <cellStyle name="Note 2 5 2 4 3 5" xfId="20226"/>
    <cellStyle name="Note 2 5 2 4 3 6" xfId="20227"/>
    <cellStyle name="Note 2 5 2 4 4" xfId="20228"/>
    <cellStyle name="Note 2 5 2 4 4 2" xfId="20229"/>
    <cellStyle name="Note 2 5 2 4 4 3" xfId="20230"/>
    <cellStyle name="Note 2 5 2 4 4 4" xfId="20231"/>
    <cellStyle name="Note 2 5 2 4 4 5" xfId="20232"/>
    <cellStyle name="Note 2 5 2 4 4 6" xfId="20233"/>
    <cellStyle name="Note 2 5 2 4 5" xfId="20234"/>
    <cellStyle name="Note 2 5 2 4 6" xfId="20235"/>
    <cellStyle name="Note 2 5 2 4 7" xfId="20236"/>
    <cellStyle name="Note 2 5 2 4 8" xfId="20237"/>
    <cellStyle name="Note 2 5 2 4 9" xfId="20238"/>
    <cellStyle name="Note 2 5 2 5" xfId="20239"/>
    <cellStyle name="Note 2 5 2 5 2" xfId="20240"/>
    <cellStyle name="Note 2 5 2 5 2 2" xfId="20241"/>
    <cellStyle name="Note 2 5 2 5 2 3" xfId="20242"/>
    <cellStyle name="Note 2 5 2 5 2 4" xfId="20243"/>
    <cellStyle name="Note 2 5 2 5 2 5" xfId="20244"/>
    <cellStyle name="Note 2 5 2 5 2 6" xfId="20245"/>
    <cellStyle name="Note 2 5 2 5 3" xfId="20246"/>
    <cellStyle name="Note 2 5 2 5 3 2" xfId="20247"/>
    <cellStyle name="Note 2 5 2 5 3 3" xfId="20248"/>
    <cellStyle name="Note 2 5 2 5 3 4" xfId="20249"/>
    <cellStyle name="Note 2 5 2 5 3 5" xfId="20250"/>
    <cellStyle name="Note 2 5 2 5 3 6" xfId="20251"/>
    <cellStyle name="Note 2 5 2 5 4" xfId="20252"/>
    <cellStyle name="Note 2 5 2 5 5" xfId="20253"/>
    <cellStyle name="Note 2 5 2 5 6" xfId="20254"/>
    <cellStyle name="Note 2 5 2 5 7" xfId="20255"/>
    <cellStyle name="Note 2 5 2 5 8" xfId="20256"/>
    <cellStyle name="Note 2 5 2 6" xfId="20257"/>
    <cellStyle name="Note 2 5 2 6 2" xfId="20258"/>
    <cellStyle name="Note 2 5 2 6 3" xfId="20259"/>
    <cellStyle name="Note 2 5 2 6 4" xfId="20260"/>
    <cellStyle name="Note 2 5 2 6 5" xfId="20261"/>
    <cellStyle name="Note 2 5 2 6 6" xfId="20262"/>
    <cellStyle name="Note 2 5 2 7" xfId="20263"/>
    <cellStyle name="Note 2 5 2 7 2" xfId="20264"/>
    <cellStyle name="Note 2 5 2 7 3" xfId="20265"/>
    <cellStyle name="Note 2 5 2 7 4" xfId="20266"/>
    <cellStyle name="Note 2 5 2 7 5" xfId="20267"/>
    <cellStyle name="Note 2 5 2 7 6" xfId="20268"/>
    <cellStyle name="Note 2 5 2 8" xfId="20269"/>
    <cellStyle name="Note 2 5 2 9" xfId="20270"/>
    <cellStyle name="Note 2 5 3" xfId="20271"/>
    <cellStyle name="Note 2 5 3 10" xfId="20272"/>
    <cellStyle name="Note 2 5 3 11" xfId="20273"/>
    <cellStyle name="Note 2 5 3 2" xfId="20274"/>
    <cellStyle name="Note 2 5 3 2 2" xfId="20275"/>
    <cellStyle name="Note 2 5 3 2 2 2" xfId="20276"/>
    <cellStyle name="Note 2 5 3 2 2 2 2" xfId="20277"/>
    <cellStyle name="Note 2 5 3 2 2 2 3" xfId="20278"/>
    <cellStyle name="Note 2 5 3 2 2 2 4" xfId="20279"/>
    <cellStyle name="Note 2 5 3 2 2 2 5" xfId="20280"/>
    <cellStyle name="Note 2 5 3 2 2 2 6" xfId="20281"/>
    <cellStyle name="Note 2 5 3 2 2 3" xfId="20282"/>
    <cellStyle name="Note 2 5 3 2 2 3 2" xfId="20283"/>
    <cellStyle name="Note 2 5 3 2 2 3 3" xfId="20284"/>
    <cellStyle name="Note 2 5 3 2 2 3 4" xfId="20285"/>
    <cellStyle name="Note 2 5 3 2 2 3 5" xfId="20286"/>
    <cellStyle name="Note 2 5 3 2 2 3 6" xfId="20287"/>
    <cellStyle name="Note 2 5 3 2 2 4" xfId="20288"/>
    <cellStyle name="Note 2 5 3 2 2 5" xfId="20289"/>
    <cellStyle name="Note 2 5 3 2 2 6" xfId="20290"/>
    <cellStyle name="Note 2 5 3 2 2 7" xfId="20291"/>
    <cellStyle name="Note 2 5 3 2 2 8" xfId="20292"/>
    <cellStyle name="Note 2 5 3 2 3" xfId="20293"/>
    <cellStyle name="Note 2 5 3 2 3 2" xfId="20294"/>
    <cellStyle name="Note 2 5 3 2 3 3" xfId="20295"/>
    <cellStyle name="Note 2 5 3 2 3 4" xfId="20296"/>
    <cellStyle name="Note 2 5 3 2 3 5" xfId="20297"/>
    <cellStyle name="Note 2 5 3 2 3 6" xfId="20298"/>
    <cellStyle name="Note 2 5 3 2 4" xfId="20299"/>
    <cellStyle name="Note 2 5 3 2 4 2" xfId="20300"/>
    <cellStyle name="Note 2 5 3 2 4 3" xfId="20301"/>
    <cellStyle name="Note 2 5 3 2 4 4" xfId="20302"/>
    <cellStyle name="Note 2 5 3 2 4 5" xfId="20303"/>
    <cellStyle name="Note 2 5 3 2 4 6" xfId="20304"/>
    <cellStyle name="Note 2 5 3 2 5" xfId="20305"/>
    <cellStyle name="Note 2 5 3 2 6" xfId="20306"/>
    <cellStyle name="Note 2 5 3 2 7" xfId="20307"/>
    <cellStyle name="Note 2 5 3 2 8" xfId="20308"/>
    <cellStyle name="Note 2 5 3 2 9" xfId="20309"/>
    <cellStyle name="Note 2 5 3 3" xfId="20310"/>
    <cellStyle name="Note 2 5 3 3 2" xfId="20311"/>
    <cellStyle name="Note 2 5 3 3 2 2" xfId="20312"/>
    <cellStyle name="Note 2 5 3 3 2 2 2" xfId="20313"/>
    <cellStyle name="Note 2 5 3 3 2 2 3" xfId="20314"/>
    <cellStyle name="Note 2 5 3 3 2 2 4" xfId="20315"/>
    <cellStyle name="Note 2 5 3 3 2 2 5" xfId="20316"/>
    <cellStyle name="Note 2 5 3 3 2 2 6" xfId="20317"/>
    <cellStyle name="Note 2 5 3 3 2 3" xfId="20318"/>
    <cellStyle name="Note 2 5 3 3 2 3 2" xfId="20319"/>
    <cellStyle name="Note 2 5 3 3 2 3 3" xfId="20320"/>
    <cellStyle name="Note 2 5 3 3 2 3 4" xfId="20321"/>
    <cellStyle name="Note 2 5 3 3 2 3 5" xfId="20322"/>
    <cellStyle name="Note 2 5 3 3 2 3 6" xfId="20323"/>
    <cellStyle name="Note 2 5 3 3 2 4" xfId="20324"/>
    <cellStyle name="Note 2 5 3 3 2 5" xfId="20325"/>
    <cellStyle name="Note 2 5 3 3 2 6" xfId="20326"/>
    <cellStyle name="Note 2 5 3 3 2 7" xfId="20327"/>
    <cellStyle name="Note 2 5 3 3 2 8" xfId="20328"/>
    <cellStyle name="Note 2 5 3 3 3" xfId="20329"/>
    <cellStyle name="Note 2 5 3 3 3 2" xfId="20330"/>
    <cellStyle name="Note 2 5 3 3 3 3" xfId="20331"/>
    <cellStyle name="Note 2 5 3 3 3 4" xfId="20332"/>
    <cellStyle name="Note 2 5 3 3 3 5" xfId="20333"/>
    <cellStyle name="Note 2 5 3 3 3 6" xfId="20334"/>
    <cellStyle name="Note 2 5 3 3 4" xfId="20335"/>
    <cellStyle name="Note 2 5 3 3 4 2" xfId="20336"/>
    <cellStyle name="Note 2 5 3 3 4 3" xfId="20337"/>
    <cellStyle name="Note 2 5 3 3 4 4" xfId="20338"/>
    <cellStyle name="Note 2 5 3 3 4 5" xfId="20339"/>
    <cellStyle name="Note 2 5 3 3 4 6" xfId="20340"/>
    <cellStyle name="Note 2 5 3 3 5" xfId="20341"/>
    <cellStyle name="Note 2 5 3 3 6" xfId="20342"/>
    <cellStyle name="Note 2 5 3 3 7" xfId="20343"/>
    <cellStyle name="Note 2 5 3 3 8" xfId="20344"/>
    <cellStyle name="Note 2 5 3 3 9" xfId="20345"/>
    <cellStyle name="Note 2 5 3 4" xfId="20346"/>
    <cellStyle name="Note 2 5 3 4 2" xfId="20347"/>
    <cellStyle name="Note 2 5 3 4 2 2" xfId="20348"/>
    <cellStyle name="Note 2 5 3 4 2 3" xfId="20349"/>
    <cellStyle name="Note 2 5 3 4 2 4" xfId="20350"/>
    <cellStyle name="Note 2 5 3 4 2 5" xfId="20351"/>
    <cellStyle name="Note 2 5 3 4 2 6" xfId="20352"/>
    <cellStyle name="Note 2 5 3 4 3" xfId="20353"/>
    <cellStyle name="Note 2 5 3 4 3 2" xfId="20354"/>
    <cellStyle name="Note 2 5 3 4 3 3" xfId="20355"/>
    <cellStyle name="Note 2 5 3 4 3 4" xfId="20356"/>
    <cellStyle name="Note 2 5 3 4 3 5" xfId="20357"/>
    <cellStyle name="Note 2 5 3 4 3 6" xfId="20358"/>
    <cellStyle name="Note 2 5 3 4 4" xfId="20359"/>
    <cellStyle name="Note 2 5 3 4 5" xfId="20360"/>
    <cellStyle name="Note 2 5 3 4 6" xfId="20361"/>
    <cellStyle name="Note 2 5 3 4 7" xfId="20362"/>
    <cellStyle name="Note 2 5 3 4 8" xfId="20363"/>
    <cellStyle name="Note 2 5 3 5" xfId="20364"/>
    <cellStyle name="Note 2 5 3 5 2" xfId="20365"/>
    <cellStyle name="Note 2 5 3 5 3" xfId="20366"/>
    <cellStyle name="Note 2 5 3 5 4" xfId="20367"/>
    <cellStyle name="Note 2 5 3 5 5" xfId="20368"/>
    <cellStyle name="Note 2 5 3 5 6" xfId="20369"/>
    <cellStyle name="Note 2 5 3 6" xfId="20370"/>
    <cellStyle name="Note 2 5 3 6 2" xfId="20371"/>
    <cellStyle name="Note 2 5 3 6 3" xfId="20372"/>
    <cellStyle name="Note 2 5 3 6 4" xfId="20373"/>
    <cellStyle name="Note 2 5 3 6 5" xfId="20374"/>
    <cellStyle name="Note 2 5 3 6 6" xfId="20375"/>
    <cellStyle name="Note 2 5 3 7" xfId="20376"/>
    <cellStyle name="Note 2 5 3 8" xfId="20377"/>
    <cellStyle name="Note 2 5 3 9" xfId="20378"/>
    <cellStyle name="Note 2 5 4" xfId="20379"/>
    <cellStyle name="Note 2 5 4 10" xfId="20380"/>
    <cellStyle name="Note 2 5 4 2" xfId="20381"/>
    <cellStyle name="Note 2 5 4 2 2" xfId="20382"/>
    <cellStyle name="Note 2 5 4 2 2 2" xfId="20383"/>
    <cellStyle name="Note 2 5 4 2 2 2 2" xfId="20384"/>
    <cellStyle name="Note 2 5 4 2 2 2 3" xfId="20385"/>
    <cellStyle name="Note 2 5 4 2 2 2 4" xfId="20386"/>
    <cellStyle name="Note 2 5 4 2 2 2 5" xfId="20387"/>
    <cellStyle name="Note 2 5 4 2 2 2 6" xfId="20388"/>
    <cellStyle name="Note 2 5 4 2 2 3" xfId="20389"/>
    <cellStyle name="Note 2 5 4 2 2 3 2" xfId="20390"/>
    <cellStyle name="Note 2 5 4 2 2 3 3" xfId="20391"/>
    <cellStyle name="Note 2 5 4 2 2 3 4" xfId="20392"/>
    <cellStyle name="Note 2 5 4 2 2 3 5" xfId="20393"/>
    <cellStyle name="Note 2 5 4 2 2 3 6" xfId="20394"/>
    <cellStyle name="Note 2 5 4 2 2 4" xfId="20395"/>
    <cellStyle name="Note 2 5 4 2 2 5" xfId="20396"/>
    <cellStyle name="Note 2 5 4 2 2 6" xfId="20397"/>
    <cellStyle name="Note 2 5 4 2 2 7" xfId="20398"/>
    <cellStyle name="Note 2 5 4 2 2 8" xfId="20399"/>
    <cellStyle name="Note 2 5 4 2 3" xfId="20400"/>
    <cellStyle name="Note 2 5 4 2 3 2" xfId="20401"/>
    <cellStyle name="Note 2 5 4 2 3 3" xfId="20402"/>
    <cellStyle name="Note 2 5 4 2 3 4" xfId="20403"/>
    <cellStyle name="Note 2 5 4 2 3 5" xfId="20404"/>
    <cellStyle name="Note 2 5 4 2 3 6" xfId="20405"/>
    <cellStyle name="Note 2 5 4 2 4" xfId="20406"/>
    <cellStyle name="Note 2 5 4 2 4 2" xfId="20407"/>
    <cellStyle name="Note 2 5 4 2 4 3" xfId="20408"/>
    <cellStyle name="Note 2 5 4 2 4 4" xfId="20409"/>
    <cellStyle name="Note 2 5 4 2 4 5" xfId="20410"/>
    <cellStyle name="Note 2 5 4 2 4 6" xfId="20411"/>
    <cellStyle name="Note 2 5 4 2 5" xfId="20412"/>
    <cellStyle name="Note 2 5 4 2 6" xfId="20413"/>
    <cellStyle name="Note 2 5 4 2 7" xfId="20414"/>
    <cellStyle name="Note 2 5 4 2 8" xfId="20415"/>
    <cellStyle name="Note 2 5 4 2 9" xfId="20416"/>
    <cellStyle name="Note 2 5 4 3" xfId="20417"/>
    <cellStyle name="Note 2 5 4 3 2" xfId="20418"/>
    <cellStyle name="Note 2 5 4 3 2 2" xfId="20419"/>
    <cellStyle name="Note 2 5 4 3 2 3" xfId="20420"/>
    <cellStyle name="Note 2 5 4 3 2 4" xfId="20421"/>
    <cellStyle name="Note 2 5 4 3 2 5" xfId="20422"/>
    <cellStyle name="Note 2 5 4 3 2 6" xfId="20423"/>
    <cellStyle name="Note 2 5 4 3 3" xfId="20424"/>
    <cellStyle name="Note 2 5 4 3 3 2" xfId="20425"/>
    <cellStyle name="Note 2 5 4 3 3 3" xfId="20426"/>
    <cellStyle name="Note 2 5 4 3 3 4" xfId="20427"/>
    <cellStyle name="Note 2 5 4 3 3 5" xfId="20428"/>
    <cellStyle name="Note 2 5 4 3 3 6" xfId="20429"/>
    <cellStyle name="Note 2 5 4 3 4" xfId="20430"/>
    <cellStyle name="Note 2 5 4 3 5" xfId="20431"/>
    <cellStyle name="Note 2 5 4 3 6" xfId="20432"/>
    <cellStyle name="Note 2 5 4 3 7" xfId="20433"/>
    <cellStyle name="Note 2 5 4 3 8" xfId="20434"/>
    <cellStyle name="Note 2 5 4 4" xfId="20435"/>
    <cellStyle name="Note 2 5 4 4 2" xfId="20436"/>
    <cellStyle name="Note 2 5 4 4 3" xfId="20437"/>
    <cellStyle name="Note 2 5 4 4 4" xfId="20438"/>
    <cellStyle name="Note 2 5 4 4 5" xfId="20439"/>
    <cellStyle name="Note 2 5 4 4 6" xfId="20440"/>
    <cellStyle name="Note 2 5 4 5" xfId="20441"/>
    <cellStyle name="Note 2 5 4 5 2" xfId="20442"/>
    <cellStyle name="Note 2 5 4 5 3" xfId="20443"/>
    <cellStyle name="Note 2 5 4 5 4" xfId="20444"/>
    <cellStyle name="Note 2 5 4 5 5" xfId="20445"/>
    <cellStyle name="Note 2 5 4 5 6" xfId="20446"/>
    <cellStyle name="Note 2 5 4 6" xfId="20447"/>
    <cellStyle name="Note 2 5 4 7" xfId="20448"/>
    <cellStyle name="Note 2 5 4 8" xfId="20449"/>
    <cellStyle name="Note 2 5 4 9" xfId="20450"/>
    <cellStyle name="Note 2 5 5" xfId="20451"/>
    <cellStyle name="Note 2 5 5 2" xfId="20452"/>
    <cellStyle name="Note 2 5 5 2 2" xfId="20453"/>
    <cellStyle name="Note 2 5 5 2 2 2" xfId="20454"/>
    <cellStyle name="Note 2 5 5 2 2 3" xfId="20455"/>
    <cellStyle name="Note 2 5 5 2 2 4" xfId="20456"/>
    <cellStyle name="Note 2 5 5 2 2 5" xfId="20457"/>
    <cellStyle name="Note 2 5 5 2 2 6" xfId="20458"/>
    <cellStyle name="Note 2 5 5 2 3" xfId="20459"/>
    <cellStyle name="Note 2 5 5 2 3 2" xfId="20460"/>
    <cellStyle name="Note 2 5 5 2 3 3" xfId="20461"/>
    <cellStyle name="Note 2 5 5 2 3 4" xfId="20462"/>
    <cellStyle name="Note 2 5 5 2 3 5" xfId="20463"/>
    <cellStyle name="Note 2 5 5 2 3 6" xfId="20464"/>
    <cellStyle name="Note 2 5 5 2 4" xfId="20465"/>
    <cellStyle name="Note 2 5 5 2 5" xfId="20466"/>
    <cellStyle name="Note 2 5 5 2 6" xfId="20467"/>
    <cellStyle name="Note 2 5 5 2 7" xfId="20468"/>
    <cellStyle name="Note 2 5 5 2 8" xfId="20469"/>
    <cellStyle name="Note 2 5 5 3" xfId="20470"/>
    <cellStyle name="Note 2 5 5 3 2" xfId="20471"/>
    <cellStyle name="Note 2 5 5 3 3" xfId="20472"/>
    <cellStyle name="Note 2 5 5 3 4" xfId="20473"/>
    <cellStyle name="Note 2 5 5 3 5" xfId="20474"/>
    <cellStyle name="Note 2 5 5 3 6" xfId="20475"/>
    <cellStyle name="Note 2 5 5 4" xfId="20476"/>
    <cellStyle name="Note 2 5 5 4 2" xfId="20477"/>
    <cellStyle name="Note 2 5 5 4 3" xfId="20478"/>
    <cellStyle name="Note 2 5 5 4 4" xfId="20479"/>
    <cellStyle name="Note 2 5 5 4 5" xfId="20480"/>
    <cellStyle name="Note 2 5 5 4 6" xfId="20481"/>
    <cellStyle name="Note 2 5 5 5" xfId="20482"/>
    <cellStyle name="Note 2 5 5 6" xfId="20483"/>
    <cellStyle name="Note 2 5 5 7" xfId="20484"/>
    <cellStyle name="Note 2 5 5 8" xfId="20485"/>
    <cellStyle name="Note 2 5 5 9" xfId="20486"/>
    <cellStyle name="Note 2 5 6" xfId="20487"/>
    <cellStyle name="Note 2 5 6 2" xfId="20488"/>
    <cellStyle name="Note 2 5 6 2 2" xfId="20489"/>
    <cellStyle name="Note 2 5 6 2 3" xfId="20490"/>
    <cellStyle name="Note 2 5 6 2 4" xfId="20491"/>
    <cellStyle name="Note 2 5 6 2 5" xfId="20492"/>
    <cellStyle name="Note 2 5 6 2 6" xfId="20493"/>
    <cellStyle name="Note 2 5 6 3" xfId="20494"/>
    <cellStyle name="Note 2 5 6 3 2" xfId="20495"/>
    <cellStyle name="Note 2 5 6 3 3" xfId="20496"/>
    <cellStyle name="Note 2 5 6 3 4" xfId="20497"/>
    <cellStyle name="Note 2 5 6 3 5" xfId="20498"/>
    <cellStyle name="Note 2 5 6 3 6" xfId="20499"/>
    <cellStyle name="Note 2 5 6 4" xfId="20500"/>
    <cellStyle name="Note 2 5 6 5" xfId="20501"/>
    <cellStyle name="Note 2 5 6 6" xfId="20502"/>
    <cellStyle name="Note 2 5 6 7" xfId="20503"/>
    <cellStyle name="Note 2 5 6 8" xfId="20504"/>
    <cellStyle name="Note 2 5 7" xfId="20505"/>
    <cellStyle name="Note 2 5 7 2" xfId="20506"/>
    <cellStyle name="Note 2 5 7 3" xfId="20507"/>
    <cellStyle name="Note 2 5 7 4" xfId="20508"/>
    <cellStyle name="Note 2 5 7 5" xfId="20509"/>
    <cellStyle name="Note 2 5 7 6" xfId="20510"/>
    <cellStyle name="Note 2 5 8" xfId="20511"/>
    <cellStyle name="Note 2 5 8 2" xfId="20512"/>
    <cellStyle name="Note 2 5 8 3" xfId="20513"/>
    <cellStyle name="Note 2 5 8 4" xfId="20514"/>
    <cellStyle name="Note 2 5 8 5" xfId="20515"/>
    <cellStyle name="Note 2 5 8 6" xfId="20516"/>
    <cellStyle name="Note 2 5 9" xfId="20517"/>
    <cellStyle name="Note 2 6" xfId="20518"/>
    <cellStyle name="Note 2 6 10" xfId="20519"/>
    <cellStyle name="Note 2 6 11" xfId="20520"/>
    <cellStyle name="Note 2 6 12" xfId="20521"/>
    <cellStyle name="Note 2 6 2" xfId="20522"/>
    <cellStyle name="Note 2 6 2 10" xfId="20523"/>
    <cellStyle name="Note 2 6 2 11" xfId="20524"/>
    <cellStyle name="Note 2 6 2 2" xfId="20525"/>
    <cellStyle name="Note 2 6 2 2 2" xfId="20526"/>
    <cellStyle name="Note 2 6 2 2 2 2" xfId="20527"/>
    <cellStyle name="Note 2 6 2 2 2 2 2" xfId="20528"/>
    <cellStyle name="Note 2 6 2 2 2 2 3" xfId="20529"/>
    <cellStyle name="Note 2 6 2 2 2 2 4" xfId="20530"/>
    <cellStyle name="Note 2 6 2 2 2 2 5" xfId="20531"/>
    <cellStyle name="Note 2 6 2 2 2 2 6" xfId="20532"/>
    <cellStyle name="Note 2 6 2 2 2 3" xfId="20533"/>
    <cellStyle name="Note 2 6 2 2 2 3 2" xfId="20534"/>
    <cellStyle name="Note 2 6 2 2 2 3 3" xfId="20535"/>
    <cellStyle name="Note 2 6 2 2 2 3 4" xfId="20536"/>
    <cellStyle name="Note 2 6 2 2 2 3 5" xfId="20537"/>
    <cellStyle name="Note 2 6 2 2 2 3 6" xfId="20538"/>
    <cellStyle name="Note 2 6 2 2 2 4" xfId="20539"/>
    <cellStyle name="Note 2 6 2 2 2 5" xfId="20540"/>
    <cellStyle name="Note 2 6 2 2 2 6" xfId="20541"/>
    <cellStyle name="Note 2 6 2 2 2 7" xfId="20542"/>
    <cellStyle name="Note 2 6 2 2 2 8" xfId="20543"/>
    <cellStyle name="Note 2 6 2 2 3" xfId="20544"/>
    <cellStyle name="Note 2 6 2 2 3 2" xfId="20545"/>
    <cellStyle name="Note 2 6 2 2 3 3" xfId="20546"/>
    <cellStyle name="Note 2 6 2 2 3 4" xfId="20547"/>
    <cellStyle name="Note 2 6 2 2 3 5" xfId="20548"/>
    <cellStyle name="Note 2 6 2 2 3 6" xfId="20549"/>
    <cellStyle name="Note 2 6 2 2 4" xfId="20550"/>
    <cellStyle name="Note 2 6 2 2 4 2" xfId="20551"/>
    <cellStyle name="Note 2 6 2 2 4 3" xfId="20552"/>
    <cellStyle name="Note 2 6 2 2 4 4" xfId="20553"/>
    <cellStyle name="Note 2 6 2 2 4 5" xfId="20554"/>
    <cellStyle name="Note 2 6 2 2 4 6" xfId="20555"/>
    <cellStyle name="Note 2 6 2 2 5" xfId="20556"/>
    <cellStyle name="Note 2 6 2 2 6" xfId="20557"/>
    <cellStyle name="Note 2 6 2 2 7" xfId="20558"/>
    <cellStyle name="Note 2 6 2 2 8" xfId="20559"/>
    <cellStyle name="Note 2 6 2 2 9" xfId="20560"/>
    <cellStyle name="Note 2 6 2 3" xfId="20561"/>
    <cellStyle name="Note 2 6 2 3 2" xfId="20562"/>
    <cellStyle name="Note 2 6 2 3 2 2" xfId="20563"/>
    <cellStyle name="Note 2 6 2 3 2 2 2" xfId="20564"/>
    <cellStyle name="Note 2 6 2 3 2 2 3" xfId="20565"/>
    <cellStyle name="Note 2 6 2 3 2 2 4" xfId="20566"/>
    <cellStyle name="Note 2 6 2 3 2 2 5" xfId="20567"/>
    <cellStyle name="Note 2 6 2 3 2 2 6" xfId="20568"/>
    <cellStyle name="Note 2 6 2 3 2 3" xfId="20569"/>
    <cellStyle name="Note 2 6 2 3 2 3 2" xfId="20570"/>
    <cellStyle name="Note 2 6 2 3 2 3 3" xfId="20571"/>
    <cellStyle name="Note 2 6 2 3 2 3 4" xfId="20572"/>
    <cellStyle name="Note 2 6 2 3 2 3 5" xfId="20573"/>
    <cellStyle name="Note 2 6 2 3 2 3 6" xfId="20574"/>
    <cellStyle name="Note 2 6 2 3 2 4" xfId="20575"/>
    <cellStyle name="Note 2 6 2 3 2 5" xfId="20576"/>
    <cellStyle name="Note 2 6 2 3 2 6" xfId="20577"/>
    <cellStyle name="Note 2 6 2 3 2 7" xfId="20578"/>
    <cellStyle name="Note 2 6 2 3 2 8" xfId="20579"/>
    <cellStyle name="Note 2 6 2 3 3" xfId="20580"/>
    <cellStyle name="Note 2 6 2 3 3 2" xfId="20581"/>
    <cellStyle name="Note 2 6 2 3 3 3" xfId="20582"/>
    <cellStyle name="Note 2 6 2 3 3 4" xfId="20583"/>
    <cellStyle name="Note 2 6 2 3 3 5" xfId="20584"/>
    <cellStyle name="Note 2 6 2 3 3 6" xfId="20585"/>
    <cellStyle name="Note 2 6 2 3 4" xfId="20586"/>
    <cellStyle name="Note 2 6 2 3 4 2" xfId="20587"/>
    <cellStyle name="Note 2 6 2 3 4 3" xfId="20588"/>
    <cellStyle name="Note 2 6 2 3 4 4" xfId="20589"/>
    <cellStyle name="Note 2 6 2 3 4 5" xfId="20590"/>
    <cellStyle name="Note 2 6 2 3 4 6" xfId="20591"/>
    <cellStyle name="Note 2 6 2 3 5" xfId="20592"/>
    <cellStyle name="Note 2 6 2 3 6" xfId="20593"/>
    <cellStyle name="Note 2 6 2 3 7" xfId="20594"/>
    <cellStyle name="Note 2 6 2 3 8" xfId="20595"/>
    <cellStyle name="Note 2 6 2 3 9" xfId="20596"/>
    <cellStyle name="Note 2 6 2 4" xfId="20597"/>
    <cellStyle name="Note 2 6 2 4 2" xfId="20598"/>
    <cellStyle name="Note 2 6 2 4 2 2" xfId="20599"/>
    <cellStyle name="Note 2 6 2 4 2 3" xfId="20600"/>
    <cellStyle name="Note 2 6 2 4 2 4" xfId="20601"/>
    <cellStyle name="Note 2 6 2 4 2 5" xfId="20602"/>
    <cellStyle name="Note 2 6 2 4 2 6" xfId="20603"/>
    <cellStyle name="Note 2 6 2 4 3" xfId="20604"/>
    <cellStyle name="Note 2 6 2 4 3 2" xfId="20605"/>
    <cellStyle name="Note 2 6 2 4 3 3" xfId="20606"/>
    <cellStyle name="Note 2 6 2 4 3 4" xfId="20607"/>
    <cellStyle name="Note 2 6 2 4 3 5" xfId="20608"/>
    <cellStyle name="Note 2 6 2 4 3 6" xfId="20609"/>
    <cellStyle name="Note 2 6 2 4 4" xfId="20610"/>
    <cellStyle name="Note 2 6 2 4 5" xfId="20611"/>
    <cellStyle name="Note 2 6 2 4 6" xfId="20612"/>
    <cellStyle name="Note 2 6 2 4 7" xfId="20613"/>
    <cellStyle name="Note 2 6 2 4 8" xfId="20614"/>
    <cellStyle name="Note 2 6 2 5" xfId="20615"/>
    <cellStyle name="Note 2 6 2 5 2" xfId="20616"/>
    <cellStyle name="Note 2 6 2 5 3" xfId="20617"/>
    <cellStyle name="Note 2 6 2 5 4" xfId="20618"/>
    <cellStyle name="Note 2 6 2 5 5" xfId="20619"/>
    <cellStyle name="Note 2 6 2 5 6" xfId="20620"/>
    <cellStyle name="Note 2 6 2 6" xfId="20621"/>
    <cellStyle name="Note 2 6 2 6 2" xfId="20622"/>
    <cellStyle name="Note 2 6 2 6 3" xfId="20623"/>
    <cellStyle name="Note 2 6 2 6 4" xfId="20624"/>
    <cellStyle name="Note 2 6 2 6 5" xfId="20625"/>
    <cellStyle name="Note 2 6 2 6 6" xfId="20626"/>
    <cellStyle name="Note 2 6 2 7" xfId="20627"/>
    <cellStyle name="Note 2 6 2 8" xfId="20628"/>
    <cellStyle name="Note 2 6 2 9" xfId="20629"/>
    <cellStyle name="Note 2 6 3" xfId="20630"/>
    <cellStyle name="Note 2 6 3 10" xfId="20631"/>
    <cellStyle name="Note 2 6 3 2" xfId="20632"/>
    <cellStyle name="Note 2 6 3 2 2" xfId="20633"/>
    <cellStyle name="Note 2 6 3 2 2 2" xfId="20634"/>
    <cellStyle name="Note 2 6 3 2 2 2 2" xfId="20635"/>
    <cellStyle name="Note 2 6 3 2 2 2 3" xfId="20636"/>
    <cellStyle name="Note 2 6 3 2 2 2 4" xfId="20637"/>
    <cellStyle name="Note 2 6 3 2 2 2 5" xfId="20638"/>
    <cellStyle name="Note 2 6 3 2 2 2 6" xfId="20639"/>
    <cellStyle name="Note 2 6 3 2 2 3" xfId="20640"/>
    <cellStyle name="Note 2 6 3 2 2 3 2" xfId="20641"/>
    <cellStyle name="Note 2 6 3 2 2 3 3" xfId="20642"/>
    <cellStyle name="Note 2 6 3 2 2 3 4" xfId="20643"/>
    <cellStyle name="Note 2 6 3 2 2 3 5" xfId="20644"/>
    <cellStyle name="Note 2 6 3 2 2 3 6" xfId="20645"/>
    <cellStyle name="Note 2 6 3 2 2 4" xfId="20646"/>
    <cellStyle name="Note 2 6 3 2 2 5" xfId="20647"/>
    <cellStyle name="Note 2 6 3 2 2 6" xfId="20648"/>
    <cellStyle name="Note 2 6 3 2 2 7" xfId="20649"/>
    <cellStyle name="Note 2 6 3 2 2 8" xfId="20650"/>
    <cellStyle name="Note 2 6 3 2 3" xfId="20651"/>
    <cellStyle name="Note 2 6 3 2 3 2" xfId="20652"/>
    <cellStyle name="Note 2 6 3 2 3 3" xfId="20653"/>
    <cellStyle name="Note 2 6 3 2 3 4" xfId="20654"/>
    <cellStyle name="Note 2 6 3 2 3 5" xfId="20655"/>
    <cellStyle name="Note 2 6 3 2 3 6" xfId="20656"/>
    <cellStyle name="Note 2 6 3 2 4" xfId="20657"/>
    <cellStyle name="Note 2 6 3 2 4 2" xfId="20658"/>
    <cellStyle name="Note 2 6 3 2 4 3" xfId="20659"/>
    <cellStyle name="Note 2 6 3 2 4 4" xfId="20660"/>
    <cellStyle name="Note 2 6 3 2 4 5" xfId="20661"/>
    <cellStyle name="Note 2 6 3 2 4 6" xfId="20662"/>
    <cellStyle name="Note 2 6 3 2 5" xfId="20663"/>
    <cellStyle name="Note 2 6 3 2 6" xfId="20664"/>
    <cellStyle name="Note 2 6 3 2 7" xfId="20665"/>
    <cellStyle name="Note 2 6 3 2 8" xfId="20666"/>
    <cellStyle name="Note 2 6 3 2 9" xfId="20667"/>
    <cellStyle name="Note 2 6 3 3" xfId="20668"/>
    <cellStyle name="Note 2 6 3 3 2" xfId="20669"/>
    <cellStyle name="Note 2 6 3 3 2 2" xfId="20670"/>
    <cellStyle name="Note 2 6 3 3 2 3" xfId="20671"/>
    <cellStyle name="Note 2 6 3 3 2 4" xfId="20672"/>
    <cellStyle name="Note 2 6 3 3 2 5" xfId="20673"/>
    <cellStyle name="Note 2 6 3 3 2 6" xfId="20674"/>
    <cellStyle name="Note 2 6 3 3 3" xfId="20675"/>
    <cellStyle name="Note 2 6 3 3 3 2" xfId="20676"/>
    <cellStyle name="Note 2 6 3 3 3 3" xfId="20677"/>
    <cellStyle name="Note 2 6 3 3 3 4" xfId="20678"/>
    <cellStyle name="Note 2 6 3 3 3 5" xfId="20679"/>
    <cellStyle name="Note 2 6 3 3 3 6" xfId="20680"/>
    <cellStyle name="Note 2 6 3 3 4" xfId="20681"/>
    <cellStyle name="Note 2 6 3 3 5" xfId="20682"/>
    <cellStyle name="Note 2 6 3 3 6" xfId="20683"/>
    <cellStyle name="Note 2 6 3 3 7" xfId="20684"/>
    <cellStyle name="Note 2 6 3 3 8" xfId="20685"/>
    <cellStyle name="Note 2 6 3 4" xfId="20686"/>
    <cellStyle name="Note 2 6 3 4 2" xfId="20687"/>
    <cellStyle name="Note 2 6 3 4 3" xfId="20688"/>
    <cellStyle name="Note 2 6 3 4 4" xfId="20689"/>
    <cellStyle name="Note 2 6 3 4 5" xfId="20690"/>
    <cellStyle name="Note 2 6 3 4 6" xfId="20691"/>
    <cellStyle name="Note 2 6 3 5" xfId="20692"/>
    <cellStyle name="Note 2 6 3 5 2" xfId="20693"/>
    <cellStyle name="Note 2 6 3 5 3" xfId="20694"/>
    <cellStyle name="Note 2 6 3 5 4" xfId="20695"/>
    <cellStyle name="Note 2 6 3 5 5" xfId="20696"/>
    <cellStyle name="Note 2 6 3 5 6" xfId="20697"/>
    <cellStyle name="Note 2 6 3 6" xfId="20698"/>
    <cellStyle name="Note 2 6 3 7" xfId="20699"/>
    <cellStyle name="Note 2 6 3 8" xfId="20700"/>
    <cellStyle name="Note 2 6 3 9" xfId="20701"/>
    <cellStyle name="Note 2 6 4" xfId="20702"/>
    <cellStyle name="Note 2 6 4 2" xfId="20703"/>
    <cellStyle name="Note 2 6 4 2 2" xfId="20704"/>
    <cellStyle name="Note 2 6 4 2 2 2" xfId="20705"/>
    <cellStyle name="Note 2 6 4 2 2 3" xfId="20706"/>
    <cellStyle name="Note 2 6 4 2 2 4" xfId="20707"/>
    <cellStyle name="Note 2 6 4 2 2 5" xfId="20708"/>
    <cellStyle name="Note 2 6 4 2 2 6" xfId="20709"/>
    <cellStyle name="Note 2 6 4 2 3" xfId="20710"/>
    <cellStyle name="Note 2 6 4 2 3 2" xfId="20711"/>
    <cellStyle name="Note 2 6 4 2 3 3" xfId="20712"/>
    <cellStyle name="Note 2 6 4 2 3 4" xfId="20713"/>
    <cellStyle name="Note 2 6 4 2 3 5" xfId="20714"/>
    <cellStyle name="Note 2 6 4 2 3 6" xfId="20715"/>
    <cellStyle name="Note 2 6 4 2 4" xfId="20716"/>
    <cellStyle name="Note 2 6 4 2 5" xfId="20717"/>
    <cellStyle name="Note 2 6 4 2 6" xfId="20718"/>
    <cellStyle name="Note 2 6 4 2 7" xfId="20719"/>
    <cellStyle name="Note 2 6 4 2 8" xfId="20720"/>
    <cellStyle name="Note 2 6 4 3" xfId="20721"/>
    <cellStyle name="Note 2 6 4 3 2" xfId="20722"/>
    <cellStyle name="Note 2 6 4 3 3" xfId="20723"/>
    <cellStyle name="Note 2 6 4 3 4" xfId="20724"/>
    <cellStyle name="Note 2 6 4 3 5" xfId="20725"/>
    <cellStyle name="Note 2 6 4 3 6" xfId="20726"/>
    <cellStyle name="Note 2 6 4 4" xfId="20727"/>
    <cellStyle name="Note 2 6 4 4 2" xfId="20728"/>
    <cellStyle name="Note 2 6 4 4 3" xfId="20729"/>
    <cellStyle name="Note 2 6 4 4 4" xfId="20730"/>
    <cellStyle name="Note 2 6 4 4 5" xfId="20731"/>
    <cellStyle name="Note 2 6 4 4 6" xfId="20732"/>
    <cellStyle name="Note 2 6 4 5" xfId="20733"/>
    <cellStyle name="Note 2 6 4 6" xfId="20734"/>
    <cellStyle name="Note 2 6 4 7" xfId="20735"/>
    <cellStyle name="Note 2 6 4 8" xfId="20736"/>
    <cellStyle name="Note 2 6 4 9" xfId="20737"/>
    <cellStyle name="Note 2 6 5" xfId="20738"/>
    <cellStyle name="Note 2 6 5 2" xfId="20739"/>
    <cellStyle name="Note 2 6 5 2 2" xfId="20740"/>
    <cellStyle name="Note 2 6 5 2 3" xfId="20741"/>
    <cellStyle name="Note 2 6 5 2 4" xfId="20742"/>
    <cellStyle name="Note 2 6 5 2 5" xfId="20743"/>
    <cellStyle name="Note 2 6 5 2 6" xfId="20744"/>
    <cellStyle name="Note 2 6 5 3" xfId="20745"/>
    <cellStyle name="Note 2 6 5 3 2" xfId="20746"/>
    <cellStyle name="Note 2 6 5 3 3" xfId="20747"/>
    <cellStyle name="Note 2 6 5 3 4" xfId="20748"/>
    <cellStyle name="Note 2 6 5 3 5" xfId="20749"/>
    <cellStyle name="Note 2 6 5 3 6" xfId="20750"/>
    <cellStyle name="Note 2 6 5 4" xfId="20751"/>
    <cellStyle name="Note 2 6 5 5" xfId="20752"/>
    <cellStyle name="Note 2 6 5 6" xfId="20753"/>
    <cellStyle name="Note 2 6 5 7" xfId="20754"/>
    <cellStyle name="Note 2 6 5 8" xfId="20755"/>
    <cellStyle name="Note 2 6 6" xfId="20756"/>
    <cellStyle name="Note 2 6 6 2" xfId="20757"/>
    <cellStyle name="Note 2 6 6 3" xfId="20758"/>
    <cellStyle name="Note 2 6 6 4" xfId="20759"/>
    <cellStyle name="Note 2 6 6 5" xfId="20760"/>
    <cellStyle name="Note 2 6 6 6" xfId="20761"/>
    <cellStyle name="Note 2 6 7" xfId="20762"/>
    <cellStyle name="Note 2 6 7 2" xfId="20763"/>
    <cellStyle name="Note 2 6 7 3" xfId="20764"/>
    <cellStyle name="Note 2 6 7 4" xfId="20765"/>
    <cellStyle name="Note 2 6 7 5" xfId="20766"/>
    <cellStyle name="Note 2 6 7 6" xfId="20767"/>
    <cellStyle name="Note 2 6 8" xfId="20768"/>
    <cellStyle name="Note 2 6 9" xfId="20769"/>
    <cellStyle name="Note 2 7" xfId="20770"/>
    <cellStyle name="Note 2 7 10" xfId="20771"/>
    <cellStyle name="Note 2 7 11" xfId="20772"/>
    <cellStyle name="Note 2 7 2" xfId="20773"/>
    <cellStyle name="Note 2 7 2 2" xfId="20774"/>
    <cellStyle name="Note 2 7 2 2 2" xfId="20775"/>
    <cellStyle name="Note 2 7 2 2 2 2" xfId="20776"/>
    <cellStyle name="Note 2 7 2 2 2 3" xfId="20777"/>
    <cellStyle name="Note 2 7 2 2 2 4" xfId="20778"/>
    <cellStyle name="Note 2 7 2 2 2 5" xfId="20779"/>
    <cellStyle name="Note 2 7 2 2 2 6" xfId="20780"/>
    <cellStyle name="Note 2 7 2 2 3" xfId="20781"/>
    <cellStyle name="Note 2 7 2 2 3 2" xfId="20782"/>
    <cellStyle name="Note 2 7 2 2 3 3" xfId="20783"/>
    <cellStyle name="Note 2 7 2 2 3 4" xfId="20784"/>
    <cellStyle name="Note 2 7 2 2 3 5" xfId="20785"/>
    <cellStyle name="Note 2 7 2 2 3 6" xfId="20786"/>
    <cellStyle name="Note 2 7 2 2 4" xfId="20787"/>
    <cellStyle name="Note 2 7 2 2 5" xfId="20788"/>
    <cellStyle name="Note 2 7 2 2 6" xfId="20789"/>
    <cellStyle name="Note 2 7 2 2 7" xfId="20790"/>
    <cellStyle name="Note 2 7 2 2 8" xfId="20791"/>
    <cellStyle name="Note 2 7 2 3" xfId="20792"/>
    <cellStyle name="Note 2 7 2 3 2" xfId="20793"/>
    <cellStyle name="Note 2 7 2 3 3" xfId="20794"/>
    <cellStyle name="Note 2 7 2 3 4" xfId="20795"/>
    <cellStyle name="Note 2 7 2 3 5" xfId="20796"/>
    <cellStyle name="Note 2 7 2 3 6" xfId="20797"/>
    <cellStyle name="Note 2 7 2 4" xfId="20798"/>
    <cellStyle name="Note 2 7 2 4 2" xfId="20799"/>
    <cellStyle name="Note 2 7 2 4 3" xfId="20800"/>
    <cellStyle name="Note 2 7 2 4 4" xfId="20801"/>
    <cellStyle name="Note 2 7 2 4 5" xfId="20802"/>
    <cellStyle name="Note 2 7 2 4 6" xfId="20803"/>
    <cellStyle name="Note 2 7 2 5" xfId="20804"/>
    <cellStyle name="Note 2 7 2 6" xfId="20805"/>
    <cellStyle name="Note 2 7 2 7" xfId="20806"/>
    <cellStyle name="Note 2 7 2 8" xfId="20807"/>
    <cellStyle name="Note 2 7 2 9" xfId="20808"/>
    <cellStyle name="Note 2 7 3" xfId="20809"/>
    <cellStyle name="Note 2 7 3 2" xfId="20810"/>
    <cellStyle name="Note 2 7 3 2 2" xfId="20811"/>
    <cellStyle name="Note 2 7 3 2 2 2" xfId="20812"/>
    <cellStyle name="Note 2 7 3 2 2 3" xfId="20813"/>
    <cellStyle name="Note 2 7 3 2 2 4" xfId="20814"/>
    <cellStyle name="Note 2 7 3 2 2 5" xfId="20815"/>
    <cellStyle name="Note 2 7 3 2 2 6" xfId="20816"/>
    <cellStyle name="Note 2 7 3 2 3" xfId="20817"/>
    <cellStyle name="Note 2 7 3 2 3 2" xfId="20818"/>
    <cellStyle name="Note 2 7 3 2 3 3" xfId="20819"/>
    <cellStyle name="Note 2 7 3 2 3 4" xfId="20820"/>
    <cellStyle name="Note 2 7 3 2 3 5" xfId="20821"/>
    <cellStyle name="Note 2 7 3 2 3 6" xfId="20822"/>
    <cellStyle name="Note 2 7 3 2 4" xfId="20823"/>
    <cellStyle name="Note 2 7 3 2 5" xfId="20824"/>
    <cellStyle name="Note 2 7 3 2 6" xfId="20825"/>
    <cellStyle name="Note 2 7 3 2 7" xfId="20826"/>
    <cellStyle name="Note 2 7 3 2 8" xfId="20827"/>
    <cellStyle name="Note 2 7 3 3" xfId="20828"/>
    <cellStyle name="Note 2 7 3 3 2" xfId="20829"/>
    <cellStyle name="Note 2 7 3 3 3" xfId="20830"/>
    <cellStyle name="Note 2 7 3 3 4" xfId="20831"/>
    <cellStyle name="Note 2 7 3 3 5" xfId="20832"/>
    <cellStyle name="Note 2 7 3 3 6" xfId="20833"/>
    <cellStyle name="Note 2 7 3 4" xfId="20834"/>
    <cellStyle name="Note 2 7 3 4 2" xfId="20835"/>
    <cellStyle name="Note 2 7 3 4 3" xfId="20836"/>
    <cellStyle name="Note 2 7 3 4 4" xfId="20837"/>
    <cellStyle name="Note 2 7 3 4 5" xfId="20838"/>
    <cellStyle name="Note 2 7 3 4 6" xfId="20839"/>
    <cellStyle name="Note 2 7 3 5" xfId="20840"/>
    <cellStyle name="Note 2 7 3 6" xfId="20841"/>
    <cellStyle name="Note 2 7 3 7" xfId="20842"/>
    <cellStyle name="Note 2 7 3 8" xfId="20843"/>
    <cellStyle name="Note 2 7 3 9" xfId="20844"/>
    <cellStyle name="Note 2 7 4" xfId="20845"/>
    <cellStyle name="Note 2 7 4 2" xfId="20846"/>
    <cellStyle name="Note 2 7 4 2 2" xfId="20847"/>
    <cellStyle name="Note 2 7 4 2 3" xfId="20848"/>
    <cellStyle name="Note 2 7 4 2 4" xfId="20849"/>
    <cellStyle name="Note 2 7 4 2 5" xfId="20850"/>
    <cellStyle name="Note 2 7 4 2 6" xfId="20851"/>
    <cellStyle name="Note 2 7 4 3" xfId="20852"/>
    <cellStyle name="Note 2 7 4 3 2" xfId="20853"/>
    <cellStyle name="Note 2 7 4 3 3" xfId="20854"/>
    <cellStyle name="Note 2 7 4 3 4" xfId="20855"/>
    <cellStyle name="Note 2 7 4 3 5" xfId="20856"/>
    <cellStyle name="Note 2 7 4 3 6" xfId="20857"/>
    <cellStyle name="Note 2 7 4 4" xfId="20858"/>
    <cellStyle name="Note 2 7 4 5" xfId="20859"/>
    <cellStyle name="Note 2 7 4 6" xfId="20860"/>
    <cellStyle name="Note 2 7 4 7" xfId="20861"/>
    <cellStyle name="Note 2 7 4 8" xfId="20862"/>
    <cellStyle name="Note 2 7 5" xfId="20863"/>
    <cellStyle name="Note 2 7 5 2" xfId="20864"/>
    <cellStyle name="Note 2 7 5 3" xfId="20865"/>
    <cellStyle name="Note 2 7 5 4" xfId="20866"/>
    <cellStyle name="Note 2 7 5 5" xfId="20867"/>
    <cellStyle name="Note 2 7 5 6" xfId="20868"/>
    <cellStyle name="Note 2 7 6" xfId="20869"/>
    <cellStyle name="Note 2 7 6 2" xfId="20870"/>
    <cellStyle name="Note 2 7 6 3" xfId="20871"/>
    <cellStyle name="Note 2 7 6 4" xfId="20872"/>
    <cellStyle name="Note 2 7 6 5" xfId="20873"/>
    <cellStyle name="Note 2 7 6 6" xfId="20874"/>
    <cellStyle name="Note 2 7 7" xfId="20875"/>
    <cellStyle name="Note 2 7 8" xfId="20876"/>
    <cellStyle name="Note 2 7 9" xfId="20877"/>
    <cellStyle name="Note 2 8" xfId="20878"/>
    <cellStyle name="Note 2 8 10" xfId="20879"/>
    <cellStyle name="Note 2 8 2" xfId="20880"/>
    <cellStyle name="Note 2 8 2 2" xfId="20881"/>
    <cellStyle name="Note 2 8 2 2 2" xfId="20882"/>
    <cellStyle name="Note 2 8 2 2 2 2" xfId="20883"/>
    <cellStyle name="Note 2 8 2 2 2 3" xfId="20884"/>
    <cellStyle name="Note 2 8 2 2 2 4" xfId="20885"/>
    <cellStyle name="Note 2 8 2 2 2 5" xfId="20886"/>
    <cellStyle name="Note 2 8 2 2 2 6" xfId="20887"/>
    <cellStyle name="Note 2 8 2 2 3" xfId="20888"/>
    <cellStyle name="Note 2 8 2 2 3 2" xfId="20889"/>
    <cellStyle name="Note 2 8 2 2 3 3" xfId="20890"/>
    <cellStyle name="Note 2 8 2 2 3 4" xfId="20891"/>
    <cellStyle name="Note 2 8 2 2 3 5" xfId="20892"/>
    <cellStyle name="Note 2 8 2 2 3 6" xfId="20893"/>
    <cellStyle name="Note 2 8 2 2 4" xfId="20894"/>
    <cellStyle name="Note 2 8 2 2 5" xfId="20895"/>
    <cellStyle name="Note 2 8 2 2 6" xfId="20896"/>
    <cellStyle name="Note 2 8 2 2 7" xfId="20897"/>
    <cellStyle name="Note 2 8 2 2 8" xfId="20898"/>
    <cellStyle name="Note 2 8 2 3" xfId="20899"/>
    <cellStyle name="Note 2 8 2 3 2" xfId="20900"/>
    <cellStyle name="Note 2 8 2 3 3" xfId="20901"/>
    <cellStyle name="Note 2 8 2 3 4" xfId="20902"/>
    <cellStyle name="Note 2 8 2 3 5" xfId="20903"/>
    <cellStyle name="Note 2 8 2 3 6" xfId="20904"/>
    <cellStyle name="Note 2 8 2 4" xfId="20905"/>
    <cellStyle name="Note 2 8 2 4 2" xfId="20906"/>
    <cellStyle name="Note 2 8 2 4 3" xfId="20907"/>
    <cellStyle name="Note 2 8 2 4 4" xfId="20908"/>
    <cellStyle name="Note 2 8 2 4 5" xfId="20909"/>
    <cellStyle name="Note 2 8 2 4 6" xfId="20910"/>
    <cellStyle name="Note 2 8 2 5" xfId="20911"/>
    <cellStyle name="Note 2 8 2 6" xfId="20912"/>
    <cellStyle name="Note 2 8 2 7" xfId="20913"/>
    <cellStyle name="Note 2 8 2 8" xfId="20914"/>
    <cellStyle name="Note 2 8 2 9" xfId="20915"/>
    <cellStyle name="Note 2 8 3" xfId="20916"/>
    <cellStyle name="Note 2 8 3 2" xfId="20917"/>
    <cellStyle name="Note 2 8 3 2 2" xfId="20918"/>
    <cellStyle name="Note 2 8 3 2 3" xfId="20919"/>
    <cellStyle name="Note 2 8 3 2 4" xfId="20920"/>
    <cellStyle name="Note 2 8 3 2 5" xfId="20921"/>
    <cellStyle name="Note 2 8 3 2 6" xfId="20922"/>
    <cellStyle name="Note 2 8 3 3" xfId="20923"/>
    <cellStyle name="Note 2 8 3 3 2" xfId="20924"/>
    <cellStyle name="Note 2 8 3 3 3" xfId="20925"/>
    <cellStyle name="Note 2 8 3 3 4" xfId="20926"/>
    <cellStyle name="Note 2 8 3 3 5" xfId="20927"/>
    <cellStyle name="Note 2 8 3 3 6" xfId="20928"/>
    <cellStyle name="Note 2 8 3 4" xfId="20929"/>
    <cellStyle name="Note 2 8 3 5" xfId="20930"/>
    <cellStyle name="Note 2 8 3 6" xfId="20931"/>
    <cellStyle name="Note 2 8 3 7" xfId="20932"/>
    <cellStyle name="Note 2 8 3 8" xfId="20933"/>
    <cellStyle name="Note 2 8 4" xfId="20934"/>
    <cellStyle name="Note 2 8 4 2" xfId="20935"/>
    <cellStyle name="Note 2 8 4 3" xfId="20936"/>
    <cellStyle name="Note 2 8 4 4" xfId="20937"/>
    <cellStyle name="Note 2 8 4 5" xfId="20938"/>
    <cellStyle name="Note 2 8 4 6" xfId="20939"/>
    <cellStyle name="Note 2 8 5" xfId="20940"/>
    <cellStyle name="Note 2 8 5 2" xfId="20941"/>
    <cellStyle name="Note 2 8 5 3" xfId="20942"/>
    <cellStyle name="Note 2 8 5 4" xfId="20943"/>
    <cellStyle name="Note 2 8 5 5" xfId="20944"/>
    <cellStyle name="Note 2 8 5 6" xfId="20945"/>
    <cellStyle name="Note 2 8 6" xfId="20946"/>
    <cellStyle name="Note 2 8 7" xfId="20947"/>
    <cellStyle name="Note 2 8 8" xfId="20948"/>
    <cellStyle name="Note 2 8 9" xfId="20949"/>
    <cellStyle name="Note 2 9" xfId="20950"/>
    <cellStyle name="Note 2 9 2" xfId="20951"/>
    <cellStyle name="Note 2 9 2 2" xfId="20952"/>
    <cellStyle name="Note 2 9 2 2 2" xfId="20953"/>
    <cellStyle name="Note 2 9 2 2 3" xfId="20954"/>
    <cellStyle name="Note 2 9 2 2 4" xfId="20955"/>
    <cellStyle name="Note 2 9 2 2 5" xfId="20956"/>
    <cellStyle name="Note 2 9 2 2 6" xfId="20957"/>
    <cellStyle name="Note 2 9 2 3" xfId="20958"/>
    <cellStyle name="Note 2 9 2 3 2" xfId="20959"/>
    <cellStyle name="Note 2 9 2 3 3" xfId="20960"/>
    <cellStyle name="Note 2 9 2 3 4" xfId="20961"/>
    <cellStyle name="Note 2 9 2 3 5" xfId="20962"/>
    <cellStyle name="Note 2 9 2 3 6" xfId="20963"/>
    <cellStyle name="Note 2 9 2 4" xfId="20964"/>
    <cellStyle name="Note 2 9 2 5" xfId="20965"/>
    <cellStyle name="Note 2 9 2 6" xfId="20966"/>
    <cellStyle name="Note 2 9 2 7" xfId="20967"/>
    <cellStyle name="Note 2 9 2 8" xfId="20968"/>
    <cellStyle name="Note 2 9 3" xfId="20969"/>
    <cellStyle name="Note 2 9 3 2" xfId="20970"/>
    <cellStyle name="Note 2 9 3 3" xfId="20971"/>
    <cellStyle name="Note 2 9 3 4" xfId="20972"/>
    <cellStyle name="Note 2 9 3 5" xfId="20973"/>
    <cellStyle name="Note 2 9 3 6" xfId="20974"/>
    <cellStyle name="Note 2 9 4" xfId="20975"/>
    <cellStyle name="Note 2 9 4 2" xfId="20976"/>
    <cellStyle name="Note 2 9 4 3" xfId="20977"/>
    <cellStyle name="Note 2 9 4 4" xfId="20978"/>
    <cellStyle name="Note 2 9 4 5" xfId="20979"/>
    <cellStyle name="Note 2 9 4 6" xfId="20980"/>
    <cellStyle name="Note 2 9 5" xfId="20981"/>
    <cellStyle name="Note 2 9 6" xfId="20982"/>
    <cellStyle name="Note 2 9 7" xfId="20983"/>
    <cellStyle name="Note 2 9 8" xfId="20984"/>
    <cellStyle name="Note 2 9 9" xfId="20985"/>
    <cellStyle name="Note 3" xfId="20986"/>
    <cellStyle name="Note 3 2" xfId="20987"/>
    <cellStyle name="Note 3 2 10" xfId="20988"/>
    <cellStyle name="Note 3 2 11" xfId="20989"/>
    <cellStyle name="Note 3 2 12" xfId="20990"/>
    <cellStyle name="Note 3 2 13" xfId="20991"/>
    <cellStyle name="Note 3 2 14" xfId="20992"/>
    <cellStyle name="Note 3 2 2" xfId="20993"/>
    <cellStyle name="Note 3 2 2 10" xfId="20994"/>
    <cellStyle name="Note 3 2 2 11" xfId="20995"/>
    <cellStyle name="Note 3 2 2 12" xfId="20996"/>
    <cellStyle name="Note 3 2 2 13" xfId="20997"/>
    <cellStyle name="Note 3 2 2 2" xfId="20998"/>
    <cellStyle name="Note 3 2 2 2 10" xfId="20999"/>
    <cellStyle name="Note 3 2 2 2 11" xfId="21000"/>
    <cellStyle name="Note 3 2 2 2 12" xfId="21001"/>
    <cellStyle name="Note 3 2 2 2 2" xfId="21002"/>
    <cellStyle name="Note 3 2 2 2 2 10" xfId="21003"/>
    <cellStyle name="Note 3 2 2 2 2 11" xfId="21004"/>
    <cellStyle name="Note 3 2 2 2 2 2" xfId="21005"/>
    <cellStyle name="Note 3 2 2 2 2 2 10" xfId="21006"/>
    <cellStyle name="Note 3 2 2 2 2 2 2" xfId="21007"/>
    <cellStyle name="Note 3 2 2 2 2 2 2 2" xfId="21008"/>
    <cellStyle name="Note 3 2 2 2 2 2 2 2 2" xfId="21009"/>
    <cellStyle name="Note 3 2 2 2 2 2 2 2 2 2" xfId="21010"/>
    <cellStyle name="Note 3 2 2 2 2 2 2 2 2 3" xfId="21011"/>
    <cellStyle name="Note 3 2 2 2 2 2 2 2 2 4" xfId="21012"/>
    <cellStyle name="Note 3 2 2 2 2 2 2 2 2 5" xfId="21013"/>
    <cellStyle name="Note 3 2 2 2 2 2 2 2 2 6" xfId="21014"/>
    <cellStyle name="Note 3 2 2 2 2 2 2 2 3" xfId="21015"/>
    <cellStyle name="Note 3 2 2 2 2 2 2 2 3 2" xfId="21016"/>
    <cellStyle name="Note 3 2 2 2 2 2 2 2 3 3" xfId="21017"/>
    <cellStyle name="Note 3 2 2 2 2 2 2 2 3 4" xfId="21018"/>
    <cellStyle name="Note 3 2 2 2 2 2 2 2 3 5" xfId="21019"/>
    <cellStyle name="Note 3 2 2 2 2 2 2 2 3 6" xfId="21020"/>
    <cellStyle name="Note 3 2 2 2 2 2 2 2 4" xfId="21021"/>
    <cellStyle name="Note 3 2 2 2 2 2 2 2 5" xfId="21022"/>
    <cellStyle name="Note 3 2 2 2 2 2 2 2 6" xfId="21023"/>
    <cellStyle name="Note 3 2 2 2 2 2 2 2 7" xfId="21024"/>
    <cellStyle name="Note 3 2 2 2 2 2 2 2 8" xfId="21025"/>
    <cellStyle name="Note 3 2 2 2 2 2 2 3" xfId="21026"/>
    <cellStyle name="Note 3 2 2 2 2 2 2 3 2" xfId="21027"/>
    <cellStyle name="Note 3 2 2 2 2 2 2 3 3" xfId="21028"/>
    <cellStyle name="Note 3 2 2 2 2 2 2 3 4" xfId="21029"/>
    <cellStyle name="Note 3 2 2 2 2 2 2 3 5" xfId="21030"/>
    <cellStyle name="Note 3 2 2 2 2 2 2 3 6" xfId="21031"/>
    <cellStyle name="Note 3 2 2 2 2 2 2 4" xfId="21032"/>
    <cellStyle name="Note 3 2 2 2 2 2 2 4 2" xfId="21033"/>
    <cellStyle name="Note 3 2 2 2 2 2 2 4 3" xfId="21034"/>
    <cellStyle name="Note 3 2 2 2 2 2 2 4 4" xfId="21035"/>
    <cellStyle name="Note 3 2 2 2 2 2 2 4 5" xfId="21036"/>
    <cellStyle name="Note 3 2 2 2 2 2 2 4 6" xfId="21037"/>
    <cellStyle name="Note 3 2 2 2 2 2 2 5" xfId="21038"/>
    <cellStyle name="Note 3 2 2 2 2 2 2 6" xfId="21039"/>
    <cellStyle name="Note 3 2 2 2 2 2 2 7" xfId="21040"/>
    <cellStyle name="Note 3 2 2 2 2 2 2 8" xfId="21041"/>
    <cellStyle name="Note 3 2 2 2 2 2 2 9" xfId="21042"/>
    <cellStyle name="Note 3 2 2 2 2 2 3" xfId="21043"/>
    <cellStyle name="Note 3 2 2 2 2 2 3 2" xfId="21044"/>
    <cellStyle name="Note 3 2 2 2 2 2 3 2 2" xfId="21045"/>
    <cellStyle name="Note 3 2 2 2 2 2 3 2 3" xfId="21046"/>
    <cellStyle name="Note 3 2 2 2 2 2 3 2 4" xfId="21047"/>
    <cellStyle name="Note 3 2 2 2 2 2 3 2 5" xfId="21048"/>
    <cellStyle name="Note 3 2 2 2 2 2 3 2 6" xfId="21049"/>
    <cellStyle name="Note 3 2 2 2 2 2 3 3" xfId="21050"/>
    <cellStyle name="Note 3 2 2 2 2 2 3 3 2" xfId="21051"/>
    <cellStyle name="Note 3 2 2 2 2 2 3 3 3" xfId="21052"/>
    <cellStyle name="Note 3 2 2 2 2 2 3 3 4" xfId="21053"/>
    <cellStyle name="Note 3 2 2 2 2 2 3 3 5" xfId="21054"/>
    <cellStyle name="Note 3 2 2 2 2 2 3 3 6" xfId="21055"/>
    <cellStyle name="Note 3 2 2 2 2 2 3 4" xfId="21056"/>
    <cellStyle name="Note 3 2 2 2 2 2 3 5" xfId="21057"/>
    <cellStyle name="Note 3 2 2 2 2 2 3 6" xfId="21058"/>
    <cellStyle name="Note 3 2 2 2 2 2 3 7" xfId="21059"/>
    <cellStyle name="Note 3 2 2 2 2 2 3 8" xfId="21060"/>
    <cellStyle name="Note 3 2 2 2 2 2 4" xfId="21061"/>
    <cellStyle name="Note 3 2 2 2 2 2 4 2" xfId="21062"/>
    <cellStyle name="Note 3 2 2 2 2 2 4 3" xfId="21063"/>
    <cellStyle name="Note 3 2 2 2 2 2 4 4" xfId="21064"/>
    <cellStyle name="Note 3 2 2 2 2 2 4 5" xfId="21065"/>
    <cellStyle name="Note 3 2 2 2 2 2 4 6" xfId="21066"/>
    <cellStyle name="Note 3 2 2 2 2 2 5" xfId="21067"/>
    <cellStyle name="Note 3 2 2 2 2 2 5 2" xfId="21068"/>
    <cellStyle name="Note 3 2 2 2 2 2 5 3" xfId="21069"/>
    <cellStyle name="Note 3 2 2 2 2 2 5 4" xfId="21070"/>
    <cellStyle name="Note 3 2 2 2 2 2 5 5" xfId="21071"/>
    <cellStyle name="Note 3 2 2 2 2 2 5 6" xfId="21072"/>
    <cellStyle name="Note 3 2 2 2 2 2 6" xfId="21073"/>
    <cellStyle name="Note 3 2 2 2 2 2 7" xfId="21074"/>
    <cellStyle name="Note 3 2 2 2 2 2 8" xfId="21075"/>
    <cellStyle name="Note 3 2 2 2 2 2 9" xfId="21076"/>
    <cellStyle name="Note 3 2 2 2 2 3" xfId="21077"/>
    <cellStyle name="Note 3 2 2 2 2 3 2" xfId="21078"/>
    <cellStyle name="Note 3 2 2 2 2 3 2 2" xfId="21079"/>
    <cellStyle name="Note 3 2 2 2 2 3 2 2 2" xfId="21080"/>
    <cellStyle name="Note 3 2 2 2 2 3 2 2 3" xfId="21081"/>
    <cellStyle name="Note 3 2 2 2 2 3 2 2 4" xfId="21082"/>
    <cellStyle name="Note 3 2 2 2 2 3 2 2 5" xfId="21083"/>
    <cellStyle name="Note 3 2 2 2 2 3 2 2 6" xfId="21084"/>
    <cellStyle name="Note 3 2 2 2 2 3 2 3" xfId="21085"/>
    <cellStyle name="Note 3 2 2 2 2 3 2 3 2" xfId="21086"/>
    <cellStyle name="Note 3 2 2 2 2 3 2 3 3" xfId="21087"/>
    <cellStyle name="Note 3 2 2 2 2 3 2 3 4" xfId="21088"/>
    <cellStyle name="Note 3 2 2 2 2 3 2 3 5" xfId="21089"/>
    <cellStyle name="Note 3 2 2 2 2 3 2 3 6" xfId="21090"/>
    <cellStyle name="Note 3 2 2 2 2 3 2 4" xfId="21091"/>
    <cellStyle name="Note 3 2 2 2 2 3 2 5" xfId="21092"/>
    <cellStyle name="Note 3 2 2 2 2 3 2 6" xfId="21093"/>
    <cellStyle name="Note 3 2 2 2 2 3 2 7" xfId="21094"/>
    <cellStyle name="Note 3 2 2 2 2 3 2 8" xfId="21095"/>
    <cellStyle name="Note 3 2 2 2 2 3 3" xfId="21096"/>
    <cellStyle name="Note 3 2 2 2 2 3 3 2" xfId="21097"/>
    <cellStyle name="Note 3 2 2 2 2 3 3 3" xfId="21098"/>
    <cellStyle name="Note 3 2 2 2 2 3 3 4" xfId="21099"/>
    <cellStyle name="Note 3 2 2 2 2 3 3 5" xfId="21100"/>
    <cellStyle name="Note 3 2 2 2 2 3 3 6" xfId="21101"/>
    <cellStyle name="Note 3 2 2 2 2 3 4" xfId="21102"/>
    <cellStyle name="Note 3 2 2 2 2 3 4 2" xfId="21103"/>
    <cellStyle name="Note 3 2 2 2 2 3 4 3" xfId="21104"/>
    <cellStyle name="Note 3 2 2 2 2 3 4 4" xfId="21105"/>
    <cellStyle name="Note 3 2 2 2 2 3 4 5" xfId="21106"/>
    <cellStyle name="Note 3 2 2 2 2 3 4 6" xfId="21107"/>
    <cellStyle name="Note 3 2 2 2 2 3 5" xfId="21108"/>
    <cellStyle name="Note 3 2 2 2 2 3 6" xfId="21109"/>
    <cellStyle name="Note 3 2 2 2 2 3 7" xfId="21110"/>
    <cellStyle name="Note 3 2 2 2 2 3 8" xfId="21111"/>
    <cellStyle name="Note 3 2 2 2 2 3 9" xfId="21112"/>
    <cellStyle name="Note 3 2 2 2 2 4" xfId="21113"/>
    <cellStyle name="Note 3 2 2 2 2 4 2" xfId="21114"/>
    <cellStyle name="Note 3 2 2 2 2 4 2 2" xfId="21115"/>
    <cellStyle name="Note 3 2 2 2 2 4 2 3" xfId="21116"/>
    <cellStyle name="Note 3 2 2 2 2 4 2 4" xfId="21117"/>
    <cellStyle name="Note 3 2 2 2 2 4 2 5" xfId="21118"/>
    <cellStyle name="Note 3 2 2 2 2 4 2 6" xfId="21119"/>
    <cellStyle name="Note 3 2 2 2 2 4 3" xfId="21120"/>
    <cellStyle name="Note 3 2 2 2 2 4 3 2" xfId="21121"/>
    <cellStyle name="Note 3 2 2 2 2 4 3 3" xfId="21122"/>
    <cellStyle name="Note 3 2 2 2 2 4 3 4" xfId="21123"/>
    <cellStyle name="Note 3 2 2 2 2 4 3 5" xfId="21124"/>
    <cellStyle name="Note 3 2 2 2 2 4 3 6" xfId="21125"/>
    <cellStyle name="Note 3 2 2 2 2 4 4" xfId="21126"/>
    <cellStyle name="Note 3 2 2 2 2 4 5" xfId="21127"/>
    <cellStyle name="Note 3 2 2 2 2 4 6" xfId="21128"/>
    <cellStyle name="Note 3 2 2 2 2 4 7" xfId="21129"/>
    <cellStyle name="Note 3 2 2 2 2 4 8" xfId="21130"/>
    <cellStyle name="Note 3 2 2 2 2 5" xfId="21131"/>
    <cellStyle name="Note 3 2 2 2 2 5 2" xfId="21132"/>
    <cellStyle name="Note 3 2 2 2 2 5 3" xfId="21133"/>
    <cellStyle name="Note 3 2 2 2 2 5 4" xfId="21134"/>
    <cellStyle name="Note 3 2 2 2 2 5 5" xfId="21135"/>
    <cellStyle name="Note 3 2 2 2 2 5 6" xfId="21136"/>
    <cellStyle name="Note 3 2 2 2 2 6" xfId="21137"/>
    <cellStyle name="Note 3 2 2 2 2 6 2" xfId="21138"/>
    <cellStyle name="Note 3 2 2 2 2 6 3" xfId="21139"/>
    <cellStyle name="Note 3 2 2 2 2 6 4" xfId="21140"/>
    <cellStyle name="Note 3 2 2 2 2 6 5" xfId="21141"/>
    <cellStyle name="Note 3 2 2 2 2 6 6" xfId="21142"/>
    <cellStyle name="Note 3 2 2 2 2 7" xfId="21143"/>
    <cellStyle name="Note 3 2 2 2 2 8" xfId="21144"/>
    <cellStyle name="Note 3 2 2 2 2 9" xfId="21145"/>
    <cellStyle name="Note 3 2 2 2 3" xfId="21146"/>
    <cellStyle name="Note 3 2 2 2 3 10" xfId="21147"/>
    <cellStyle name="Note 3 2 2 2 3 2" xfId="21148"/>
    <cellStyle name="Note 3 2 2 2 3 2 2" xfId="21149"/>
    <cellStyle name="Note 3 2 2 2 3 2 2 2" xfId="21150"/>
    <cellStyle name="Note 3 2 2 2 3 2 2 2 2" xfId="21151"/>
    <cellStyle name="Note 3 2 2 2 3 2 2 2 3" xfId="21152"/>
    <cellStyle name="Note 3 2 2 2 3 2 2 2 4" xfId="21153"/>
    <cellStyle name="Note 3 2 2 2 3 2 2 2 5" xfId="21154"/>
    <cellStyle name="Note 3 2 2 2 3 2 2 2 6" xfId="21155"/>
    <cellStyle name="Note 3 2 2 2 3 2 2 3" xfId="21156"/>
    <cellStyle name="Note 3 2 2 2 3 2 2 3 2" xfId="21157"/>
    <cellStyle name="Note 3 2 2 2 3 2 2 3 3" xfId="21158"/>
    <cellStyle name="Note 3 2 2 2 3 2 2 3 4" xfId="21159"/>
    <cellStyle name="Note 3 2 2 2 3 2 2 3 5" xfId="21160"/>
    <cellStyle name="Note 3 2 2 2 3 2 2 3 6" xfId="21161"/>
    <cellStyle name="Note 3 2 2 2 3 2 2 4" xfId="21162"/>
    <cellStyle name="Note 3 2 2 2 3 2 2 5" xfId="21163"/>
    <cellStyle name="Note 3 2 2 2 3 2 2 6" xfId="21164"/>
    <cellStyle name="Note 3 2 2 2 3 2 2 7" xfId="21165"/>
    <cellStyle name="Note 3 2 2 2 3 2 2 8" xfId="21166"/>
    <cellStyle name="Note 3 2 2 2 3 2 3" xfId="21167"/>
    <cellStyle name="Note 3 2 2 2 3 2 3 2" xfId="21168"/>
    <cellStyle name="Note 3 2 2 2 3 2 3 3" xfId="21169"/>
    <cellStyle name="Note 3 2 2 2 3 2 3 4" xfId="21170"/>
    <cellStyle name="Note 3 2 2 2 3 2 3 5" xfId="21171"/>
    <cellStyle name="Note 3 2 2 2 3 2 3 6" xfId="21172"/>
    <cellStyle name="Note 3 2 2 2 3 2 4" xfId="21173"/>
    <cellStyle name="Note 3 2 2 2 3 2 4 2" xfId="21174"/>
    <cellStyle name="Note 3 2 2 2 3 2 4 3" xfId="21175"/>
    <cellStyle name="Note 3 2 2 2 3 2 4 4" xfId="21176"/>
    <cellStyle name="Note 3 2 2 2 3 2 4 5" xfId="21177"/>
    <cellStyle name="Note 3 2 2 2 3 2 4 6" xfId="21178"/>
    <cellStyle name="Note 3 2 2 2 3 2 5" xfId="21179"/>
    <cellStyle name="Note 3 2 2 2 3 2 6" xfId="21180"/>
    <cellStyle name="Note 3 2 2 2 3 2 7" xfId="21181"/>
    <cellStyle name="Note 3 2 2 2 3 2 8" xfId="21182"/>
    <cellStyle name="Note 3 2 2 2 3 2 9" xfId="21183"/>
    <cellStyle name="Note 3 2 2 2 3 3" xfId="21184"/>
    <cellStyle name="Note 3 2 2 2 3 3 2" xfId="21185"/>
    <cellStyle name="Note 3 2 2 2 3 3 2 2" xfId="21186"/>
    <cellStyle name="Note 3 2 2 2 3 3 2 3" xfId="21187"/>
    <cellStyle name="Note 3 2 2 2 3 3 2 4" xfId="21188"/>
    <cellStyle name="Note 3 2 2 2 3 3 2 5" xfId="21189"/>
    <cellStyle name="Note 3 2 2 2 3 3 2 6" xfId="21190"/>
    <cellStyle name="Note 3 2 2 2 3 3 3" xfId="21191"/>
    <cellStyle name="Note 3 2 2 2 3 3 3 2" xfId="21192"/>
    <cellStyle name="Note 3 2 2 2 3 3 3 3" xfId="21193"/>
    <cellStyle name="Note 3 2 2 2 3 3 3 4" xfId="21194"/>
    <cellStyle name="Note 3 2 2 2 3 3 3 5" xfId="21195"/>
    <cellStyle name="Note 3 2 2 2 3 3 3 6" xfId="21196"/>
    <cellStyle name="Note 3 2 2 2 3 3 4" xfId="21197"/>
    <cellStyle name="Note 3 2 2 2 3 3 5" xfId="21198"/>
    <cellStyle name="Note 3 2 2 2 3 3 6" xfId="21199"/>
    <cellStyle name="Note 3 2 2 2 3 3 7" xfId="21200"/>
    <cellStyle name="Note 3 2 2 2 3 3 8" xfId="21201"/>
    <cellStyle name="Note 3 2 2 2 3 4" xfId="21202"/>
    <cellStyle name="Note 3 2 2 2 3 4 2" xfId="21203"/>
    <cellStyle name="Note 3 2 2 2 3 4 3" xfId="21204"/>
    <cellStyle name="Note 3 2 2 2 3 4 4" xfId="21205"/>
    <cellStyle name="Note 3 2 2 2 3 4 5" xfId="21206"/>
    <cellStyle name="Note 3 2 2 2 3 4 6" xfId="21207"/>
    <cellStyle name="Note 3 2 2 2 3 5" xfId="21208"/>
    <cellStyle name="Note 3 2 2 2 3 5 2" xfId="21209"/>
    <cellStyle name="Note 3 2 2 2 3 5 3" xfId="21210"/>
    <cellStyle name="Note 3 2 2 2 3 5 4" xfId="21211"/>
    <cellStyle name="Note 3 2 2 2 3 5 5" xfId="21212"/>
    <cellStyle name="Note 3 2 2 2 3 5 6" xfId="21213"/>
    <cellStyle name="Note 3 2 2 2 3 6" xfId="21214"/>
    <cellStyle name="Note 3 2 2 2 3 7" xfId="21215"/>
    <cellStyle name="Note 3 2 2 2 3 8" xfId="21216"/>
    <cellStyle name="Note 3 2 2 2 3 9" xfId="21217"/>
    <cellStyle name="Note 3 2 2 2 4" xfId="21218"/>
    <cellStyle name="Note 3 2 2 2 4 2" xfId="21219"/>
    <cellStyle name="Note 3 2 2 2 4 2 2" xfId="21220"/>
    <cellStyle name="Note 3 2 2 2 4 2 2 2" xfId="21221"/>
    <cellStyle name="Note 3 2 2 2 4 2 2 3" xfId="21222"/>
    <cellStyle name="Note 3 2 2 2 4 2 2 4" xfId="21223"/>
    <cellStyle name="Note 3 2 2 2 4 2 2 5" xfId="21224"/>
    <cellStyle name="Note 3 2 2 2 4 2 2 6" xfId="21225"/>
    <cellStyle name="Note 3 2 2 2 4 2 3" xfId="21226"/>
    <cellStyle name="Note 3 2 2 2 4 2 3 2" xfId="21227"/>
    <cellStyle name="Note 3 2 2 2 4 2 3 3" xfId="21228"/>
    <cellStyle name="Note 3 2 2 2 4 2 3 4" xfId="21229"/>
    <cellStyle name="Note 3 2 2 2 4 2 3 5" xfId="21230"/>
    <cellStyle name="Note 3 2 2 2 4 2 3 6" xfId="21231"/>
    <cellStyle name="Note 3 2 2 2 4 2 4" xfId="21232"/>
    <cellStyle name="Note 3 2 2 2 4 2 5" xfId="21233"/>
    <cellStyle name="Note 3 2 2 2 4 2 6" xfId="21234"/>
    <cellStyle name="Note 3 2 2 2 4 2 7" xfId="21235"/>
    <cellStyle name="Note 3 2 2 2 4 2 8" xfId="21236"/>
    <cellStyle name="Note 3 2 2 2 4 3" xfId="21237"/>
    <cellStyle name="Note 3 2 2 2 4 3 2" xfId="21238"/>
    <cellStyle name="Note 3 2 2 2 4 3 3" xfId="21239"/>
    <cellStyle name="Note 3 2 2 2 4 3 4" xfId="21240"/>
    <cellStyle name="Note 3 2 2 2 4 3 5" xfId="21241"/>
    <cellStyle name="Note 3 2 2 2 4 3 6" xfId="21242"/>
    <cellStyle name="Note 3 2 2 2 4 4" xfId="21243"/>
    <cellStyle name="Note 3 2 2 2 4 4 2" xfId="21244"/>
    <cellStyle name="Note 3 2 2 2 4 4 3" xfId="21245"/>
    <cellStyle name="Note 3 2 2 2 4 4 4" xfId="21246"/>
    <cellStyle name="Note 3 2 2 2 4 4 5" xfId="21247"/>
    <cellStyle name="Note 3 2 2 2 4 4 6" xfId="21248"/>
    <cellStyle name="Note 3 2 2 2 4 5" xfId="21249"/>
    <cellStyle name="Note 3 2 2 2 4 6" xfId="21250"/>
    <cellStyle name="Note 3 2 2 2 4 7" xfId="21251"/>
    <cellStyle name="Note 3 2 2 2 4 8" xfId="21252"/>
    <cellStyle name="Note 3 2 2 2 4 9" xfId="21253"/>
    <cellStyle name="Note 3 2 2 2 5" xfId="21254"/>
    <cellStyle name="Note 3 2 2 2 5 2" xfId="21255"/>
    <cellStyle name="Note 3 2 2 2 5 2 2" xfId="21256"/>
    <cellStyle name="Note 3 2 2 2 5 2 3" xfId="21257"/>
    <cellStyle name="Note 3 2 2 2 5 2 4" xfId="21258"/>
    <cellStyle name="Note 3 2 2 2 5 2 5" xfId="21259"/>
    <cellStyle name="Note 3 2 2 2 5 2 6" xfId="21260"/>
    <cellStyle name="Note 3 2 2 2 5 3" xfId="21261"/>
    <cellStyle name="Note 3 2 2 2 5 3 2" xfId="21262"/>
    <cellStyle name="Note 3 2 2 2 5 3 3" xfId="21263"/>
    <cellStyle name="Note 3 2 2 2 5 3 4" xfId="21264"/>
    <cellStyle name="Note 3 2 2 2 5 3 5" xfId="21265"/>
    <cellStyle name="Note 3 2 2 2 5 3 6" xfId="21266"/>
    <cellStyle name="Note 3 2 2 2 5 4" xfId="21267"/>
    <cellStyle name="Note 3 2 2 2 5 5" xfId="21268"/>
    <cellStyle name="Note 3 2 2 2 5 6" xfId="21269"/>
    <cellStyle name="Note 3 2 2 2 5 7" xfId="21270"/>
    <cellStyle name="Note 3 2 2 2 5 8" xfId="21271"/>
    <cellStyle name="Note 3 2 2 2 6" xfId="21272"/>
    <cellStyle name="Note 3 2 2 2 6 2" xfId="21273"/>
    <cellStyle name="Note 3 2 2 2 6 3" xfId="21274"/>
    <cellStyle name="Note 3 2 2 2 6 4" xfId="21275"/>
    <cellStyle name="Note 3 2 2 2 6 5" xfId="21276"/>
    <cellStyle name="Note 3 2 2 2 6 6" xfId="21277"/>
    <cellStyle name="Note 3 2 2 2 7" xfId="21278"/>
    <cellStyle name="Note 3 2 2 2 7 2" xfId="21279"/>
    <cellStyle name="Note 3 2 2 2 7 3" xfId="21280"/>
    <cellStyle name="Note 3 2 2 2 7 4" xfId="21281"/>
    <cellStyle name="Note 3 2 2 2 7 5" xfId="21282"/>
    <cellStyle name="Note 3 2 2 2 7 6" xfId="21283"/>
    <cellStyle name="Note 3 2 2 2 8" xfId="21284"/>
    <cellStyle name="Note 3 2 2 2 9" xfId="21285"/>
    <cellStyle name="Note 3 2 2 3" xfId="21286"/>
    <cellStyle name="Note 3 2 2 3 10" xfId="21287"/>
    <cellStyle name="Note 3 2 2 3 11" xfId="21288"/>
    <cellStyle name="Note 3 2 2 3 2" xfId="21289"/>
    <cellStyle name="Note 3 2 2 3 2 10" xfId="21290"/>
    <cellStyle name="Note 3 2 2 3 2 2" xfId="21291"/>
    <cellStyle name="Note 3 2 2 3 2 2 2" xfId="21292"/>
    <cellStyle name="Note 3 2 2 3 2 2 2 2" xfId="21293"/>
    <cellStyle name="Note 3 2 2 3 2 2 2 2 2" xfId="21294"/>
    <cellStyle name="Note 3 2 2 3 2 2 2 2 3" xfId="21295"/>
    <cellStyle name="Note 3 2 2 3 2 2 2 2 4" xfId="21296"/>
    <cellStyle name="Note 3 2 2 3 2 2 2 2 5" xfId="21297"/>
    <cellStyle name="Note 3 2 2 3 2 2 2 2 6" xfId="21298"/>
    <cellStyle name="Note 3 2 2 3 2 2 2 3" xfId="21299"/>
    <cellStyle name="Note 3 2 2 3 2 2 2 3 2" xfId="21300"/>
    <cellStyle name="Note 3 2 2 3 2 2 2 3 3" xfId="21301"/>
    <cellStyle name="Note 3 2 2 3 2 2 2 3 4" xfId="21302"/>
    <cellStyle name="Note 3 2 2 3 2 2 2 3 5" xfId="21303"/>
    <cellStyle name="Note 3 2 2 3 2 2 2 3 6" xfId="21304"/>
    <cellStyle name="Note 3 2 2 3 2 2 2 4" xfId="21305"/>
    <cellStyle name="Note 3 2 2 3 2 2 2 5" xfId="21306"/>
    <cellStyle name="Note 3 2 2 3 2 2 2 6" xfId="21307"/>
    <cellStyle name="Note 3 2 2 3 2 2 2 7" xfId="21308"/>
    <cellStyle name="Note 3 2 2 3 2 2 2 8" xfId="21309"/>
    <cellStyle name="Note 3 2 2 3 2 2 3" xfId="21310"/>
    <cellStyle name="Note 3 2 2 3 2 2 3 2" xfId="21311"/>
    <cellStyle name="Note 3 2 2 3 2 2 3 3" xfId="21312"/>
    <cellStyle name="Note 3 2 2 3 2 2 3 4" xfId="21313"/>
    <cellStyle name="Note 3 2 2 3 2 2 3 5" xfId="21314"/>
    <cellStyle name="Note 3 2 2 3 2 2 3 6" xfId="21315"/>
    <cellStyle name="Note 3 2 2 3 2 2 4" xfId="21316"/>
    <cellStyle name="Note 3 2 2 3 2 2 4 2" xfId="21317"/>
    <cellStyle name="Note 3 2 2 3 2 2 4 3" xfId="21318"/>
    <cellStyle name="Note 3 2 2 3 2 2 4 4" xfId="21319"/>
    <cellStyle name="Note 3 2 2 3 2 2 4 5" xfId="21320"/>
    <cellStyle name="Note 3 2 2 3 2 2 4 6" xfId="21321"/>
    <cellStyle name="Note 3 2 2 3 2 2 5" xfId="21322"/>
    <cellStyle name="Note 3 2 2 3 2 2 6" xfId="21323"/>
    <cellStyle name="Note 3 2 2 3 2 2 7" xfId="21324"/>
    <cellStyle name="Note 3 2 2 3 2 2 8" xfId="21325"/>
    <cellStyle name="Note 3 2 2 3 2 2 9" xfId="21326"/>
    <cellStyle name="Note 3 2 2 3 2 3" xfId="21327"/>
    <cellStyle name="Note 3 2 2 3 2 3 2" xfId="21328"/>
    <cellStyle name="Note 3 2 2 3 2 3 2 2" xfId="21329"/>
    <cellStyle name="Note 3 2 2 3 2 3 2 3" xfId="21330"/>
    <cellStyle name="Note 3 2 2 3 2 3 2 4" xfId="21331"/>
    <cellStyle name="Note 3 2 2 3 2 3 2 5" xfId="21332"/>
    <cellStyle name="Note 3 2 2 3 2 3 2 6" xfId="21333"/>
    <cellStyle name="Note 3 2 2 3 2 3 3" xfId="21334"/>
    <cellStyle name="Note 3 2 2 3 2 3 3 2" xfId="21335"/>
    <cellStyle name="Note 3 2 2 3 2 3 3 3" xfId="21336"/>
    <cellStyle name="Note 3 2 2 3 2 3 3 4" xfId="21337"/>
    <cellStyle name="Note 3 2 2 3 2 3 3 5" xfId="21338"/>
    <cellStyle name="Note 3 2 2 3 2 3 3 6" xfId="21339"/>
    <cellStyle name="Note 3 2 2 3 2 3 4" xfId="21340"/>
    <cellStyle name="Note 3 2 2 3 2 3 5" xfId="21341"/>
    <cellStyle name="Note 3 2 2 3 2 3 6" xfId="21342"/>
    <cellStyle name="Note 3 2 2 3 2 3 7" xfId="21343"/>
    <cellStyle name="Note 3 2 2 3 2 3 8" xfId="21344"/>
    <cellStyle name="Note 3 2 2 3 2 4" xfId="21345"/>
    <cellStyle name="Note 3 2 2 3 2 4 2" xfId="21346"/>
    <cellStyle name="Note 3 2 2 3 2 4 3" xfId="21347"/>
    <cellStyle name="Note 3 2 2 3 2 4 4" xfId="21348"/>
    <cellStyle name="Note 3 2 2 3 2 4 5" xfId="21349"/>
    <cellStyle name="Note 3 2 2 3 2 4 6" xfId="21350"/>
    <cellStyle name="Note 3 2 2 3 2 5" xfId="21351"/>
    <cellStyle name="Note 3 2 2 3 2 5 2" xfId="21352"/>
    <cellStyle name="Note 3 2 2 3 2 5 3" xfId="21353"/>
    <cellStyle name="Note 3 2 2 3 2 5 4" xfId="21354"/>
    <cellStyle name="Note 3 2 2 3 2 5 5" xfId="21355"/>
    <cellStyle name="Note 3 2 2 3 2 5 6" xfId="21356"/>
    <cellStyle name="Note 3 2 2 3 2 6" xfId="21357"/>
    <cellStyle name="Note 3 2 2 3 2 7" xfId="21358"/>
    <cellStyle name="Note 3 2 2 3 2 8" xfId="21359"/>
    <cellStyle name="Note 3 2 2 3 2 9" xfId="21360"/>
    <cellStyle name="Note 3 2 2 3 3" xfId="21361"/>
    <cellStyle name="Note 3 2 2 3 3 2" xfId="21362"/>
    <cellStyle name="Note 3 2 2 3 3 2 2" xfId="21363"/>
    <cellStyle name="Note 3 2 2 3 3 2 2 2" xfId="21364"/>
    <cellStyle name="Note 3 2 2 3 3 2 2 3" xfId="21365"/>
    <cellStyle name="Note 3 2 2 3 3 2 2 4" xfId="21366"/>
    <cellStyle name="Note 3 2 2 3 3 2 2 5" xfId="21367"/>
    <cellStyle name="Note 3 2 2 3 3 2 2 6" xfId="21368"/>
    <cellStyle name="Note 3 2 2 3 3 2 3" xfId="21369"/>
    <cellStyle name="Note 3 2 2 3 3 2 3 2" xfId="21370"/>
    <cellStyle name="Note 3 2 2 3 3 2 3 3" xfId="21371"/>
    <cellStyle name="Note 3 2 2 3 3 2 3 4" xfId="21372"/>
    <cellStyle name="Note 3 2 2 3 3 2 3 5" xfId="21373"/>
    <cellStyle name="Note 3 2 2 3 3 2 3 6" xfId="21374"/>
    <cellStyle name="Note 3 2 2 3 3 2 4" xfId="21375"/>
    <cellStyle name="Note 3 2 2 3 3 2 5" xfId="21376"/>
    <cellStyle name="Note 3 2 2 3 3 2 6" xfId="21377"/>
    <cellStyle name="Note 3 2 2 3 3 2 7" xfId="21378"/>
    <cellStyle name="Note 3 2 2 3 3 2 8" xfId="21379"/>
    <cellStyle name="Note 3 2 2 3 3 3" xfId="21380"/>
    <cellStyle name="Note 3 2 2 3 3 3 2" xfId="21381"/>
    <cellStyle name="Note 3 2 2 3 3 3 3" xfId="21382"/>
    <cellStyle name="Note 3 2 2 3 3 3 4" xfId="21383"/>
    <cellStyle name="Note 3 2 2 3 3 3 5" xfId="21384"/>
    <cellStyle name="Note 3 2 2 3 3 3 6" xfId="21385"/>
    <cellStyle name="Note 3 2 2 3 3 4" xfId="21386"/>
    <cellStyle name="Note 3 2 2 3 3 4 2" xfId="21387"/>
    <cellStyle name="Note 3 2 2 3 3 4 3" xfId="21388"/>
    <cellStyle name="Note 3 2 2 3 3 4 4" xfId="21389"/>
    <cellStyle name="Note 3 2 2 3 3 4 5" xfId="21390"/>
    <cellStyle name="Note 3 2 2 3 3 4 6" xfId="21391"/>
    <cellStyle name="Note 3 2 2 3 3 5" xfId="21392"/>
    <cellStyle name="Note 3 2 2 3 3 6" xfId="21393"/>
    <cellStyle name="Note 3 2 2 3 3 7" xfId="21394"/>
    <cellStyle name="Note 3 2 2 3 3 8" xfId="21395"/>
    <cellStyle name="Note 3 2 2 3 3 9" xfId="21396"/>
    <cellStyle name="Note 3 2 2 3 4" xfId="21397"/>
    <cellStyle name="Note 3 2 2 3 4 2" xfId="21398"/>
    <cellStyle name="Note 3 2 2 3 4 2 2" xfId="21399"/>
    <cellStyle name="Note 3 2 2 3 4 2 3" xfId="21400"/>
    <cellStyle name="Note 3 2 2 3 4 2 4" xfId="21401"/>
    <cellStyle name="Note 3 2 2 3 4 2 5" xfId="21402"/>
    <cellStyle name="Note 3 2 2 3 4 2 6" xfId="21403"/>
    <cellStyle name="Note 3 2 2 3 4 3" xfId="21404"/>
    <cellStyle name="Note 3 2 2 3 4 3 2" xfId="21405"/>
    <cellStyle name="Note 3 2 2 3 4 3 3" xfId="21406"/>
    <cellStyle name="Note 3 2 2 3 4 3 4" xfId="21407"/>
    <cellStyle name="Note 3 2 2 3 4 3 5" xfId="21408"/>
    <cellStyle name="Note 3 2 2 3 4 3 6" xfId="21409"/>
    <cellStyle name="Note 3 2 2 3 4 4" xfId="21410"/>
    <cellStyle name="Note 3 2 2 3 4 5" xfId="21411"/>
    <cellStyle name="Note 3 2 2 3 4 6" xfId="21412"/>
    <cellStyle name="Note 3 2 2 3 4 7" xfId="21413"/>
    <cellStyle name="Note 3 2 2 3 4 8" xfId="21414"/>
    <cellStyle name="Note 3 2 2 3 5" xfId="21415"/>
    <cellStyle name="Note 3 2 2 3 5 2" xfId="21416"/>
    <cellStyle name="Note 3 2 2 3 5 3" xfId="21417"/>
    <cellStyle name="Note 3 2 2 3 5 4" xfId="21418"/>
    <cellStyle name="Note 3 2 2 3 5 5" xfId="21419"/>
    <cellStyle name="Note 3 2 2 3 5 6" xfId="21420"/>
    <cellStyle name="Note 3 2 2 3 6" xfId="21421"/>
    <cellStyle name="Note 3 2 2 3 6 2" xfId="21422"/>
    <cellStyle name="Note 3 2 2 3 6 3" xfId="21423"/>
    <cellStyle name="Note 3 2 2 3 6 4" xfId="21424"/>
    <cellStyle name="Note 3 2 2 3 6 5" xfId="21425"/>
    <cellStyle name="Note 3 2 2 3 6 6" xfId="21426"/>
    <cellStyle name="Note 3 2 2 3 7" xfId="21427"/>
    <cellStyle name="Note 3 2 2 3 8" xfId="21428"/>
    <cellStyle name="Note 3 2 2 3 9" xfId="21429"/>
    <cellStyle name="Note 3 2 2 4" xfId="21430"/>
    <cellStyle name="Note 3 2 2 4 10" xfId="21431"/>
    <cellStyle name="Note 3 2 2 4 2" xfId="21432"/>
    <cellStyle name="Note 3 2 2 4 2 2" xfId="21433"/>
    <cellStyle name="Note 3 2 2 4 2 2 2" xfId="21434"/>
    <cellStyle name="Note 3 2 2 4 2 2 2 2" xfId="21435"/>
    <cellStyle name="Note 3 2 2 4 2 2 2 3" xfId="21436"/>
    <cellStyle name="Note 3 2 2 4 2 2 2 4" xfId="21437"/>
    <cellStyle name="Note 3 2 2 4 2 2 2 5" xfId="21438"/>
    <cellStyle name="Note 3 2 2 4 2 2 2 6" xfId="21439"/>
    <cellStyle name="Note 3 2 2 4 2 2 3" xfId="21440"/>
    <cellStyle name="Note 3 2 2 4 2 2 3 2" xfId="21441"/>
    <cellStyle name="Note 3 2 2 4 2 2 3 3" xfId="21442"/>
    <cellStyle name="Note 3 2 2 4 2 2 3 4" xfId="21443"/>
    <cellStyle name="Note 3 2 2 4 2 2 3 5" xfId="21444"/>
    <cellStyle name="Note 3 2 2 4 2 2 3 6" xfId="21445"/>
    <cellStyle name="Note 3 2 2 4 2 2 4" xfId="21446"/>
    <cellStyle name="Note 3 2 2 4 2 2 5" xfId="21447"/>
    <cellStyle name="Note 3 2 2 4 2 2 6" xfId="21448"/>
    <cellStyle name="Note 3 2 2 4 2 2 7" xfId="21449"/>
    <cellStyle name="Note 3 2 2 4 2 2 8" xfId="21450"/>
    <cellStyle name="Note 3 2 2 4 2 3" xfId="21451"/>
    <cellStyle name="Note 3 2 2 4 2 3 2" xfId="21452"/>
    <cellStyle name="Note 3 2 2 4 2 3 3" xfId="21453"/>
    <cellStyle name="Note 3 2 2 4 2 3 4" xfId="21454"/>
    <cellStyle name="Note 3 2 2 4 2 3 5" xfId="21455"/>
    <cellStyle name="Note 3 2 2 4 2 3 6" xfId="21456"/>
    <cellStyle name="Note 3 2 2 4 2 4" xfId="21457"/>
    <cellStyle name="Note 3 2 2 4 2 4 2" xfId="21458"/>
    <cellStyle name="Note 3 2 2 4 2 4 3" xfId="21459"/>
    <cellStyle name="Note 3 2 2 4 2 4 4" xfId="21460"/>
    <cellStyle name="Note 3 2 2 4 2 4 5" xfId="21461"/>
    <cellStyle name="Note 3 2 2 4 2 4 6" xfId="21462"/>
    <cellStyle name="Note 3 2 2 4 2 5" xfId="21463"/>
    <cellStyle name="Note 3 2 2 4 2 6" xfId="21464"/>
    <cellStyle name="Note 3 2 2 4 2 7" xfId="21465"/>
    <cellStyle name="Note 3 2 2 4 2 8" xfId="21466"/>
    <cellStyle name="Note 3 2 2 4 2 9" xfId="21467"/>
    <cellStyle name="Note 3 2 2 4 3" xfId="21468"/>
    <cellStyle name="Note 3 2 2 4 3 2" xfId="21469"/>
    <cellStyle name="Note 3 2 2 4 3 2 2" xfId="21470"/>
    <cellStyle name="Note 3 2 2 4 3 2 3" xfId="21471"/>
    <cellStyle name="Note 3 2 2 4 3 2 4" xfId="21472"/>
    <cellStyle name="Note 3 2 2 4 3 2 5" xfId="21473"/>
    <cellStyle name="Note 3 2 2 4 3 2 6" xfId="21474"/>
    <cellStyle name="Note 3 2 2 4 3 3" xfId="21475"/>
    <cellStyle name="Note 3 2 2 4 3 3 2" xfId="21476"/>
    <cellStyle name="Note 3 2 2 4 3 3 3" xfId="21477"/>
    <cellStyle name="Note 3 2 2 4 3 3 4" xfId="21478"/>
    <cellStyle name="Note 3 2 2 4 3 3 5" xfId="21479"/>
    <cellStyle name="Note 3 2 2 4 3 3 6" xfId="21480"/>
    <cellStyle name="Note 3 2 2 4 3 4" xfId="21481"/>
    <cellStyle name="Note 3 2 2 4 3 5" xfId="21482"/>
    <cellStyle name="Note 3 2 2 4 3 6" xfId="21483"/>
    <cellStyle name="Note 3 2 2 4 3 7" xfId="21484"/>
    <cellStyle name="Note 3 2 2 4 3 8" xfId="21485"/>
    <cellStyle name="Note 3 2 2 4 4" xfId="21486"/>
    <cellStyle name="Note 3 2 2 4 4 2" xfId="21487"/>
    <cellStyle name="Note 3 2 2 4 4 3" xfId="21488"/>
    <cellStyle name="Note 3 2 2 4 4 4" xfId="21489"/>
    <cellStyle name="Note 3 2 2 4 4 5" xfId="21490"/>
    <cellStyle name="Note 3 2 2 4 4 6" xfId="21491"/>
    <cellStyle name="Note 3 2 2 4 5" xfId="21492"/>
    <cellStyle name="Note 3 2 2 4 5 2" xfId="21493"/>
    <cellStyle name="Note 3 2 2 4 5 3" xfId="21494"/>
    <cellStyle name="Note 3 2 2 4 5 4" xfId="21495"/>
    <cellStyle name="Note 3 2 2 4 5 5" xfId="21496"/>
    <cellStyle name="Note 3 2 2 4 5 6" xfId="21497"/>
    <cellStyle name="Note 3 2 2 4 6" xfId="21498"/>
    <cellStyle name="Note 3 2 2 4 7" xfId="21499"/>
    <cellStyle name="Note 3 2 2 4 8" xfId="21500"/>
    <cellStyle name="Note 3 2 2 4 9" xfId="21501"/>
    <cellStyle name="Note 3 2 2 5" xfId="21502"/>
    <cellStyle name="Note 3 2 2 5 2" xfId="21503"/>
    <cellStyle name="Note 3 2 2 5 2 2" xfId="21504"/>
    <cellStyle name="Note 3 2 2 5 2 2 2" xfId="21505"/>
    <cellStyle name="Note 3 2 2 5 2 2 3" xfId="21506"/>
    <cellStyle name="Note 3 2 2 5 2 2 4" xfId="21507"/>
    <cellStyle name="Note 3 2 2 5 2 2 5" xfId="21508"/>
    <cellStyle name="Note 3 2 2 5 2 2 6" xfId="21509"/>
    <cellStyle name="Note 3 2 2 5 2 3" xfId="21510"/>
    <cellStyle name="Note 3 2 2 5 2 3 2" xfId="21511"/>
    <cellStyle name="Note 3 2 2 5 2 3 3" xfId="21512"/>
    <cellStyle name="Note 3 2 2 5 2 3 4" xfId="21513"/>
    <cellStyle name="Note 3 2 2 5 2 3 5" xfId="21514"/>
    <cellStyle name="Note 3 2 2 5 2 3 6" xfId="21515"/>
    <cellStyle name="Note 3 2 2 5 2 4" xfId="21516"/>
    <cellStyle name="Note 3 2 2 5 2 5" xfId="21517"/>
    <cellStyle name="Note 3 2 2 5 2 6" xfId="21518"/>
    <cellStyle name="Note 3 2 2 5 2 7" xfId="21519"/>
    <cellStyle name="Note 3 2 2 5 2 8" xfId="21520"/>
    <cellStyle name="Note 3 2 2 5 3" xfId="21521"/>
    <cellStyle name="Note 3 2 2 5 3 2" xfId="21522"/>
    <cellStyle name="Note 3 2 2 5 3 3" xfId="21523"/>
    <cellStyle name="Note 3 2 2 5 3 4" xfId="21524"/>
    <cellStyle name="Note 3 2 2 5 3 5" xfId="21525"/>
    <cellStyle name="Note 3 2 2 5 3 6" xfId="21526"/>
    <cellStyle name="Note 3 2 2 5 4" xfId="21527"/>
    <cellStyle name="Note 3 2 2 5 4 2" xfId="21528"/>
    <cellStyle name="Note 3 2 2 5 4 3" xfId="21529"/>
    <cellStyle name="Note 3 2 2 5 4 4" xfId="21530"/>
    <cellStyle name="Note 3 2 2 5 4 5" xfId="21531"/>
    <cellStyle name="Note 3 2 2 5 4 6" xfId="21532"/>
    <cellStyle name="Note 3 2 2 5 5" xfId="21533"/>
    <cellStyle name="Note 3 2 2 5 6" xfId="21534"/>
    <cellStyle name="Note 3 2 2 5 7" xfId="21535"/>
    <cellStyle name="Note 3 2 2 5 8" xfId="21536"/>
    <cellStyle name="Note 3 2 2 5 9" xfId="21537"/>
    <cellStyle name="Note 3 2 2 6" xfId="21538"/>
    <cellStyle name="Note 3 2 2 6 2" xfId="21539"/>
    <cellStyle name="Note 3 2 2 6 2 2" xfId="21540"/>
    <cellStyle name="Note 3 2 2 6 2 3" xfId="21541"/>
    <cellStyle name="Note 3 2 2 6 2 4" xfId="21542"/>
    <cellStyle name="Note 3 2 2 6 2 5" xfId="21543"/>
    <cellStyle name="Note 3 2 2 6 2 6" xfId="21544"/>
    <cellStyle name="Note 3 2 2 6 3" xfId="21545"/>
    <cellStyle name="Note 3 2 2 6 3 2" xfId="21546"/>
    <cellStyle name="Note 3 2 2 6 3 3" xfId="21547"/>
    <cellStyle name="Note 3 2 2 6 3 4" xfId="21548"/>
    <cellStyle name="Note 3 2 2 6 3 5" xfId="21549"/>
    <cellStyle name="Note 3 2 2 6 3 6" xfId="21550"/>
    <cellStyle name="Note 3 2 2 6 4" xfId="21551"/>
    <cellStyle name="Note 3 2 2 6 5" xfId="21552"/>
    <cellStyle name="Note 3 2 2 6 6" xfId="21553"/>
    <cellStyle name="Note 3 2 2 6 7" xfId="21554"/>
    <cellStyle name="Note 3 2 2 6 8" xfId="21555"/>
    <cellStyle name="Note 3 2 2 7" xfId="21556"/>
    <cellStyle name="Note 3 2 2 7 2" xfId="21557"/>
    <cellStyle name="Note 3 2 2 7 3" xfId="21558"/>
    <cellStyle name="Note 3 2 2 7 4" xfId="21559"/>
    <cellStyle name="Note 3 2 2 7 5" xfId="21560"/>
    <cellStyle name="Note 3 2 2 7 6" xfId="21561"/>
    <cellStyle name="Note 3 2 2 8" xfId="21562"/>
    <cellStyle name="Note 3 2 2 8 2" xfId="21563"/>
    <cellStyle name="Note 3 2 2 8 3" xfId="21564"/>
    <cellStyle name="Note 3 2 2 8 4" xfId="21565"/>
    <cellStyle name="Note 3 2 2 8 5" xfId="21566"/>
    <cellStyle name="Note 3 2 2 8 6" xfId="21567"/>
    <cellStyle name="Note 3 2 2 9" xfId="21568"/>
    <cellStyle name="Note 3 2 3" xfId="21569"/>
    <cellStyle name="Note 3 2 3 10" xfId="21570"/>
    <cellStyle name="Note 3 2 3 11" xfId="21571"/>
    <cellStyle name="Note 3 2 3 12" xfId="21572"/>
    <cellStyle name="Note 3 2 3 2" xfId="21573"/>
    <cellStyle name="Note 3 2 3 2 10" xfId="21574"/>
    <cellStyle name="Note 3 2 3 2 11" xfId="21575"/>
    <cellStyle name="Note 3 2 3 2 2" xfId="21576"/>
    <cellStyle name="Note 3 2 3 2 2 10" xfId="21577"/>
    <cellStyle name="Note 3 2 3 2 2 2" xfId="21578"/>
    <cellStyle name="Note 3 2 3 2 2 2 2" xfId="21579"/>
    <cellStyle name="Note 3 2 3 2 2 2 2 2" xfId="21580"/>
    <cellStyle name="Note 3 2 3 2 2 2 2 2 2" xfId="21581"/>
    <cellStyle name="Note 3 2 3 2 2 2 2 2 3" xfId="21582"/>
    <cellStyle name="Note 3 2 3 2 2 2 2 2 4" xfId="21583"/>
    <cellStyle name="Note 3 2 3 2 2 2 2 2 5" xfId="21584"/>
    <cellStyle name="Note 3 2 3 2 2 2 2 2 6" xfId="21585"/>
    <cellStyle name="Note 3 2 3 2 2 2 2 3" xfId="21586"/>
    <cellStyle name="Note 3 2 3 2 2 2 2 3 2" xfId="21587"/>
    <cellStyle name="Note 3 2 3 2 2 2 2 3 3" xfId="21588"/>
    <cellStyle name="Note 3 2 3 2 2 2 2 3 4" xfId="21589"/>
    <cellStyle name="Note 3 2 3 2 2 2 2 3 5" xfId="21590"/>
    <cellStyle name="Note 3 2 3 2 2 2 2 3 6" xfId="21591"/>
    <cellStyle name="Note 3 2 3 2 2 2 2 4" xfId="21592"/>
    <cellStyle name="Note 3 2 3 2 2 2 2 5" xfId="21593"/>
    <cellStyle name="Note 3 2 3 2 2 2 2 6" xfId="21594"/>
    <cellStyle name="Note 3 2 3 2 2 2 2 7" xfId="21595"/>
    <cellStyle name="Note 3 2 3 2 2 2 2 8" xfId="21596"/>
    <cellStyle name="Note 3 2 3 2 2 2 3" xfId="21597"/>
    <cellStyle name="Note 3 2 3 2 2 2 3 2" xfId="21598"/>
    <cellStyle name="Note 3 2 3 2 2 2 3 3" xfId="21599"/>
    <cellStyle name="Note 3 2 3 2 2 2 3 4" xfId="21600"/>
    <cellStyle name="Note 3 2 3 2 2 2 3 5" xfId="21601"/>
    <cellStyle name="Note 3 2 3 2 2 2 3 6" xfId="21602"/>
    <cellStyle name="Note 3 2 3 2 2 2 4" xfId="21603"/>
    <cellStyle name="Note 3 2 3 2 2 2 4 2" xfId="21604"/>
    <cellStyle name="Note 3 2 3 2 2 2 4 3" xfId="21605"/>
    <cellStyle name="Note 3 2 3 2 2 2 4 4" xfId="21606"/>
    <cellStyle name="Note 3 2 3 2 2 2 4 5" xfId="21607"/>
    <cellStyle name="Note 3 2 3 2 2 2 4 6" xfId="21608"/>
    <cellStyle name="Note 3 2 3 2 2 2 5" xfId="21609"/>
    <cellStyle name="Note 3 2 3 2 2 2 6" xfId="21610"/>
    <cellStyle name="Note 3 2 3 2 2 2 7" xfId="21611"/>
    <cellStyle name="Note 3 2 3 2 2 2 8" xfId="21612"/>
    <cellStyle name="Note 3 2 3 2 2 2 9" xfId="21613"/>
    <cellStyle name="Note 3 2 3 2 2 3" xfId="21614"/>
    <cellStyle name="Note 3 2 3 2 2 3 2" xfId="21615"/>
    <cellStyle name="Note 3 2 3 2 2 3 2 2" xfId="21616"/>
    <cellStyle name="Note 3 2 3 2 2 3 2 3" xfId="21617"/>
    <cellStyle name="Note 3 2 3 2 2 3 2 4" xfId="21618"/>
    <cellStyle name="Note 3 2 3 2 2 3 2 5" xfId="21619"/>
    <cellStyle name="Note 3 2 3 2 2 3 2 6" xfId="21620"/>
    <cellStyle name="Note 3 2 3 2 2 3 3" xfId="21621"/>
    <cellStyle name="Note 3 2 3 2 2 3 3 2" xfId="21622"/>
    <cellStyle name="Note 3 2 3 2 2 3 3 3" xfId="21623"/>
    <cellStyle name="Note 3 2 3 2 2 3 3 4" xfId="21624"/>
    <cellStyle name="Note 3 2 3 2 2 3 3 5" xfId="21625"/>
    <cellStyle name="Note 3 2 3 2 2 3 3 6" xfId="21626"/>
    <cellStyle name="Note 3 2 3 2 2 3 4" xfId="21627"/>
    <cellStyle name="Note 3 2 3 2 2 3 5" xfId="21628"/>
    <cellStyle name="Note 3 2 3 2 2 3 6" xfId="21629"/>
    <cellStyle name="Note 3 2 3 2 2 3 7" xfId="21630"/>
    <cellStyle name="Note 3 2 3 2 2 3 8" xfId="21631"/>
    <cellStyle name="Note 3 2 3 2 2 4" xfId="21632"/>
    <cellStyle name="Note 3 2 3 2 2 4 2" xfId="21633"/>
    <cellStyle name="Note 3 2 3 2 2 4 3" xfId="21634"/>
    <cellStyle name="Note 3 2 3 2 2 4 4" xfId="21635"/>
    <cellStyle name="Note 3 2 3 2 2 4 5" xfId="21636"/>
    <cellStyle name="Note 3 2 3 2 2 4 6" xfId="21637"/>
    <cellStyle name="Note 3 2 3 2 2 5" xfId="21638"/>
    <cellStyle name="Note 3 2 3 2 2 5 2" xfId="21639"/>
    <cellStyle name="Note 3 2 3 2 2 5 3" xfId="21640"/>
    <cellStyle name="Note 3 2 3 2 2 5 4" xfId="21641"/>
    <cellStyle name="Note 3 2 3 2 2 5 5" xfId="21642"/>
    <cellStyle name="Note 3 2 3 2 2 5 6" xfId="21643"/>
    <cellStyle name="Note 3 2 3 2 2 6" xfId="21644"/>
    <cellStyle name="Note 3 2 3 2 2 7" xfId="21645"/>
    <cellStyle name="Note 3 2 3 2 2 8" xfId="21646"/>
    <cellStyle name="Note 3 2 3 2 2 9" xfId="21647"/>
    <cellStyle name="Note 3 2 3 2 3" xfId="21648"/>
    <cellStyle name="Note 3 2 3 2 3 2" xfId="21649"/>
    <cellStyle name="Note 3 2 3 2 3 2 2" xfId="21650"/>
    <cellStyle name="Note 3 2 3 2 3 2 2 2" xfId="21651"/>
    <cellStyle name="Note 3 2 3 2 3 2 2 3" xfId="21652"/>
    <cellStyle name="Note 3 2 3 2 3 2 2 4" xfId="21653"/>
    <cellStyle name="Note 3 2 3 2 3 2 2 5" xfId="21654"/>
    <cellStyle name="Note 3 2 3 2 3 2 2 6" xfId="21655"/>
    <cellStyle name="Note 3 2 3 2 3 2 3" xfId="21656"/>
    <cellStyle name="Note 3 2 3 2 3 2 3 2" xfId="21657"/>
    <cellStyle name="Note 3 2 3 2 3 2 3 3" xfId="21658"/>
    <cellStyle name="Note 3 2 3 2 3 2 3 4" xfId="21659"/>
    <cellStyle name="Note 3 2 3 2 3 2 3 5" xfId="21660"/>
    <cellStyle name="Note 3 2 3 2 3 2 3 6" xfId="21661"/>
    <cellStyle name="Note 3 2 3 2 3 2 4" xfId="21662"/>
    <cellStyle name="Note 3 2 3 2 3 2 5" xfId="21663"/>
    <cellStyle name="Note 3 2 3 2 3 2 6" xfId="21664"/>
    <cellStyle name="Note 3 2 3 2 3 2 7" xfId="21665"/>
    <cellStyle name="Note 3 2 3 2 3 2 8" xfId="21666"/>
    <cellStyle name="Note 3 2 3 2 3 3" xfId="21667"/>
    <cellStyle name="Note 3 2 3 2 3 3 2" xfId="21668"/>
    <cellStyle name="Note 3 2 3 2 3 3 3" xfId="21669"/>
    <cellStyle name="Note 3 2 3 2 3 3 4" xfId="21670"/>
    <cellStyle name="Note 3 2 3 2 3 3 5" xfId="21671"/>
    <cellStyle name="Note 3 2 3 2 3 3 6" xfId="21672"/>
    <cellStyle name="Note 3 2 3 2 3 4" xfId="21673"/>
    <cellStyle name="Note 3 2 3 2 3 4 2" xfId="21674"/>
    <cellStyle name="Note 3 2 3 2 3 4 3" xfId="21675"/>
    <cellStyle name="Note 3 2 3 2 3 4 4" xfId="21676"/>
    <cellStyle name="Note 3 2 3 2 3 4 5" xfId="21677"/>
    <cellStyle name="Note 3 2 3 2 3 4 6" xfId="21678"/>
    <cellStyle name="Note 3 2 3 2 3 5" xfId="21679"/>
    <cellStyle name="Note 3 2 3 2 3 6" xfId="21680"/>
    <cellStyle name="Note 3 2 3 2 3 7" xfId="21681"/>
    <cellStyle name="Note 3 2 3 2 3 8" xfId="21682"/>
    <cellStyle name="Note 3 2 3 2 3 9" xfId="21683"/>
    <cellStyle name="Note 3 2 3 2 4" xfId="21684"/>
    <cellStyle name="Note 3 2 3 2 4 2" xfId="21685"/>
    <cellStyle name="Note 3 2 3 2 4 2 2" xfId="21686"/>
    <cellStyle name="Note 3 2 3 2 4 2 3" xfId="21687"/>
    <cellStyle name="Note 3 2 3 2 4 2 4" xfId="21688"/>
    <cellStyle name="Note 3 2 3 2 4 2 5" xfId="21689"/>
    <cellStyle name="Note 3 2 3 2 4 2 6" xfId="21690"/>
    <cellStyle name="Note 3 2 3 2 4 3" xfId="21691"/>
    <cellStyle name="Note 3 2 3 2 4 3 2" xfId="21692"/>
    <cellStyle name="Note 3 2 3 2 4 3 3" xfId="21693"/>
    <cellStyle name="Note 3 2 3 2 4 3 4" xfId="21694"/>
    <cellStyle name="Note 3 2 3 2 4 3 5" xfId="21695"/>
    <cellStyle name="Note 3 2 3 2 4 3 6" xfId="21696"/>
    <cellStyle name="Note 3 2 3 2 4 4" xfId="21697"/>
    <cellStyle name="Note 3 2 3 2 4 5" xfId="21698"/>
    <cellStyle name="Note 3 2 3 2 4 6" xfId="21699"/>
    <cellStyle name="Note 3 2 3 2 4 7" xfId="21700"/>
    <cellStyle name="Note 3 2 3 2 4 8" xfId="21701"/>
    <cellStyle name="Note 3 2 3 2 5" xfId="21702"/>
    <cellStyle name="Note 3 2 3 2 5 2" xfId="21703"/>
    <cellStyle name="Note 3 2 3 2 5 3" xfId="21704"/>
    <cellStyle name="Note 3 2 3 2 5 4" xfId="21705"/>
    <cellStyle name="Note 3 2 3 2 5 5" xfId="21706"/>
    <cellStyle name="Note 3 2 3 2 5 6" xfId="21707"/>
    <cellStyle name="Note 3 2 3 2 6" xfId="21708"/>
    <cellStyle name="Note 3 2 3 2 6 2" xfId="21709"/>
    <cellStyle name="Note 3 2 3 2 6 3" xfId="21710"/>
    <cellStyle name="Note 3 2 3 2 6 4" xfId="21711"/>
    <cellStyle name="Note 3 2 3 2 6 5" xfId="21712"/>
    <cellStyle name="Note 3 2 3 2 6 6" xfId="21713"/>
    <cellStyle name="Note 3 2 3 2 7" xfId="21714"/>
    <cellStyle name="Note 3 2 3 2 8" xfId="21715"/>
    <cellStyle name="Note 3 2 3 2 9" xfId="21716"/>
    <cellStyle name="Note 3 2 3 3" xfId="21717"/>
    <cellStyle name="Note 3 2 3 3 10" xfId="21718"/>
    <cellStyle name="Note 3 2 3 3 2" xfId="21719"/>
    <cellStyle name="Note 3 2 3 3 2 2" xfId="21720"/>
    <cellStyle name="Note 3 2 3 3 2 2 2" xfId="21721"/>
    <cellStyle name="Note 3 2 3 3 2 2 2 2" xfId="21722"/>
    <cellStyle name="Note 3 2 3 3 2 2 2 3" xfId="21723"/>
    <cellStyle name="Note 3 2 3 3 2 2 2 4" xfId="21724"/>
    <cellStyle name="Note 3 2 3 3 2 2 2 5" xfId="21725"/>
    <cellStyle name="Note 3 2 3 3 2 2 2 6" xfId="21726"/>
    <cellStyle name="Note 3 2 3 3 2 2 3" xfId="21727"/>
    <cellStyle name="Note 3 2 3 3 2 2 3 2" xfId="21728"/>
    <cellStyle name="Note 3 2 3 3 2 2 3 3" xfId="21729"/>
    <cellStyle name="Note 3 2 3 3 2 2 3 4" xfId="21730"/>
    <cellStyle name="Note 3 2 3 3 2 2 3 5" xfId="21731"/>
    <cellStyle name="Note 3 2 3 3 2 2 3 6" xfId="21732"/>
    <cellStyle name="Note 3 2 3 3 2 2 4" xfId="21733"/>
    <cellStyle name="Note 3 2 3 3 2 2 5" xfId="21734"/>
    <cellStyle name="Note 3 2 3 3 2 2 6" xfId="21735"/>
    <cellStyle name="Note 3 2 3 3 2 2 7" xfId="21736"/>
    <cellStyle name="Note 3 2 3 3 2 2 8" xfId="21737"/>
    <cellStyle name="Note 3 2 3 3 2 3" xfId="21738"/>
    <cellStyle name="Note 3 2 3 3 2 3 2" xfId="21739"/>
    <cellStyle name="Note 3 2 3 3 2 3 3" xfId="21740"/>
    <cellStyle name="Note 3 2 3 3 2 3 4" xfId="21741"/>
    <cellStyle name="Note 3 2 3 3 2 3 5" xfId="21742"/>
    <cellStyle name="Note 3 2 3 3 2 3 6" xfId="21743"/>
    <cellStyle name="Note 3 2 3 3 2 4" xfId="21744"/>
    <cellStyle name="Note 3 2 3 3 2 4 2" xfId="21745"/>
    <cellStyle name="Note 3 2 3 3 2 4 3" xfId="21746"/>
    <cellStyle name="Note 3 2 3 3 2 4 4" xfId="21747"/>
    <cellStyle name="Note 3 2 3 3 2 4 5" xfId="21748"/>
    <cellStyle name="Note 3 2 3 3 2 4 6" xfId="21749"/>
    <cellStyle name="Note 3 2 3 3 2 5" xfId="21750"/>
    <cellStyle name="Note 3 2 3 3 2 6" xfId="21751"/>
    <cellStyle name="Note 3 2 3 3 2 7" xfId="21752"/>
    <cellStyle name="Note 3 2 3 3 2 8" xfId="21753"/>
    <cellStyle name="Note 3 2 3 3 2 9" xfId="21754"/>
    <cellStyle name="Note 3 2 3 3 3" xfId="21755"/>
    <cellStyle name="Note 3 2 3 3 3 2" xfId="21756"/>
    <cellStyle name="Note 3 2 3 3 3 2 2" xfId="21757"/>
    <cellStyle name="Note 3 2 3 3 3 2 3" xfId="21758"/>
    <cellStyle name="Note 3 2 3 3 3 2 4" xfId="21759"/>
    <cellStyle name="Note 3 2 3 3 3 2 5" xfId="21760"/>
    <cellStyle name="Note 3 2 3 3 3 2 6" xfId="21761"/>
    <cellStyle name="Note 3 2 3 3 3 3" xfId="21762"/>
    <cellStyle name="Note 3 2 3 3 3 3 2" xfId="21763"/>
    <cellStyle name="Note 3 2 3 3 3 3 3" xfId="21764"/>
    <cellStyle name="Note 3 2 3 3 3 3 4" xfId="21765"/>
    <cellStyle name="Note 3 2 3 3 3 3 5" xfId="21766"/>
    <cellStyle name="Note 3 2 3 3 3 3 6" xfId="21767"/>
    <cellStyle name="Note 3 2 3 3 3 4" xfId="21768"/>
    <cellStyle name="Note 3 2 3 3 3 5" xfId="21769"/>
    <cellStyle name="Note 3 2 3 3 3 6" xfId="21770"/>
    <cellStyle name="Note 3 2 3 3 3 7" xfId="21771"/>
    <cellStyle name="Note 3 2 3 3 3 8" xfId="21772"/>
    <cellStyle name="Note 3 2 3 3 4" xfId="21773"/>
    <cellStyle name="Note 3 2 3 3 4 2" xfId="21774"/>
    <cellStyle name="Note 3 2 3 3 4 3" xfId="21775"/>
    <cellStyle name="Note 3 2 3 3 4 4" xfId="21776"/>
    <cellStyle name="Note 3 2 3 3 4 5" xfId="21777"/>
    <cellStyle name="Note 3 2 3 3 4 6" xfId="21778"/>
    <cellStyle name="Note 3 2 3 3 5" xfId="21779"/>
    <cellStyle name="Note 3 2 3 3 5 2" xfId="21780"/>
    <cellStyle name="Note 3 2 3 3 5 3" xfId="21781"/>
    <cellStyle name="Note 3 2 3 3 5 4" xfId="21782"/>
    <cellStyle name="Note 3 2 3 3 5 5" xfId="21783"/>
    <cellStyle name="Note 3 2 3 3 5 6" xfId="21784"/>
    <cellStyle name="Note 3 2 3 3 6" xfId="21785"/>
    <cellStyle name="Note 3 2 3 3 7" xfId="21786"/>
    <cellStyle name="Note 3 2 3 3 8" xfId="21787"/>
    <cellStyle name="Note 3 2 3 3 9" xfId="21788"/>
    <cellStyle name="Note 3 2 3 4" xfId="21789"/>
    <cellStyle name="Note 3 2 3 4 2" xfId="21790"/>
    <cellStyle name="Note 3 2 3 4 2 2" xfId="21791"/>
    <cellStyle name="Note 3 2 3 4 2 2 2" xfId="21792"/>
    <cellStyle name="Note 3 2 3 4 2 2 3" xfId="21793"/>
    <cellStyle name="Note 3 2 3 4 2 2 4" xfId="21794"/>
    <cellStyle name="Note 3 2 3 4 2 2 5" xfId="21795"/>
    <cellStyle name="Note 3 2 3 4 2 2 6" xfId="21796"/>
    <cellStyle name="Note 3 2 3 4 2 3" xfId="21797"/>
    <cellStyle name="Note 3 2 3 4 2 3 2" xfId="21798"/>
    <cellStyle name="Note 3 2 3 4 2 3 3" xfId="21799"/>
    <cellStyle name="Note 3 2 3 4 2 3 4" xfId="21800"/>
    <cellStyle name="Note 3 2 3 4 2 3 5" xfId="21801"/>
    <cellStyle name="Note 3 2 3 4 2 3 6" xfId="21802"/>
    <cellStyle name="Note 3 2 3 4 2 4" xfId="21803"/>
    <cellStyle name="Note 3 2 3 4 2 5" xfId="21804"/>
    <cellStyle name="Note 3 2 3 4 2 6" xfId="21805"/>
    <cellStyle name="Note 3 2 3 4 2 7" xfId="21806"/>
    <cellStyle name="Note 3 2 3 4 2 8" xfId="21807"/>
    <cellStyle name="Note 3 2 3 4 3" xfId="21808"/>
    <cellStyle name="Note 3 2 3 4 3 2" xfId="21809"/>
    <cellStyle name="Note 3 2 3 4 3 3" xfId="21810"/>
    <cellStyle name="Note 3 2 3 4 3 4" xfId="21811"/>
    <cellStyle name="Note 3 2 3 4 3 5" xfId="21812"/>
    <cellStyle name="Note 3 2 3 4 3 6" xfId="21813"/>
    <cellStyle name="Note 3 2 3 4 4" xfId="21814"/>
    <cellStyle name="Note 3 2 3 4 4 2" xfId="21815"/>
    <cellStyle name="Note 3 2 3 4 4 3" xfId="21816"/>
    <cellStyle name="Note 3 2 3 4 4 4" xfId="21817"/>
    <cellStyle name="Note 3 2 3 4 4 5" xfId="21818"/>
    <cellStyle name="Note 3 2 3 4 4 6" xfId="21819"/>
    <cellStyle name="Note 3 2 3 4 5" xfId="21820"/>
    <cellStyle name="Note 3 2 3 4 6" xfId="21821"/>
    <cellStyle name="Note 3 2 3 4 7" xfId="21822"/>
    <cellStyle name="Note 3 2 3 4 8" xfId="21823"/>
    <cellStyle name="Note 3 2 3 4 9" xfId="21824"/>
    <cellStyle name="Note 3 2 3 5" xfId="21825"/>
    <cellStyle name="Note 3 2 3 5 2" xfId="21826"/>
    <cellStyle name="Note 3 2 3 5 2 2" xfId="21827"/>
    <cellStyle name="Note 3 2 3 5 2 3" xfId="21828"/>
    <cellStyle name="Note 3 2 3 5 2 4" xfId="21829"/>
    <cellStyle name="Note 3 2 3 5 2 5" xfId="21830"/>
    <cellStyle name="Note 3 2 3 5 2 6" xfId="21831"/>
    <cellStyle name="Note 3 2 3 5 3" xfId="21832"/>
    <cellStyle name="Note 3 2 3 5 3 2" xfId="21833"/>
    <cellStyle name="Note 3 2 3 5 3 3" xfId="21834"/>
    <cellStyle name="Note 3 2 3 5 3 4" xfId="21835"/>
    <cellStyle name="Note 3 2 3 5 3 5" xfId="21836"/>
    <cellStyle name="Note 3 2 3 5 3 6" xfId="21837"/>
    <cellStyle name="Note 3 2 3 5 4" xfId="21838"/>
    <cellStyle name="Note 3 2 3 5 5" xfId="21839"/>
    <cellStyle name="Note 3 2 3 5 6" xfId="21840"/>
    <cellStyle name="Note 3 2 3 5 7" xfId="21841"/>
    <cellStyle name="Note 3 2 3 5 8" xfId="21842"/>
    <cellStyle name="Note 3 2 3 6" xfId="21843"/>
    <cellStyle name="Note 3 2 3 6 2" xfId="21844"/>
    <cellStyle name="Note 3 2 3 6 3" xfId="21845"/>
    <cellStyle name="Note 3 2 3 6 4" xfId="21846"/>
    <cellStyle name="Note 3 2 3 6 5" xfId="21847"/>
    <cellStyle name="Note 3 2 3 6 6" xfId="21848"/>
    <cellStyle name="Note 3 2 3 7" xfId="21849"/>
    <cellStyle name="Note 3 2 3 7 2" xfId="21850"/>
    <cellStyle name="Note 3 2 3 7 3" xfId="21851"/>
    <cellStyle name="Note 3 2 3 7 4" xfId="21852"/>
    <cellStyle name="Note 3 2 3 7 5" xfId="21853"/>
    <cellStyle name="Note 3 2 3 7 6" xfId="21854"/>
    <cellStyle name="Note 3 2 3 8" xfId="21855"/>
    <cellStyle name="Note 3 2 3 9" xfId="21856"/>
    <cellStyle name="Note 3 2 4" xfId="21857"/>
    <cellStyle name="Note 3 2 4 10" xfId="21858"/>
    <cellStyle name="Note 3 2 4 11" xfId="21859"/>
    <cellStyle name="Note 3 2 4 2" xfId="21860"/>
    <cellStyle name="Note 3 2 4 2 10" xfId="21861"/>
    <cellStyle name="Note 3 2 4 2 2" xfId="21862"/>
    <cellStyle name="Note 3 2 4 2 2 2" xfId="21863"/>
    <cellStyle name="Note 3 2 4 2 2 2 2" xfId="21864"/>
    <cellStyle name="Note 3 2 4 2 2 2 2 2" xfId="21865"/>
    <cellStyle name="Note 3 2 4 2 2 2 2 3" xfId="21866"/>
    <cellStyle name="Note 3 2 4 2 2 2 2 4" xfId="21867"/>
    <cellStyle name="Note 3 2 4 2 2 2 2 5" xfId="21868"/>
    <cellStyle name="Note 3 2 4 2 2 2 2 6" xfId="21869"/>
    <cellStyle name="Note 3 2 4 2 2 2 3" xfId="21870"/>
    <cellStyle name="Note 3 2 4 2 2 2 3 2" xfId="21871"/>
    <cellStyle name="Note 3 2 4 2 2 2 3 3" xfId="21872"/>
    <cellStyle name="Note 3 2 4 2 2 2 3 4" xfId="21873"/>
    <cellStyle name="Note 3 2 4 2 2 2 3 5" xfId="21874"/>
    <cellStyle name="Note 3 2 4 2 2 2 3 6" xfId="21875"/>
    <cellStyle name="Note 3 2 4 2 2 2 4" xfId="21876"/>
    <cellStyle name="Note 3 2 4 2 2 2 5" xfId="21877"/>
    <cellStyle name="Note 3 2 4 2 2 2 6" xfId="21878"/>
    <cellStyle name="Note 3 2 4 2 2 2 7" xfId="21879"/>
    <cellStyle name="Note 3 2 4 2 2 2 8" xfId="21880"/>
    <cellStyle name="Note 3 2 4 2 2 3" xfId="21881"/>
    <cellStyle name="Note 3 2 4 2 2 3 2" xfId="21882"/>
    <cellStyle name="Note 3 2 4 2 2 3 3" xfId="21883"/>
    <cellStyle name="Note 3 2 4 2 2 3 4" xfId="21884"/>
    <cellStyle name="Note 3 2 4 2 2 3 5" xfId="21885"/>
    <cellStyle name="Note 3 2 4 2 2 3 6" xfId="21886"/>
    <cellStyle name="Note 3 2 4 2 2 4" xfId="21887"/>
    <cellStyle name="Note 3 2 4 2 2 4 2" xfId="21888"/>
    <cellStyle name="Note 3 2 4 2 2 4 3" xfId="21889"/>
    <cellStyle name="Note 3 2 4 2 2 4 4" xfId="21890"/>
    <cellStyle name="Note 3 2 4 2 2 4 5" xfId="21891"/>
    <cellStyle name="Note 3 2 4 2 2 4 6" xfId="21892"/>
    <cellStyle name="Note 3 2 4 2 2 5" xfId="21893"/>
    <cellStyle name="Note 3 2 4 2 2 6" xfId="21894"/>
    <cellStyle name="Note 3 2 4 2 2 7" xfId="21895"/>
    <cellStyle name="Note 3 2 4 2 2 8" xfId="21896"/>
    <cellStyle name="Note 3 2 4 2 2 9" xfId="21897"/>
    <cellStyle name="Note 3 2 4 2 3" xfId="21898"/>
    <cellStyle name="Note 3 2 4 2 3 2" xfId="21899"/>
    <cellStyle name="Note 3 2 4 2 3 2 2" xfId="21900"/>
    <cellStyle name="Note 3 2 4 2 3 2 3" xfId="21901"/>
    <cellStyle name="Note 3 2 4 2 3 2 4" xfId="21902"/>
    <cellStyle name="Note 3 2 4 2 3 2 5" xfId="21903"/>
    <cellStyle name="Note 3 2 4 2 3 2 6" xfId="21904"/>
    <cellStyle name="Note 3 2 4 2 3 3" xfId="21905"/>
    <cellStyle name="Note 3 2 4 2 3 3 2" xfId="21906"/>
    <cellStyle name="Note 3 2 4 2 3 3 3" xfId="21907"/>
    <cellStyle name="Note 3 2 4 2 3 3 4" xfId="21908"/>
    <cellStyle name="Note 3 2 4 2 3 3 5" xfId="21909"/>
    <cellStyle name="Note 3 2 4 2 3 3 6" xfId="21910"/>
    <cellStyle name="Note 3 2 4 2 3 4" xfId="21911"/>
    <cellStyle name="Note 3 2 4 2 3 5" xfId="21912"/>
    <cellStyle name="Note 3 2 4 2 3 6" xfId="21913"/>
    <cellStyle name="Note 3 2 4 2 3 7" xfId="21914"/>
    <cellStyle name="Note 3 2 4 2 3 8" xfId="21915"/>
    <cellStyle name="Note 3 2 4 2 4" xfId="21916"/>
    <cellStyle name="Note 3 2 4 2 4 2" xfId="21917"/>
    <cellStyle name="Note 3 2 4 2 4 3" xfId="21918"/>
    <cellStyle name="Note 3 2 4 2 4 4" xfId="21919"/>
    <cellStyle name="Note 3 2 4 2 4 5" xfId="21920"/>
    <cellStyle name="Note 3 2 4 2 4 6" xfId="21921"/>
    <cellStyle name="Note 3 2 4 2 5" xfId="21922"/>
    <cellStyle name="Note 3 2 4 2 5 2" xfId="21923"/>
    <cellStyle name="Note 3 2 4 2 5 3" xfId="21924"/>
    <cellStyle name="Note 3 2 4 2 5 4" xfId="21925"/>
    <cellStyle name="Note 3 2 4 2 5 5" xfId="21926"/>
    <cellStyle name="Note 3 2 4 2 5 6" xfId="21927"/>
    <cellStyle name="Note 3 2 4 2 6" xfId="21928"/>
    <cellStyle name="Note 3 2 4 2 7" xfId="21929"/>
    <cellStyle name="Note 3 2 4 2 8" xfId="21930"/>
    <cellStyle name="Note 3 2 4 2 9" xfId="21931"/>
    <cellStyle name="Note 3 2 4 3" xfId="21932"/>
    <cellStyle name="Note 3 2 4 3 2" xfId="21933"/>
    <cellStyle name="Note 3 2 4 3 2 2" xfId="21934"/>
    <cellStyle name="Note 3 2 4 3 2 2 2" xfId="21935"/>
    <cellStyle name="Note 3 2 4 3 2 2 3" xfId="21936"/>
    <cellStyle name="Note 3 2 4 3 2 2 4" xfId="21937"/>
    <cellStyle name="Note 3 2 4 3 2 2 5" xfId="21938"/>
    <cellStyle name="Note 3 2 4 3 2 2 6" xfId="21939"/>
    <cellStyle name="Note 3 2 4 3 2 3" xfId="21940"/>
    <cellStyle name="Note 3 2 4 3 2 3 2" xfId="21941"/>
    <cellStyle name="Note 3 2 4 3 2 3 3" xfId="21942"/>
    <cellStyle name="Note 3 2 4 3 2 3 4" xfId="21943"/>
    <cellStyle name="Note 3 2 4 3 2 3 5" xfId="21944"/>
    <cellStyle name="Note 3 2 4 3 2 3 6" xfId="21945"/>
    <cellStyle name="Note 3 2 4 3 2 4" xfId="21946"/>
    <cellStyle name="Note 3 2 4 3 2 5" xfId="21947"/>
    <cellStyle name="Note 3 2 4 3 2 6" xfId="21948"/>
    <cellStyle name="Note 3 2 4 3 2 7" xfId="21949"/>
    <cellStyle name="Note 3 2 4 3 2 8" xfId="21950"/>
    <cellStyle name="Note 3 2 4 3 3" xfId="21951"/>
    <cellStyle name="Note 3 2 4 3 3 2" xfId="21952"/>
    <cellStyle name="Note 3 2 4 3 3 3" xfId="21953"/>
    <cellStyle name="Note 3 2 4 3 3 4" xfId="21954"/>
    <cellStyle name="Note 3 2 4 3 3 5" xfId="21955"/>
    <cellStyle name="Note 3 2 4 3 3 6" xfId="21956"/>
    <cellStyle name="Note 3 2 4 3 4" xfId="21957"/>
    <cellStyle name="Note 3 2 4 3 4 2" xfId="21958"/>
    <cellStyle name="Note 3 2 4 3 4 3" xfId="21959"/>
    <cellStyle name="Note 3 2 4 3 4 4" xfId="21960"/>
    <cellStyle name="Note 3 2 4 3 4 5" xfId="21961"/>
    <cellStyle name="Note 3 2 4 3 4 6" xfId="21962"/>
    <cellStyle name="Note 3 2 4 3 5" xfId="21963"/>
    <cellStyle name="Note 3 2 4 3 6" xfId="21964"/>
    <cellStyle name="Note 3 2 4 3 7" xfId="21965"/>
    <cellStyle name="Note 3 2 4 3 8" xfId="21966"/>
    <cellStyle name="Note 3 2 4 3 9" xfId="21967"/>
    <cellStyle name="Note 3 2 4 4" xfId="21968"/>
    <cellStyle name="Note 3 2 4 4 2" xfId="21969"/>
    <cellStyle name="Note 3 2 4 4 2 2" xfId="21970"/>
    <cellStyle name="Note 3 2 4 4 2 3" xfId="21971"/>
    <cellStyle name="Note 3 2 4 4 2 4" xfId="21972"/>
    <cellStyle name="Note 3 2 4 4 2 5" xfId="21973"/>
    <cellStyle name="Note 3 2 4 4 2 6" xfId="21974"/>
    <cellStyle name="Note 3 2 4 4 3" xfId="21975"/>
    <cellStyle name="Note 3 2 4 4 3 2" xfId="21976"/>
    <cellStyle name="Note 3 2 4 4 3 3" xfId="21977"/>
    <cellStyle name="Note 3 2 4 4 3 4" xfId="21978"/>
    <cellStyle name="Note 3 2 4 4 3 5" xfId="21979"/>
    <cellStyle name="Note 3 2 4 4 3 6" xfId="21980"/>
    <cellStyle name="Note 3 2 4 4 4" xfId="21981"/>
    <cellStyle name="Note 3 2 4 4 5" xfId="21982"/>
    <cellStyle name="Note 3 2 4 4 6" xfId="21983"/>
    <cellStyle name="Note 3 2 4 4 7" xfId="21984"/>
    <cellStyle name="Note 3 2 4 4 8" xfId="21985"/>
    <cellStyle name="Note 3 2 4 5" xfId="21986"/>
    <cellStyle name="Note 3 2 4 5 2" xfId="21987"/>
    <cellStyle name="Note 3 2 4 5 3" xfId="21988"/>
    <cellStyle name="Note 3 2 4 5 4" xfId="21989"/>
    <cellStyle name="Note 3 2 4 5 5" xfId="21990"/>
    <cellStyle name="Note 3 2 4 5 6" xfId="21991"/>
    <cellStyle name="Note 3 2 4 6" xfId="21992"/>
    <cellStyle name="Note 3 2 4 6 2" xfId="21993"/>
    <cellStyle name="Note 3 2 4 6 3" xfId="21994"/>
    <cellStyle name="Note 3 2 4 6 4" xfId="21995"/>
    <cellStyle name="Note 3 2 4 6 5" xfId="21996"/>
    <cellStyle name="Note 3 2 4 6 6" xfId="21997"/>
    <cellStyle name="Note 3 2 4 7" xfId="21998"/>
    <cellStyle name="Note 3 2 4 8" xfId="21999"/>
    <cellStyle name="Note 3 2 4 9" xfId="22000"/>
    <cellStyle name="Note 3 2 5" xfId="22001"/>
    <cellStyle name="Note 3 2 5 10" xfId="22002"/>
    <cellStyle name="Note 3 2 5 2" xfId="22003"/>
    <cellStyle name="Note 3 2 5 2 2" xfId="22004"/>
    <cellStyle name="Note 3 2 5 2 2 2" xfId="22005"/>
    <cellStyle name="Note 3 2 5 2 2 2 2" xfId="22006"/>
    <cellStyle name="Note 3 2 5 2 2 2 3" xfId="22007"/>
    <cellStyle name="Note 3 2 5 2 2 2 4" xfId="22008"/>
    <cellStyle name="Note 3 2 5 2 2 2 5" xfId="22009"/>
    <cellStyle name="Note 3 2 5 2 2 2 6" xfId="22010"/>
    <cellStyle name="Note 3 2 5 2 2 3" xfId="22011"/>
    <cellStyle name="Note 3 2 5 2 2 3 2" xfId="22012"/>
    <cellStyle name="Note 3 2 5 2 2 3 3" xfId="22013"/>
    <cellStyle name="Note 3 2 5 2 2 3 4" xfId="22014"/>
    <cellStyle name="Note 3 2 5 2 2 3 5" xfId="22015"/>
    <cellStyle name="Note 3 2 5 2 2 3 6" xfId="22016"/>
    <cellStyle name="Note 3 2 5 2 2 4" xfId="22017"/>
    <cellStyle name="Note 3 2 5 2 2 5" xfId="22018"/>
    <cellStyle name="Note 3 2 5 2 2 6" xfId="22019"/>
    <cellStyle name="Note 3 2 5 2 2 7" xfId="22020"/>
    <cellStyle name="Note 3 2 5 2 2 8" xfId="22021"/>
    <cellStyle name="Note 3 2 5 2 3" xfId="22022"/>
    <cellStyle name="Note 3 2 5 2 3 2" xfId="22023"/>
    <cellStyle name="Note 3 2 5 2 3 3" xfId="22024"/>
    <cellStyle name="Note 3 2 5 2 3 4" xfId="22025"/>
    <cellStyle name="Note 3 2 5 2 3 5" xfId="22026"/>
    <cellStyle name="Note 3 2 5 2 3 6" xfId="22027"/>
    <cellStyle name="Note 3 2 5 2 4" xfId="22028"/>
    <cellStyle name="Note 3 2 5 2 4 2" xfId="22029"/>
    <cellStyle name="Note 3 2 5 2 4 3" xfId="22030"/>
    <cellStyle name="Note 3 2 5 2 4 4" xfId="22031"/>
    <cellStyle name="Note 3 2 5 2 4 5" xfId="22032"/>
    <cellStyle name="Note 3 2 5 2 4 6" xfId="22033"/>
    <cellStyle name="Note 3 2 5 2 5" xfId="22034"/>
    <cellStyle name="Note 3 2 5 2 6" xfId="22035"/>
    <cellStyle name="Note 3 2 5 2 7" xfId="22036"/>
    <cellStyle name="Note 3 2 5 2 8" xfId="22037"/>
    <cellStyle name="Note 3 2 5 2 9" xfId="22038"/>
    <cellStyle name="Note 3 2 5 3" xfId="22039"/>
    <cellStyle name="Note 3 2 5 3 2" xfId="22040"/>
    <cellStyle name="Note 3 2 5 3 2 2" xfId="22041"/>
    <cellStyle name="Note 3 2 5 3 2 3" xfId="22042"/>
    <cellStyle name="Note 3 2 5 3 2 4" xfId="22043"/>
    <cellStyle name="Note 3 2 5 3 2 5" xfId="22044"/>
    <cellStyle name="Note 3 2 5 3 2 6" xfId="22045"/>
    <cellStyle name="Note 3 2 5 3 3" xfId="22046"/>
    <cellStyle name="Note 3 2 5 3 3 2" xfId="22047"/>
    <cellStyle name="Note 3 2 5 3 3 3" xfId="22048"/>
    <cellStyle name="Note 3 2 5 3 3 4" xfId="22049"/>
    <cellStyle name="Note 3 2 5 3 3 5" xfId="22050"/>
    <cellStyle name="Note 3 2 5 3 3 6" xfId="22051"/>
    <cellStyle name="Note 3 2 5 3 4" xfId="22052"/>
    <cellStyle name="Note 3 2 5 3 5" xfId="22053"/>
    <cellStyle name="Note 3 2 5 3 6" xfId="22054"/>
    <cellStyle name="Note 3 2 5 3 7" xfId="22055"/>
    <cellStyle name="Note 3 2 5 3 8" xfId="22056"/>
    <cellStyle name="Note 3 2 5 4" xfId="22057"/>
    <cellStyle name="Note 3 2 5 4 2" xfId="22058"/>
    <cellStyle name="Note 3 2 5 4 3" xfId="22059"/>
    <cellStyle name="Note 3 2 5 4 4" xfId="22060"/>
    <cellStyle name="Note 3 2 5 4 5" xfId="22061"/>
    <cellStyle name="Note 3 2 5 4 6" xfId="22062"/>
    <cellStyle name="Note 3 2 5 5" xfId="22063"/>
    <cellStyle name="Note 3 2 5 5 2" xfId="22064"/>
    <cellStyle name="Note 3 2 5 5 3" xfId="22065"/>
    <cellStyle name="Note 3 2 5 5 4" xfId="22066"/>
    <cellStyle name="Note 3 2 5 5 5" xfId="22067"/>
    <cellStyle name="Note 3 2 5 5 6" xfId="22068"/>
    <cellStyle name="Note 3 2 5 6" xfId="22069"/>
    <cellStyle name="Note 3 2 5 7" xfId="22070"/>
    <cellStyle name="Note 3 2 5 8" xfId="22071"/>
    <cellStyle name="Note 3 2 5 9" xfId="22072"/>
    <cellStyle name="Note 3 2 6" xfId="22073"/>
    <cellStyle name="Note 3 2 6 2" xfId="22074"/>
    <cellStyle name="Note 3 2 6 2 2" xfId="22075"/>
    <cellStyle name="Note 3 2 6 2 2 2" xfId="22076"/>
    <cellStyle name="Note 3 2 6 2 2 3" xfId="22077"/>
    <cellStyle name="Note 3 2 6 2 2 4" xfId="22078"/>
    <cellStyle name="Note 3 2 6 2 2 5" xfId="22079"/>
    <cellStyle name="Note 3 2 6 2 2 6" xfId="22080"/>
    <cellStyle name="Note 3 2 6 2 3" xfId="22081"/>
    <cellStyle name="Note 3 2 6 2 3 2" xfId="22082"/>
    <cellStyle name="Note 3 2 6 2 3 3" xfId="22083"/>
    <cellStyle name="Note 3 2 6 2 3 4" xfId="22084"/>
    <cellStyle name="Note 3 2 6 2 3 5" xfId="22085"/>
    <cellStyle name="Note 3 2 6 2 3 6" xfId="22086"/>
    <cellStyle name="Note 3 2 6 2 4" xfId="22087"/>
    <cellStyle name="Note 3 2 6 2 5" xfId="22088"/>
    <cellStyle name="Note 3 2 6 2 6" xfId="22089"/>
    <cellStyle name="Note 3 2 6 2 7" xfId="22090"/>
    <cellStyle name="Note 3 2 6 2 8" xfId="22091"/>
    <cellStyle name="Note 3 2 6 3" xfId="22092"/>
    <cellStyle name="Note 3 2 6 3 2" xfId="22093"/>
    <cellStyle name="Note 3 2 6 3 3" xfId="22094"/>
    <cellStyle name="Note 3 2 6 3 4" xfId="22095"/>
    <cellStyle name="Note 3 2 6 3 5" xfId="22096"/>
    <cellStyle name="Note 3 2 6 3 6" xfId="22097"/>
    <cellStyle name="Note 3 2 6 4" xfId="22098"/>
    <cellStyle name="Note 3 2 6 4 2" xfId="22099"/>
    <cellStyle name="Note 3 2 6 4 3" xfId="22100"/>
    <cellStyle name="Note 3 2 6 4 4" xfId="22101"/>
    <cellStyle name="Note 3 2 6 4 5" xfId="22102"/>
    <cellStyle name="Note 3 2 6 4 6" xfId="22103"/>
    <cellStyle name="Note 3 2 6 5" xfId="22104"/>
    <cellStyle name="Note 3 2 6 6" xfId="22105"/>
    <cellStyle name="Note 3 2 6 7" xfId="22106"/>
    <cellStyle name="Note 3 2 6 8" xfId="22107"/>
    <cellStyle name="Note 3 2 6 9" xfId="22108"/>
    <cellStyle name="Note 3 2 7" xfId="22109"/>
    <cellStyle name="Note 3 2 7 2" xfId="22110"/>
    <cellStyle name="Note 3 2 7 2 2" xfId="22111"/>
    <cellStyle name="Note 3 2 7 2 3" xfId="22112"/>
    <cellStyle name="Note 3 2 7 2 4" xfId="22113"/>
    <cellStyle name="Note 3 2 7 2 5" xfId="22114"/>
    <cellStyle name="Note 3 2 7 2 6" xfId="22115"/>
    <cellStyle name="Note 3 2 7 3" xfId="22116"/>
    <cellStyle name="Note 3 2 7 3 2" xfId="22117"/>
    <cellStyle name="Note 3 2 7 3 3" xfId="22118"/>
    <cellStyle name="Note 3 2 7 3 4" xfId="22119"/>
    <cellStyle name="Note 3 2 7 3 5" xfId="22120"/>
    <cellStyle name="Note 3 2 7 3 6" xfId="22121"/>
    <cellStyle name="Note 3 2 7 4" xfId="22122"/>
    <cellStyle name="Note 3 2 7 5" xfId="22123"/>
    <cellStyle name="Note 3 2 7 6" xfId="22124"/>
    <cellStyle name="Note 3 2 7 7" xfId="22125"/>
    <cellStyle name="Note 3 2 7 8" xfId="22126"/>
    <cellStyle name="Note 3 2 8" xfId="22127"/>
    <cellStyle name="Note 3 2 8 2" xfId="22128"/>
    <cellStyle name="Note 3 2 8 3" xfId="22129"/>
    <cellStyle name="Note 3 2 8 4" xfId="22130"/>
    <cellStyle name="Note 3 2 8 5" xfId="22131"/>
    <cellStyle name="Note 3 2 8 6" xfId="22132"/>
    <cellStyle name="Note 3 2 9" xfId="22133"/>
    <cellStyle name="Note 3 2 9 2" xfId="22134"/>
    <cellStyle name="Note 3 2 9 3" xfId="22135"/>
    <cellStyle name="Note 3 2 9 4" xfId="22136"/>
    <cellStyle name="Note 3 2 9 5" xfId="22137"/>
    <cellStyle name="Note 3 2 9 6" xfId="22138"/>
    <cellStyle name="Note 3 3" xfId="22139"/>
    <cellStyle name="Note 3 3 10" xfId="22140"/>
    <cellStyle name="Note 3 3 10 2" xfId="22141"/>
    <cellStyle name="Note 3 3 10 3" xfId="22142"/>
    <cellStyle name="Note 3 3 10 4" xfId="22143"/>
    <cellStyle name="Note 3 3 10 5" xfId="22144"/>
    <cellStyle name="Note 3 3 10 6" xfId="22145"/>
    <cellStyle name="Note 3 3 11" xfId="22146"/>
    <cellStyle name="Note 3 3 12" xfId="22147"/>
    <cellStyle name="Note 3 3 13" xfId="22148"/>
    <cellStyle name="Note 3 3 14" xfId="22149"/>
    <cellStyle name="Note 3 3 15" xfId="22150"/>
    <cellStyle name="Note 3 3 2" xfId="22151"/>
    <cellStyle name="Note 3 3 2 10" xfId="22152"/>
    <cellStyle name="Note 3 3 2 11" xfId="22153"/>
    <cellStyle name="Note 3 3 2 12" xfId="22154"/>
    <cellStyle name="Note 3 3 2 13" xfId="22155"/>
    <cellStyle name="Note 3 3 2 14" xfId="22156"/>
    <cellStyle name="Note 3 3 2 2" xfId="22157"/>
    <cellStyle name="Note 3 3 2 2 10" xfId="22158"/>
    <cellStyle name="Note 3 3 2 2 11" xfId="22159"/>
    <cellStyle name="Note 3 3 2 2 12" xfId="22160"/>
    <cellStyle name="Note 3 3 2 2 13" xfId="22161"/>
    <cellStyle name="Note 3 3 2 2 2" xfId="22162"/>
    <cellStyle name="Note 3 3 2 2 2 10" xfId="22163"/>
    <cellStyle name="Note 3 3 2 2 2 11" xfId="22164"/>
    <cellStyle name="Note 3 3 2 2 2 12" xfId="22165"/>
    <cellStyle name="Note 3 3 2 2 2 2" xfId="22166"/>
    <cellStyle name="Note 3 3 2 2 2 2 10" xfId="22167"/>
    <cellStyle name="Note 3 3 2 2 2 2 11" xfId="22168"/>
    <cellStyle name="Note 3 3 2 2 2 2 2" xfId="22169"/>
    <cellStyle name="Note 3 3 2 2 2 2 2 2" xfId="22170"/>
    <cellStyle name="Note 3 3 2 2 2 2 2 2 2" xfId="22171"/>
    <cellStyle name="Note 3 3 2 2 2 2 2 2 2 2" xfId="22172"/>
    <cellStyle name="Note 3 3 2 2 2 2 2 2 2 3" xfId="22173"/>
    <cellStyle name="Note 3 3 2 2 2 2 2 2 2 4" xfId="22174"/>
    <cellStyle name="Note 3 3 2 2 2 2 2 2 2 5" xfId="22175"/>
    <cellStyle name="Note 3 3 2 2 2 2 2 2 2 6" xfId="22176"/>
    <cellStyle name="Note 3 3 2 2 2 2 2 2 3" xfId="22177"/>
    <cellStyle name="Note 3 3 2 2 2 2 2 2 3 2" xfId="22178"/>
    <cellStyle name="Note 3 3 2 2 2 2 2 2 3 3" xfId="22179"/>
    <cellStyle name="Note 3 3 2 2 2 2 2 2 3 4" xfId="22180"/>
    <cellStyle name="Note 3 3 2 2 2 2 2 2 3 5" xfId="22181"/>
    <cellStyle name="Note 3 3 2 2 2 2 2 2 3 6" xfId="22182"/>
    <cellStyle name="Note 3 3 2 2 2 2 2 2 4" xfId="22183"/>
    <cellStyle name="Note 3 3 2 2 2 2 2 2 5" xfId="22184"/>
    <cellStyle name="Note 3 3 2 2 2 2 2 2 6" xfId="22185"/>
    <cellStyle name="Note 3 3 2 2 2 2 2 2 7" xfId="22186"/>
    <cellStyle name="Note 3 3 2 2 2 2 2 2 8" xfId="22187"/>
    <cellStyle name="Note 3 3 2 2 2 2 2 3" xfId="22188"/>
    <cellStyle name="Note 3 3 2 2 2 2 2 3 2" xfId="22189"/>
    <cellStyle name="Note 3 3 2 2 2 2 2 3 3" xfId="22190"/>
    <cellStyle name="Note 3 3 2 2 2 2 2 3 4" xfId="22191"/>
    <cellStyle name="Note 3 3 2 2 2 2 2 3 5" xfId="22192"/>
    <cellStyle name="Note 3 3 2 2 2 2 2 3 6" xfId="22193"/>
    <cellStyle name="Note 3 3 2 2 2 2 2 4" xfId="22194"/>
    <cellStyle name="Note 3 3 2 2 2 2 2 4 2" xfId="22195"/>
    <cellStyle name="Note 3 3 2 2 2 2 2 4 3" xfId="22196"/>
    <cellStyle name="Note 3 3 2 2 2 2 2 4 4" xfId="22197"/>
    <cellStyle name="Note 3 3 2 2 2 2 2 4 5" xfId="22198"/>
    <cellStyle name="Note 3 3 2 2 2 2 2 4 6" xfId="22199"/>
    <cellStyle name="Note 3 3 2 2 2 2 2 5" xfId="22200"/>
    <cellStyle name="Note 3 3 2 2 2 2 2 6" xfId="22201"/>
    <cellStyle name="Note 3 3 2 2 2 2 2 7" xfId="22202"/>
    <cellStyle name="Note 3 3 2 2 2 2 2 8" xfId="22203"/>
    <cellStyle name="Note 3 3 2 2 2 2 2 9" xfId="22204"/>
    <cellStyle name="Note 3 3 2 2 2 2 3" xfId="22205"/>
    <cellStyle name="Note 3 3 2 2 2 2 3 2" xfId="22206"/>
    <cellStyle name="Note 3 3 2 2 2 2 3 2 2" xfId="22207"/>
    <cellStyle name="Note 3 3 2 2 2 2 3 2 2 2" xfId="22208"/>
    <cellStyle name="Note 3 3 2 2 2 2 3 2 2 3" xfId="22209"/>
    <cellStyle name="Note 3 3 2 2 2 2 3 2 2 4" xfId="22210"/>
    <cellStyle name="Note 3 3 2 2 2 2 3 2 2 5" xfId="22211"/>
    <cellStyle name="Note 3 3 2 2 2 2 3 2 2 6" xfId="22212"/>
    <cellStyle name="Note 3 3 2 2 2 2 3 2 3" xfId="22213"/>
    <cellStyle name="Note 3 3 2 2 2 2 3 2 3 2" xfId="22214"/>
    <cellStyle name="Note 3 3 2 2 2 2 3 2 3 3" xfId="22215"/>
    <cellStyle name="Note 3 3 2 2 2 2 3 2 3 4" xfId="22216"/>
    <cellStyle name="Note 3 3 2 2 2 2 3 2 3 5" xfId="22217"/>
    <cellStyle name="Note 3 3 2 2 2 2 3 2 3 6" xfId="22218"/>
    <cellStyle name="Note 3 3 2 2 2 2 3 2 4" xfId="22219"/>
    <cellStyle name="Note 3 3 2 2 2 2 3 2 5" xfId="22220"/>
    <cellStyle name="Note 3 3 2 2 2 2 3 2 6" xfId="22221"/>
    <cellStyle name="Note 3 3 2 2 2 2 3 2 7" xfId="22222"/>
    <cellStyle name="Note 3 3 2 2 2 2 3 2 8" xfId="22223"/>
    <cellStyle name="Note 3 3 2 2 2 2 3 3" xfId="22224"/>
    <cellStyle name="Note 3 3 2 2 2 2 3 3 2" xfId="22225"/>
    <cellStyle name="Note 3 3 2 2 2 2 3 3 3" xfId="22226"/>
    <cellStyle name="Note 3 3 2 2 2 2 3 3 4" xfId="22227"/>
    <cellStyle name="Note 3 3 2 2 2 2 3 3 5" xfId="22228"/>
    <cellStyle name="Note 3 3 2 2 2 2 3 3 6" xfId="22229"/>
    <cellStyle name="Note 3 3 2 2 2 2 3 4" xfId="22230"/>
    <cellStyle name="Note 3 3 2 2 2 2 3 4 2" xfId="22231"/>
    <cellStyle name="Note 3 3 2 2 2 2 3 4 3" xfId="22232"/>
    <cellStyle name="Note 3 3 2 2 2 2 3 4 4" xfId="22233"/>
    <cellStyle name="Note 3 3 2 2 2 2 3 4 5" xfId="22234"/>
    <cellStyle name="Note 3 3 2 2 2 2 3 4 6" xfId="22235"/>
    <cellStyle name="Note 3 3 2 2 2 2 3 5" xfId="22236"/>
    <cellStyle name="Note 3 3 2 2 2 2 3 6" xfId="22237"/>
    <cellStyle name="Note 3 3 2 2 2 2 3 7" xfId="22238"/>
    <cellStyle name="Note 3 3 2 2 2 2 3 8" xfId="22239"/>
    <cellStyle name="Note 3 3 2 2 2 2 3 9" xfId="22240"/>
    <cellStyle name="Note 3 3 2 2 2 2 4" xfId="22241"/>
    <cellStyle name="Note 3 3 2 2 2 2 4 2" xfId="22242"/>
    <cellStyle name="Note 3 3 2 2 2 2 4 2 2" xfId="22243"/>
    <cellStyle name="Note 3 3 2 2 2 2 4 2 3" xfId="22244"/>
    <cellStyle name="Note 3 3 2 2 2 2 4 2 4" xfId="22245"/>
    <cellStyle name="Note 3 3 2 2 2 2 4 2 5" xfId="22246"/>
    <cellStyle name="Note 3 3 2 2 2 2 4 2 6" xfId="22247"/>
    <cellStyle name="Note 3 3 2 2 2 2 4 3" xfId="22248"/>
    <cellStyle name="Note 3 3 2 2 2 2 4 3 2" xfId="22249"/>
    <cellStyle name="Note 3 3 2 2 2 2 4 3 3" xfId="22250"/>
    <cellStyle name="Note 3 3 2 2 2 2 4 3 4" xfId="22251"/>
    <cellStyle name="Note 3 3 2 2 2 2 4 3 5" xfId="22252"/>
    <cellStyle name="Note 3 3 2 2 2 2 4 3 6" xfId="22253"/>
    <cellStyle name="Note 3 3 2 2 2 2 4 4" xfId="22254"/>
    <cellStyle name="Note 3 3 2 2 2 2 4 5" xfId="22255"/>
    <cellStyle name="Note 3 3 2 2 2 2 4 6" xfId="22256"/>
    <cellStyle name="Note 3 3 2 2 2 2 4 7" xfId="22257"/>
    <cellStyle name="Note 3 3 2 2 2 2 4 8" xfId="22258"/>
    <cellStyle name="Note 3 3 2 2 2 2 5" xfId="22259"/>
    <cellStyle name="Note 3 3 2 2 2 2 5 2" xfId="22260"/>
    <cellStyle name="Note 3 3 2 2 2 2 5 3" xfId="22261"/>
    <cellStyle name="Note 3 3 2 2 2 2 5 4" xfId="22262"/>
    <cellStyle name="Note 3 3 2 2 2 2 5 5" xfId="22263"/>
    <cellStyle name="Note 3 3 2 2 2 2 5 6" xfId="22264"/>
    <cellStyle name="Note 3 3 2 2 2 2 6" xfId="22265"/>
    <cellStyle name="Note 3 3 2 2 2 2 6 2" xfId="22266"/>
    <cellStyle name="Note 3 3 2 2 2 2 6 3" xfId="22267"/>
    <cellStyle name="Note 3 3 2 2 2 2 6 4" xfId="22268"/>
    <cellStyle name="Note 3 3 2 2 2 2 6 5" xfId="22269"/>
    <cellStyle name="Note 3 3 2 2 2 2 6 6" xfId="22270"/>
    <cellStyle name="Note 3 3 2 2 2 2 7" xfId="22271"/>
    <cellStyle name="Note 3 3 2 2 2 2 8" xfId="22272"/>
    <cellStyle name="Note 3 3 2 2 2 2 9" xfId="22273"/>
    <cellStyle name="Note 3 3 2 2 2 3" xfId="22274"/>
    <cellStyle name="Note 3 3 2 2 2 3 10" xfId="22275"/>
    <cellStyle name="Note 3 3 2 2 2 3 2" xfId="22276"/>
    <cellStyle name="Note 3 3 2 2 2 3 2 2" xfId="22277"/>
    <cellStyle name="Note 3 3 2 2 2 3 2 2 2" xfId="22278"/>
    <cellStyle name="Note 3 3 2 2 2 3 2 2 2 2" xfId="22279"/>
    <cellStyle name="Note 3 3 2 2 2 3 2 2 2 3" xfId="22280"/>
    <cellStyle name="Note 3 3 2 2 2 3 2 2 2 4" xfId="22281"/>
    <cellStyle name="Note 3 3 2 2 2 3 2 2 2 5" xfId="22282"/>
    <cellStyle name="Note 3 3 2 2 2 3 2 2 2 6" xfId="22283"/>
    <cellStyle name="Note 3 3 2 2 2 3 2 2 3" xfId="22284"/>
    <cellStyle name="Note 3 3 2 2 2 3 2 2 3 2" xfId="22285"/>
    <cellStyle name="Note 3 3 2 2 2 3 2 2 3 3" xfId="22286"/>
    <cellStyle name="Note 3 3 2 2 2 3 2 2 3 4" xfId="22287"/>
    <cellStyle name="Note 3 3 2 2 2 3 2 2 3 5" xfId="22288"/>
    <cellStyle name="Note 3 3 2 2 2 3 2 2 3 6" xfId="22289"/>
    <cellStyle name="Note 3 3 2 2 2 3 2 2 4" xfId="22290"/>
    <cellStyle name="Note 3 3 2 2 2 3 2 2 5" xfId="22291"/>
    <cellStyle name="Note 3 3 2 2 2 3 2 2 6" xfId="22292"/>
    <cellStyle name="Note 3 3 2 2 2 3 2 2 7" xfId="22293"/>
    <cellStyle name="Note 3 3 2 2 2 3 2 2 8" xfId="22294"/>
    <cellStyle name="Note 3 3 2 2 2 3 2 3" xfId="22295"/>
    <cellStyle name="Note 3 3 2 2 2 3 2 3 2" xfId="22296"/>
    <cellStyle name="Note 3 3 2 2 2 3 2 3 3" xfId="22297"/>
    <cellStyle name="Note 3 3 2 2 2 3 2 3 4" xfId="22298"/>
    <cellStyle name="Note 3 3 2 2 2 3 2 3 5" xfId="22299"/>
    <cellStyle name="Note 3 3 2 2 2 3 2 3 6" xfId="22300"/>
    <cellStyle name="Note 3 3 2 2 2 3 2 4" xfId="22301"/>
    <cellStyle name="Note 3 3 2 2 2 3 2 4 2" xfId="22302"/>
    <cellStyle name="Note 3 3 2 2 2 3 2 4 3" xfId="22303"/>
    <cellStyle name="Note 3 3 2 2 2 3 2 4 4" xfId="22304"/>
    <cellStyle name="Note 3 3 2 2 2 3 2 4 5" xfId="22305"/>
    <cellStyle name="Note 3 3 2 2 2 3 2 4 6" xfId="22306"/>
    <cellStyle name="Note 3 3 2 2 2 3 2 5" xfId="22307"/>
    <cellStyle name="Note 3 3 2 2 2 3 2 6" xfId="22308"/>
    <cellStyle name="Note 3 3 2 2 2 3 2 7" xfId="22309"/>
    <cellStyle name="Note 3 3 2 2 2 3 2 8" xfId="22310"/>
    <cellStyle name="Note 3 3 2 2 2 3 2 9" xfId="22311"/>
    <cellStyle name="Note 3 3 2 2 2 3 3" xfId="22312"/>
    <cellStyle name="Note 3 3 2 2 2 3 3 2" xfId="22313"/>
    <cellStyle name="Note 3 3 2 2 2 3 3 2 2" xfId="22314"/>
    <cellStyle name="Note 3 3 2 2 2 3 3 2 3" xfId="22315"/>
    <cellStyle name="Note 3 3 2 2 2 3 3 2 4" xfId="22316"/>
    <cellStyle name="Note 3 3 2 2 2 3 3 2 5" xfId="22317"/>
    <cellStyle name="Note 3 3 2 2 2 3 3 2 6" xfId="22318"/>
    <cellStyle name="Note 3 3 2 2 2 3 3 3" xfId="22319"/>
    <cellStyle name="Note 3 3 2 2 2 3 3 3 2" xfId="22320"/>
    <cellStyle name="Note 3 3 2 2 2 3 3 3 3" xfId="22321"/>
    <cellStyle name="Note 3 3 2 2 2 3 3 3 4" xfId="22322"/>
    <cellStyle name="Note 3 3 2 2 2 3 3 3 5" xfId="22323"/>
    <cellStyle name="Note 3 3 2 2 2 3 3 3 6" xfId="22324"/>
    <cellStyle name="Note 3 3 2 2 2 3 3 4" xfId="22325"/>
    <cellStyle name="Note 3 3 2 2 2 3 3 5" xfId="22326"/>
    <cellStyle name="Note 3 3 2 2 2 3 3 6" xfId="22327"/>
    <cellStyle name="Note 3 3 2 2 2 3 3 7" xfId="22328"/>
    <cellStyle name="Note 3 3 2 2 2 3 3 8" xfId="22329"/>
    <cellStyle name="Note 3 3 2 2 2 3 4" xfId="22330"/>
    <cellStyle name="Note 3 3 2 2 2 3 4 2" xfId="22331"/>
    <cellStyle name="Note 3 3 2 2 2 3 4 3" xfId="22332"/>
    <cellStyle name="Note 3 3 2 2 2 3 4 4" xfId="22333"/>
    <cellStyle name="Note 3 3 2 2 2 3 4 5" xfId="22334"/>
    <cellStyle name="Note 3 3 2 2 2 3 4 6" xfId="22335"/>
    <cellStyle name="Note 3 3 2 2 2 3 5" xfId="22336"/>
    <cellStyle name="Note 3 3 2 2 2 3 5 2" xfId="22337"/>
    <cellStyle name="Note 3 3 2 2 2 3 5 3" xfId="22338"/>
    <cellStyle name="Note 3 3 2 2 2 3 5 4" xfId="22339"/>
    <cellStyle name="Note 3 3 2 2 2 3 5 5" xfId="22340"/>
    <cellStyle name="Note 3 3 2 2 2 3 5 6" xfId="22341"/>
    <cellStyle name="Note 3 3 2 2 2 3 6" xfId="22342"/>
    <cellStyle name="Note 3 3 2 2 2 3 7" xfId="22343"/>
    <cellStyle name="Note 3 3 2 2 2 3 8" xfId="22344"/>
    <cellStyle name="Note 3 3 2 2 2 3 9" xfId="22345"/>
    <cellStyle name="Note 3 3 2 2 2 4" xfId="22346"/>
    <cellStyle name="Note 3 3 2 2 2 4 2" xfId="22347"/>
    <cellStyle name="Note 3 3 2 2 2 4 2 2" xfId="22348"/>
    <cellStyle name="Note 3 3 2 2 2 4 2 2 2" xfId="22349"/>
    <cellStyle name="Note 3 3 2 2 2 4 2 2 3" xfId="22350"/>
    <cellStyle name="Note 3 3 2 2 2 4 2 2 4" xfId="22351"/>
    <cellStyle name="Note 3 3 2 2 2 4 2 2 5" xfId="22352"/>
    <cellStyle name="Note 3 3 2 2 2 4 2 2 6" xfId="22353"/>
    <cellStyle name="Note 3 3 2 2 2 4 2 3" xfId="22354"/>
    <cellStyle name="Note 3 3 2 2 2 4 2 3 2" xfId="22355"/>
    <cellStyle name="Note 3 3 2 2 2 4 2 3 3" xfId="22356"/>
    <cellStyle name="Note 3 3 2 2 2 4 2 3 4" xfId="22357"/>
    <cellStyle name="Note 3 3 2 2 2 4 2 3 5" xfId="22358"/>
    <cellStyle name="Note 3 3 2 2 2 4 2 3 6" xfId="22359"/>
    <cellStyle name="Note 3 3 2 2 2 4 2 4" xfId="22360"/>
    <cellStyle name="Note 3 3 2 2 2 4 2 5" xfId="22361"/>
    <cellStyle name="Note 3 3 2 2 2 4 2 6" xfId="22362"/>
    <cellStyle name="Note 3 3 2 2 2 4 2 7" xfId="22363"/>
    <cellStyle name="Note 3 3 2 2 2 4 2 8" xfId="22364"/>
    <cellStyle name="Note 3 3 2 2 2 4 3" xfId="22365"/>
    <cellStyle name="Note 3 3 2 2 2 4 3 2" xfId="22366"/>
    <cellStyle name="Note 3 3 2 2 2 4 3 3" xfId="22367"/>
    <cellStyle name="Note 3 3 2 2 2 4 3 4" xfId="22368"/>
    <cellStyle name="Note 3 3 2 2 2 4 3 5" xfId="22369"/>
    <cellStyle name="Note 3 3 2 2 2 4 3 6" xfId="22370"/>
    <cellStyle name="Note 3 3 2 2 2 4 4" xfId="22371"/>
    <cellStyle name="Note 3 3 2 2 2 4 4 2" xfId="22372"/>
    <cellStyle name="Note 3 3 2 2 2 4 4 3" xfId="22373"/>
    <cellStyle name="Note 3 3 2 2 2 4 4 4" xfId="22374"/>
    <cellStyle name="Note 3 3 2 2 2 4 4 5" xfId="22375"/>
    <cellStyle name="Note 3 3 2 2 2 4 4 6" xfId="22376"/>
    <cellStyle name="Note 3 3 2 2 2 4 5" xfId="22377"/>
    <cellStyle name="Note 3 3 2 2 2 4 6" xfId="22378"/>
    <cellStyle name="Note 3 3 2 2 2 4 7" xfId="22379"/>
    <cellStyle name="Note 3 3 2 2 2 4 8" xfId="22380"/>
    <cellStyle name="Note 3 3 2 2 2 4 9" xfId="22381"/>
    <cellStyle name="Note 3 3 2 2 2 5" xfId="22382"/>
    <cellStyle name="Note 3 3 2 2 2 5 2" xfId="22383"/>
    <cellStyle name="Note 3 3 2 2 2 5 2 2" xfId="22384"/>
    <cellStyle name="Note 3 3 2 2 2 5 2 3" xfId="22385"/>
    <cellStyle name="Note 3 3 2 2 2 5 2 4" xfId="22386"/>
    <cellStyle name="Note 3 3 2 2 2 5 2 5" xfId="22387"/>
    <cellStyle name="Note 3 3 2 2 2 5 2 6" xfId="22388"/>
    <cellStyle name="Note 3 3 2 2 2 5 3" xfId="22389"/>
    <cellStyle name="Note 3 3 2 2 2 5 3 2" xfId="22390"/>
    <cellStyle name="Note 3 3 2 2 2 5 3 3" xfId="22391"/>
    <cellStyle name="Note 3 3 2 2 2 5 3 4" xfId="22392"/>
    <cellStyle name="Note 3 3 2 2 2 5 3 5" xfId="22393"/>
    <cellStyle name="Note 3 3 2 2 2 5 3 6" xfId="22394"/>
    <cellStyle name="Note 3 3 2 2 2 5 4" xfId="22395"/>
    <cellStyle name="Note 3 3 2 2 2 5 5" xfId="22396"/>
    <cellStyle name="Note 3 3 2 2 2 5 6" xfId="22397"/>
    <cellStyle name="Note 3 3 2 2 2 5 7" xfId="22398"/>
    <cellStyle name="Note 3 3 2 2 2 5 8" xfId="22399"/>
    <cellStyle name="Note 3 3 2 2 2 6" xfId="22400"/>
    <cellStyle name="Note 3 3 2 2 2 6 2" xfId="22401"/>
    <cellStyle name="Note 3 3 2 2 2 6 3" xfId="22402"/>
    <cellStyle name="Note 3 3 2 2 2 6 4" xfId="22403"/>
    <cellStyle name="Note 3 3 2 2 2 6 5" xfId="22404"/>
    <cellStyle name="Note 3 3 2 2 2 6 6" xfId="22405"/>
    <cellStyle name="Note 3 3 2 2 2 7" xfId="22406"/>
    <cellStyle name="Note 3 3 2 2 2 7 2" xfId="22407"/>
    <cellStyle name="Note 3 3 2 2 2 7 3" xfId="22408"/>
    <cellStyle name="Note 3 3 2 2 2 7 4" xfId="22409"/>
    <cellStyle name="Note 3 3 2 2 2 7 5" xfId="22410"/>
    <cellStyle name="Note 3 3 2 2 2 7 6" xfId="22411"/>
    <cellStyle name="Note 3 3 2 2 2 8" xfId="22412"/>
    <cellStyle name="Note 3 3 2 2 2 9" xfId="22413"/>
    <cellStyle name="Note 3 3 2 2 3" xfId="22414"/>
    <cellStyle name="Note 3 3 2 2 3 10" xfId="22415"/>
    <cellStyle name="Note 3 3 2 2 3 11" xfId="22416"/>
    <cellStyle name="Note 3 3 2 2 3 2" xfId="22417"/>
    <cellStyle name="Note 3 3 2 2 3 2 2" xfId="22418"/>
    <cellStyle name="Note 3 3 2 2 3 2 2 2" xfId="22419"/>
    <cellStyle name="Note 3 3 2 2 3 2 2 2 2" xfId="22420"/>
    <cellStyle name="Note 3 3 2 2 3 2 2 2 3" xfId="22421"/>
    <cellStyle name="Note 3 3 2 2 3 2 2 2 4" xfId="22422"/>
    <cellStyle name="Note 3 3 2 2 3 2 2 2 5" xfId="22423"/>
    <cellStyle name="Note 3 3 2 2 3 2 2 2 6" xfId="22424"/>
    <cellStyle name="Note 3 3 2 2 3 2 2 3" xfId="22425"/>
    <cellStyle name="Note 3 3 2 2 3 2 2 3 2" xfId="22426"/>
    <cellStyle name="Note 3 3 2 2 3 2 2 3 3" xfId="22427"/>
    <cellStyle name="Note 3 3 2 2 3 2 2 3 4" xfId="22428"/>
    <cellStyle name="Note 3 3 2 2 3 2 2 3 5" xfId="22429"/>
    <cellStyle name="Note 3 3 2 2 3 2 2 3 6" xfId="22430"/>
    <cellStyle name="Note 3 3 2 2 3 2 2 4" xfId="22431"/>
    <cellStyle name="Note 3 3 2 2 3 2 2 5" xfId="22432"/>
    <cellStyle name="Note 3 3 2 2 3 2 2 6" xfId="22433"/>
    <cellStyle name="Note 3 3 2 2 3 2 2 7" xfId="22434"/>
    <cellStyle name="Note 3 3 2 2 3 2 2 8" xfId="22435"/>
    <cellStyle name="Note 3 3 2 2 3 2 3" xfId="22436"/>
    <cellStyle name="Note 3 3 2 2 3 2 3 2" xfId="22437"/>
    <cellStyle name="Note 3 3 2 2 3 2 3 3" xfId="22438"/>
    <cellStyle name="Note 3 3 2 2 3 2 3 4" xfId="22439"/>
    <cellStyle name="Note 3 3 2 2 3 2 3 5" xfId="22440"/>
    <cellStyle name="Note 3 3 2 2 3 2 3 6" xfId="22441"/>
    <cellStyle name="Note 3 3 2 2 3 2 4" xfId="22442"/>
    <cellStyle name="Note 3 3 2 2 3 2 4 2" xfId="22443"/>
    <cellStyle name="Note 3 3 2 2 3 2 4 3" xfId="22444"/>
    <cellStyle name="Note 3 3 2 2 3 2 4 4" xfId="22445"/>
    <cellStyle name="Note 3 3 2 2 3 2 4 5" xfId="22446"/>
    <cellStyle name="Note 3 3 2 2 3 2 4 6" xfId="22447"/>
    <cellStyle name="Note 3 3 2 2 3 2 5" xfId="22448"/>
    <cellStyle name="Note 3 3 2 2 3 2 6" xfId="22449"/>
    <cellStyle name="Note 3 3 2 2 3 2 7" xfId="22450"/>
    <cellStyle name="Note 3 3 2 2 3 2 8" xfId="22451"/>
    <cellStyle name="Note 3 3 2 2 3 2 9" xfId="22452"/>
    <cellStyle name="Note 3 3 2 2 3 3" xfId="22453"/>
    <cellStyle name="Note 3 3 2 2 3 3 2" xfId="22454"/>
    <cellStyle name="Note 3 3 2 2 3 3 2 2" xfId="22455"/>
    <cellStyle name="Note 3 3 2 2 3 3 2 2 2" xfId="22456"/>
    <cellStyle name="Note 3 3 2 2 3 3 2 2 3" xfId="22457"/>
    <cellStyle name="Note 3 3 2 2 3 3 2 2 4" xfId="22458"/>
    <cellStyle name="Note 3 3 2 2 3 3 2 2 5" xfId="22459"/>
    <cellStyle name="Note 3 3 2 2 3 3 2 2 6" xfId="22460"/>
    <cellStyle name="Note 3 3 2 2 3 3 2 3" xfId="22461"/>
    <cellStyle name="Note 3 3 2 2 3 3 2 3 2" xfId="22462"/>
    <cellStyle name="Note 3 3 2 2 3 3 2 3 3" xfId="22463"/>
    <cellStyle name="Note 3 3 2 2 3 3 2 3 4" xfId="22464"/>
    <cellStyle name="Note 3 3 2 2 3 3 2 3 5" xfId="22465"/>
    <cellStyle name="Note 3 3 2 2 3 3 2 3 6" xfId="22466"/>
    <cellStyle name="Note 3 3 2 2 3 3 2 4" xfId="22467"/>
    <cellStyle name="Note 3 3 2 2 3 3 2 5" xfId="22468"/>
    <cellStyle name="Note 3 3 2 2 3 3 2 6" xfId="22469"/>
    <cellStyle name="Note 3 3 2 2 3 3 2 7" xfId="22470"/>
    <cellStyle name="Note 3 3 2 2 3 3 2 8" xfId="22471"/>
    <cellStyle name="Note 3 3 2 2 3 3 3" xfId="22472"/>
    <cellStyle name="Note 3 3 2 2 3 3 3 2" xfId="22473"/>
    <cellStyle name="Note 3 3 2 2 3 3 3 3" xfId="22474"/>
    <cellStyle name="Note 3 3 2 2 3 3 3 4" xfId="22475"/>
    <cellStyle name="Note 3 3 2 2 3 3 3 5" xfId="22476"/>
    <cellStyle name="Note 3 3 2 2 3 3 3 6" xfId="22477"/>
    <cellStyle name="Note 3 3 2 2 3 3 4" xfId="22478"/>
    <cellStyle name="Note 3 3 2 2 3 3 4 2" xfId="22479"/>
    <cellStyle name="Note 3 3 2 2 3 3 4 3" xfId="22480"/>
    <cellStyle name="Note 3 3 2 2 3 3 4 4" xfId="22481"/>
    <cellStyle name="Note 3 3 2 2 3 3 4 5" xfId="22482"/>
    <cellStyle name="Note 3 3 2 2 3 3 4 6" xfId="22483"/>
    <cellStyle name="Note 3 3 2 2 3 3 5" xfId="22484"/>
    <cellStyle name="Note 3 3 2 2 3 3 6" xfId="22485"/>
    <cellStyle name="Note 3 3 2 2 3 3 7" xfId="22486"/>
    <cellStyle name="Note 3 3 2 2 3 3 8" xfId="22487"/>
    <cellStyle name="Note 3 3 2 2 3 3 9" xfId="22488"/>
    <cellStyle name="Note 3 3 2 2 3 4" xfId="22489"/>
    <cellStyle name="Note 3 3 2 2 3 4 2" xfId="22490"/>
    <cellStyle name="Note 3 3 2 2 3 4 2 2" xfId="22491"/>
    <cellStyle name="Note 3 3 2 2 3 4 2 3" xfId="22492"/>
    <cellStyle name="Note 3 3 2 2 3 4 2 4" xfId="22493"/>
    <cellStyle name="Note 3 3 2 2 3 4 2 5" xfId="22494"/>
    <cellStyle name="Note 3 3 2 2 3 4 2 6" xfId="22495"/>
    <cellStyle name="Note 3 3 2 2 3 4 3" xfId="22496"/>
    <cellStyle name="Note 3 3 2 2 3 4 3 2" xfId="22497"/>
    <cellStyle name="Note 3 3 2 2 3 4 3 3" xfId="22498"/>
    <cellStyle name="Note 3 3 2 2 3 4 3 4" xfId="22499"/>
    <cellStyle name="Note 3 3 2 2 3 4 3 5" xfId="22500"/>
    <cellStyle name="Note 3 3 2 2 3 4 3 6" xfId="22501"/>
    <cellStyle name="Note 3 3 2 2 3 4 4" xfId="22502"/>
    <cellStyle name="Note 3 3 2 2 3 4 5" xfId="22503"/>
    <cellStyle name="Note 3 3 2 2 3 4 6" xfId="22504"/>
    <cellStyle name="Note 3 3 2 2 3 4 7" xfId="22505"/>
    <cellStyle name="Note 3 3 2 2 3 4 8" xfId="22506"/>
    <cellStyle name="Note 3 3 2 2 3 5" xfId="22507"/>
    <cellStyle name="Note 3 3 2 2 3 5 2" xfId="22508"/>
    <cellStyle name="Note 3 3 2 2 3 5 3" xfId="22509"/>
    <cellStyle name="Note 3 3 2 2 3 5 4" xfId="22510"/>
    <cellStyle name="Note 3 3 2 2 3 5 5" xfId="22511"/>
    <cellStyle name="Note 3 3 2 2 3 5 6" xfId="22512"/>
    <cellStyle name="Note 3 3 2 2 3 6" xfId="22513"/>
    <cellStyle name="Note 3 3 2 2 3 6 2" xfId="22514"/>
    <cellStyle name="Note 3 3 2 2 3 6 3" xfId="22515"/>
    <cellStyle name="Note 3 3 2 2 3 6 4" xfId="22516"/>
    <cellStyle name="Note 3 3 2 2 3 6 5" xfId="22517"/>
    <cellStyle name="Note 3 3 2 2 3 6 6" xfId="22518"/>
    <cellStyle name="Note 3 3 2 2 3 7" xfId="22519"/>
    <cellStyle name="Note 3 3 2 2 3 8" xfId="22520"/>
    <cellStyle name="Note 3 3 2 2 3 9" xfId="22521"/>
    <cellStyle name="Note 3 3 2 2 4" xfId="22522"/>
    <cellStyle name="Note 3 3 2 2 4 10" xfId="22523"/>
    <cellStyle name="Note 3 3 2 2 4 2" xfId="22524"/>
    <cellStyle name="Note 3 3 2 2 4 2 2" xfId="22525"/>
    <cellStyle name="Note 3 3 2 2 4 2 2 2" xfId="22526"/>
    <cellStyle name="Note 3 3 2 2 4 2 2 2 2" xfId="22527"/>
    <cellStyle name="Note 3 3 2 2 4 2 2 2 3" xfId="22528"/>
    <cellStyle name="Note 3 3 2 2 4 2 2 2 4" xfId="22529"/>
    <cellStyle name="Note 3 3 2 2 4 2 2 2 5" xfId="22530"/>
    <cellStyle name="Note 3 3 2 2 4 2 2 2 6" xfId="22531"/>
    <cellStyle name="Note 3 3 2 2 4 2 2 3" xfId="22532"/>
    <cellStyle name="Note 3 3 2 2 4 2 2 3 2" xfId="22533"/>
    <cellStyle name="Note 3 3 2 2 4 2 2 3 3" xfId="22534"/>
    <cellStyle name="Note 3 3 2 2 4 2 2 3 4" xfId="22535"/>
    <cellStyle name="Note 3 3 2 2 4 2 2 3 5" xfId="22536"/>
    <cellStyle name="Note 3 3 2 2 4 2 2 3 6" xfId="22537"/>
    <cellStyle name="Note 3 3 2 2 4 2 2 4" xfId="22538"/>
    <cellStyle name="Note 3 3 2 2 4 2 2 5" xfId="22539"/>
    <cellStyle name="Note 3 3 2 2 4 2 2 6" xfId="22540"/>
    <cellStyle name="Note 3 3 2 2 4 2 2 7" xfId="22541"/>
    <cellStyle name="Note 3 3 2 2 4 2 2 8" xfId="22542"/>
    <cellStyle name="Note 3 3 2 2 4 2 3" xfId="22543"/>
    <cellStyle name="Note 3 3 2 2 4 2 3 2" xfId="22544"/>
    <cellStyle name="Note 3 3 2 2 4 2 3 3" xfId="22545"/>
    <cellStyle name="Note 3 3 2 2 4 2 3 4" xfId="22546"/>
    <cellStyle name="Note 3 3 2 2 4 2 3 5" xfId="22547"/>
    <cellStyle name="Note 3 3 2 2 4 2 3 6" xfId="22548"/>
    <cellStyle name="Note 3 3 2 2 4 2 4" xfId="22549"/>
    <cellStyle name="Note 3 3 2 2 4 2 4 2" xfId="22550"/>
    <cellStyle name="Note 3 3 2 2 4 2 4 3" xfId="22551"/>
    <cellStyle name="Note 3 3 2 2 4 2 4 4" xfId="22552"/>
    <cellStyle name="Note 3 3 2 2 4 2 4 5" xfId="22553"/>
    <cellStyle name="Note 3 3 2 2 4 2 4 6" xfId="22554"/>
    <cellStyle name="Note 3 3 2 2 4 2 5" xfId="22555"/>
    <cellStyle name="Note 3 3 2 2 4 2 6" xfId="22556"/>
    <cellStyle name="Note 3 3 2 2 4 2 7" xfId="22557"/>
    <cellStyle name="Note 3 3 2 2 4 2 8" xfId="22558"/>
    <cellStyle name="Note 3 3 2 2 4 2 9" xfId="22559"/>
    <cellStyle name="Note 3 3 2 2 4 3" xfId="22560"/>
    <cellStyle name="Note 3 3 2 2 4 3 2" xfId="22561"/>
    <cellStyle name="Note 3 3 2 2 4 3 2 2" xfId="22562"/>
    <cellStyle name="Note 3 3 2 2 4 3 2 3" xfId="22563"/>
    <cellStyle name="Note 3 3 2 2 4 3 2 4" xfId="22564"/>
    <cellStyle name="Note 3 3 2 2 4 3 2 5" xfId="22565"/>
    <cellStyle name="Note 3 3 2 2 4 3 2 6" xfId="22566"/>
    <cellStyle name="Note 3 3 2 2 4 3 3" xfId="22567"/>
    <cellStyle name="Note 3 3 2 2 4 3 3 2" xfId="22568"/>
    <cellStyle name="Note 3 3 2 2 4 3 3 3" xfId="22569"/>
    <cellStyle name="Note 3 3 2 2 4 3 3 4" xfId="22570"/>
    <cellStyle name="Note 3 3 2 2 4 3 3 5" xfId="22571"/>
    <cellStyle name="Note 3 3 2 2 4 3 3 6" xfId="22572"/>
    <cellStyle name="Note 3 3 2 2 4 3 4" xfId="22573"/>
    <cellStyle name="Note 3 3 2 2 4 3 5" xfId="22574"/>
    <cellStyle name="Note 3 3 2 2 4 3 6" xfId="22575"/>
    <cellStyle name="Note 3 3 2 2 4 3 7" xfId="22576"/>
    <cellStyle name="Note 3 3 2 2 4 3 8" xfId="22577"/>
    <cellStyle name="Note 3 3 2 2 4 4" xfId="22578"/>
    <cellStyle name="Note 3 3 2 2 4 4 2" xfId="22579"/>
    <cellStyle name="Note 3 3 2 2 4 4 3" xfId="22580"/>
    <cellStyle name="Note 3 3 2 2 4 4 4" xfId="22581"/>
    <cellStyle name="Note 3 3 2 2 4 4 5" xfId="22582"/>
    <cellStyle name="Note 3 3 2 2 4 4 6" xfId="22583"/>
    <cellStyle name="Note 3 3 2 2 4 5" xfId="22584"/>
    <cellStyle name="Note 3 3 2 2 4 5 2" xfId="22585"/>
    <cellStyle name="Note 3 3 2 2 4 5 3" xfId="22586"/>
    <cellStyle name="Note 3 3 2 2 4 5 4" xfId="22587"/>
    <cellStyle name="Note 3 3 2 2 4 5 5" xfId="22588"/>
    <cellStyle name="Note 3 3 2 2 4 5 6" xfId="22589"/>
    <cellStyle name="Note 3 3 2 2 4 6" xfId="22590"/>
    <cellStyle name="Note 3 3 2 2 4 7" xfId="22591"/>
    <cellStyle name="Note 3 3 2 2 4 8" xfId="22592"/>
    <cellStyle name="Note 3 3 2 2 4 9" xfId="22593"/>
    <cellStyle name="Note 3 3 2 2 5" xfId="22594"/>
    <cellStyle name="Note 3 3 2 2 5 2" xfId="22595"/>
    <cellStyle name="Note 3 3 2 2 5 2 2" xfId="22596"/>
    <cellStyle name="Note 3 3 2 2 5 2 2 2" xfId="22597"/>
    <cellStyle name="Note 3 3 2 2 5 2 2 3" xfId="22598"/>
    <cellStyle name="Note 3 3 2 2 5 2 2 4" xfId="22599"/>
    <cellStyle name="Note 3 3 2 2 5 2 2 5" xfId="22600"/>
    <cellStyle name="Note 3 3 2 2 5 2 2 6" xfId="22601"/>
    <cellStyle name="Note 3 3 2 2 5 2 3" xfId="22602"/>
    <cellStyle name="Note 3 3 2 2 5 2 3 2" xfId="22603"/>
    <cellStyle name="Note 3 3 2 2 5 2 3 3" xfId="22604"/>
    <cellStyle name="Note 3 3 2 2 5 2 3 4" xfId="22605"/>
    <cellStyle name="Note 3 3 2 2 5 2 3 5" xfId="22606"/>
    <cellStyle name="Note 3 3 2 2 5 2 3 6" xfId="22607"/>
    <cellStyle name="Note 3 3 2 2 5 2 4" xfId="22608"/>
    <cellStyle name="Note 3 3 2 2 5 2 5" xfId="22609"/>
    <cellStyle name="Note 3 3 2 2 5 2 6" xfId="22610"/>
    <cellStyle name="Note 3 3 2 2 5 2 7" xfId="22611"/>
    <cellStyle name="Note 3 3 2 2 5 2 8" xfId="22612"/>
    <cellStyle name="Note 3 3 2 2 5 3" xfId="22613"/>
    <cellStyle name="Note 3 3 2 2 5 3 2" xfId="22614"/>
    <cellStyle name="Note 3 3 2 2 5 3 3" xfId="22615"/>
    <cellStyle name="Note 3 3 2 2 5 3 4" xfId="22616"/>
    <cellStyle name="Note 3 3 2 2 5 3 5" xfId="22617"/>
    <cellStyle name="Note 3 3 2 2 5 3 6" xfId="22618"/>
    <cellStyle name="Note 3 3 2 2 5 4" xfId="22619"/>
    <cellStyle name="Note 3 3 2 2 5 4 2" xfId="22620"/>
    <cellStyle name="Note 3 3 2 2 5 4 3" xfId="22621"/>
    <cellStyle name="Note 3 3 2 2 5 4 4" xfId="22622"/>
    <cellStyle name="Note 3 3 2 2 5 4 5" xfId="22623"/>
    <cellStyle name="Note 3 3 2 2 5 4 6" xfId="22624"/>
    <cellStyle name="Note 3 3 2 2 5 5" xfId="22625"/>
    <cellStyle name="Note 3 3 2 2 5 6" xfId="22626"/>
    <cellStyle name="Note 3 3 2 2 5 7" xfId="22627"/>
    <cellStyle name="Note 3 3 2 2 5 8" xfId="22628"/>
    <cellStyle name="Note 3 3 2 2 5 9" xfId="22629"/>
    <cellStyle name="Note 3 3 2 2 6" xfId="22630"/>
    <cellStyle name="Note 3 3 2 2 6 2" xfId="22631"/>
    <cellStyle name="Note 3 3 2 2 6 2 2" xfId="22632"/>
    <cellStyle name="Note 3 3 2 2 6 2 3" xfId="22633"/>
    <cellStyle name="Note 3 3 2 2 6 2 4" xfId="22634"/>
    <cellStyle name="Note 3 3 2 2 6 2 5" xfId="22635"/>
    <cellStyle name="Note 3 3 2 2 6 2 6" xfId="22636"/>
    <cellStyle name="Note 3 3 2 2 6 3" xfId="22637"/>
    <cellStyle name="Note 3 3 2 2 6 3 2" xfId="22638"/>
    <cellStyle name="Note 3 3 2 2 6 3 3" xfId="22639"/>
    <cellStyle name="Note 3 3 2 2 6 3 4" xfId="22640"/>
    <cellStyle name="Note 3 3 2 2 6 3 5" xfId="22641"/>
    <cellStyle name="Note 3 3 2 2 6 3 6" xfId="22642"/>
    <cellStyle name="Note 3 3 2 2 6 4" xfId="22643"/>
    <cellStyle name="Note 3 3 2 2 6 5" xfId="22644"/>
    <cellStyle name="Note 3 3 2 2 6 6" xfId="22645"/>
    <cellStyle name="Note 3 3 2 2 6 7" xfId="22646"/>
    <cellStyle name="Note 3 3 2 2 6 8" xfId="22647"/>
    <cellStyle name="Note 3 3 2 2 7" xfId="22648"/>
    <cellStyle name="Note 3 3 2 2 7 2" xfId="22649"/>
    <cellStyle name="Note 3 3 2 2 7 3" xfId="22650"/>
    <cellStyle name="Note 3 3 2 2 7 4" xfId="22651"/>
    <cellStyle name="Note 3 3 2 2 7 5" xfId="22652"/>
    <cellStyle name="Note 3 3 2 2 7 6" xfId="22653"/>
    <cellStyle name="Note 3 3 2 2 8" xfId="22654"/>
    <cellStyle name="Note 3 3 2 2 8 2" xfId="22655"/>
    <cellStyle name="Note 3 3 2 2 8 3" xfId="22656"/>
    <cellStyle name="Note 3 3 2 2 8 4" xfId="22657"/>
    <cellStyle name="Note 3 3 2 2 8 5" xfId="22658"/>
    <cellStyle name="Note 3 3 2 2 8 6" xfId="22659"/>
    <cellStyle name="Note 3 3 2 2 9" xfId="22660"/>
    <cellStyle name="Note 3 3 2 3" xfId="22661"/>
    <cellStyle name="Note 3 3 2 3 10" xfId="22662"/>
    <cellStyle name="Note 3 3 2 3 11" xfId="22663"/>
    <cellStyle name="Note 3 3 2 3 12" xfId="22664"/>
    <cellStyle name="Note 3 3 2 3 2" xfId="22665"/>
    <cellStyle name="Note 3 3 2 3 2 10" xfId="22666"/>
    <cellStyle name="Note 3 3 2 3 2 11" xfId="22667"/>
    <cellStyle name="Note 3 3 2 3 2 2" xfId="22668"/>
    <cellStyle name="Note 3 3 2 3 2 2 2" xfId="22669"/>
    <cellStyle name="Note 3 3 2 3 2 2 2 2" xfId="22670"/>
    <cellStyle name="Note 3 3 2 3 2 2 2 2 2" xfId="22671"/>
    <cellStyle name="Note 3 3 2 3 2 2 2 2 3" xfId="22672"/>
    <cellStyle name="Note 3 3 2 3 2 2 2 2 4" xfId="22673"/>
    <cellStyle name="Note 3 3 2 3 2 2 2 2 5" xfId="22674"/>
    <cellStyle name="Note 3 3 2 3 2 2 2 2 6" xfId="22675"/>
    <cellStyle name="Note 3 3 2 3 2 2 2 3" xfId="22676"/>
    <cellStyle name="Note 3 3 2 3 2 2 2 3 2" xfId="22677"/>
    <cellStyle name="Note 3 3 2 3 2 2 2 3 3" xfId="22678"/>
    <cellStyle name="Note 3 3 2 3 2 2 2 3 4" xfId="22679"/>
    <cellStyle name="Note 3 3 2 3 2 2 2 3 5" xfId="22680"/>
    <cellStyle name="Note 3 3 2 3 2 2 2 3 6" xfId="22681"/>
    <cellStyle name="Note 3 3 2 3 2 2 2 4" xfId="22682"/>
    <cellStyle name="Note 3 3 2 3 2 2 2 5" xfId="22683"/>
    <cellStyle name="Note 3 3 2 3 2 2 2 6" xfId="22684"/>
    <cellStyle name="Note 3 3 2 3 2 2 2 7" xfId="22685"/>
    <cellStyle name="Note 3 3 2 3 2 2 2 8" xfId="22686"/>
    <cellStyle name="Note 3 3 2 3 2 2 3" xfId="22687"/>
    <cellStyle name="Note 3 3 2 3 2 2 3 2" xfId="22688"/>
    <cellStyle name="Note 3 3 2 3 2 2 3 3" xfId="22689"/>
    <cellStyle name="Note 3 3 2 3 2 2 3 4" xfId="22690"/>
    <cellStyle name="Note 3 3 2 3 2 2 3 5" xfId="22691"/>
    <cellStyle name="Note 3 3 2 3 2 2 3 6" xfId="22692"/>
    <cellStyle name="Note 3 3 2 3 2 2 4" xfId="22693"/>
    <cellStyle name="Note 3 3 2 3 2 2 4 2" xfId="22694"/>
    <cellStyle name="Note 3 3 2 3 2 2 4 3" xfId="22695"/>
    <cellStyle name="Note 3 3 2 3 2 2 4 4" xfId="22696"/>
    <cellStyle name="Note 3 3 2 3 2 2 4 5" xfId="22697"/>
    <cellStyle name="Note 3 3 2 3 2 2 4 6" xfId="22698"/>
    <cellStyle name="Note 3 3 2 3 2 2 5" xfId="22699"/>
    <cellStyle name="Note 3 3 2 3 2 2 6" xfId="22700"/>
    <cellStyle name="Note 3 3 2 3 2 2 7" xfId="22701"/>
    <cellStyle name="Note 3 3 2 3 2 2 8" xfId="22702"/>
    <cellStyle name="Note 3 3 2 3 2 2 9" xfId="22703"/>
    <cellStyle name="Note 3 3 2 3 2 3" xfId="22704"/>
    <cellStyle name="Note 3 3 2 3 2 3 2" xfId="22705"/>
    <cellStyle name="Note 3 3 2 3 2 3 2 2" xfId="22706"/>
    <cellStyle name="Note 3 3 2 3 2 3 2 2 2" xfId="22707"/>
    <cellStyle name="Note 3 3 2 3 2 3 2 2 3" xfId="22708"/>
    <cellStyle name="Note 3 3 2 3 2 3 2 2 4" xfId="22709"/>
    <cellStyle name="Note 3 3 2 3 2 3 2 2 5" xfId="22710"/>
    <cellStyle name="Note 3 3 2 3 2 3 2 2 6" xfId="22711"/>
    <cellStyle name="Note 3 3 2 3 2 3 2 3" xfId="22712"/>
    <cellStyle name="Note 3 3 2 3 2 3 2 3 2" xfId="22713"/>
    <cellStyle name="Note 3 3 2 3 2 3 2 3 3" xfId="22714"/>
    <cellStyle name="Note 3 3 2 3 2 3 2 3 4" xfId="22715"/>
    <cellStyle name="Note 3 3 2 3 2 3 2 3 5" xfId="22716"/>
    <cellStyle name="Note 3 3 2 3 2 3 2 3 6" xfId="22717"/>
    <cellStyle name="Note 3 3 2 3 2 3 2 4" xfId="22718"/>
    <cellStyle name="Note 3 3 2 3 2 3 2 5" xfId="22719"/>
    <cellStyle name="Note 3 3 2 3 2 3 2 6" xfId="22720"/>
    <cellStyle name="Note 3 3 2 3 2 3 2 7" xfId="22721"/>
    <cellStyle name="Note 3 3 2 3 2 3 2 8" xfId="22722"/>
    <cellStyle name="Note 3 3 2 3 2 3 3" xfId="22723"/>
    <cellStyle name="Note 3 3 2 3 2 3 3 2" xfId="22724"/>
    <cellStyle name="Note 3 3 2 3 2 3 3 3" xfId="22725"/>
    <cellStyle name="Note 3 3 2 3 2 3 3 4" xfId="22726"/>
    <cellStyle name="Note 3 3 2 3 2 3 3 5" xfId="22727"/>
    <cellStyle name="Note 3 3 2 3 2 3 3 6" xfId="22728"/>
    <cellStyle name="Note 3 3 2 3 2 3 4" xfId="22729"/>
    <cellStyle name="Note 3 3 2 3 2 3 4 2" xfId="22730"/>
    <cellStyle name="Note 3 3 2 3 2 3 4 3" xfId="22731"/>
    <cellStyle name="Note 3 3 2 3 2 3 4 4" xfId="22732"/>
    <cellStyle name="Note 3 3 2 3 2 3 4 5" xfId="22733"/>
    <cellStyle name="Note 3 3 2 3 2 3 4 6" xfId="22734"/>
    <cellStyle name="Note 3 3 2 3 2 3 5" xfId="22735"/>
    <cellStyle name="Note 3 3 2 3 2 3 6" xfId="22736"/>
    <cellStyle name="Note 3 3 2 3 2 3 7" xfId="22737"/>
    <cellStyle name="Note 3 3 2 3 2 3 8" xfId="22738"/>
    <cellStyle name="Note 3 3 2 3 2 3 9" xfId="22739"/>
    <cellStyle name="Note 3 3 2 3 2 4" xfId="22740"/>
    <cellStyle name="Note 3 3 2 3 2 4 2" xfId="22741"/>
    <cellStyle name="Note 3 3 2 3 2 4 2 2" xfId="22742"/>
    <cellStyle name="Note 3 3 2 3 2 4 2 3" xfId="22743"/>
    <cellStyle name="Note 3 3 2 3 2 4 2 4" xfId="22744"/>
    <cellStyle name="Note 3 3 2 3 2 4 2 5" xfId="22745"/>
    <cellStyle name="Note 3 3 2 3 2 4 2 6" xfId="22746"/>
    <cellStyle name="Note 3 3 2 3 2 4 3" xfId="22747"/>
    <cellStyle name="Note 3 3 2 3 2 4 3 2" xfId="22748"/>
    <cellStyle name="Note 3 3 2 3 2 4 3 3" xfId="22749"/>
    <cellStyle name="Note 3 3 2 3 2 4 3 4" xfId="22750"/>
    <cellStyle name="Note 3 3 2 3 2 4 3 5" xfId="22751"/>
    <cellStyle name="Note 3 3 2 3 2 4 3 6" xfId="22752"/>
    <cellStyle name="Note 3 3 2 3 2 4 4" xfId="22753"/>
    <cellStyle name="Note 3 3 2 3 2 4 5" xfId="22754"/>
    <cellStyle name="Note 3 3 2 3 2 4 6" xfId="22755"/>
    <cellStyle name="Note 3 3 2 3 2 4 7" xfId="22756"/>
    <cellStyle name="Note 3 3 2 3 2 4 8" xfId="22757"/>
    <cellStyle name="Note 3 3 2 3 2 5" xfId="22758"/>
    <cellStyle name="Note 3 3 2 3 2 5 2" xfId="22759"/>
    <cellStyle name="Note 3 3 2 3 2 5 3" xfId="22760"/>
    <cellStyle name="Note 3 3 2 3 2 5 4" xfId="22761"/>
    <cellStyle name="Note 3 3 2 3 2 5 5" xfId="22762"/>
    <cellStyle name="Note 3 3 2 3 2 5 6" xfId="22763"/>
    <cellStyle name="Note 3 3 2 3 2 6" xfId="22764"/>
    <cellStyle name="Note 3 3 2 3 2 6 2" xfId="22765"/>
    <cellStyle name="Note 3 3 2 3 2 6 3" xfId="22766"/>
    <cellStyle name="Note 3 3 2 3 2 6 4" xfId="22767"/>
    <cellStyle name="Note 3 3 2 3 2 6 5" xfId="22768"/>
    <cellStyle name="Note 3 3 2 3 2 6 6" xfId="22769"/>
    <cellStyle name="Note 3 3 2 3 2 7" xfId="22770"/>
    <cellStyle name="Note 3 3 2 3 2 8" xfId="22771"/>
    <cellStyle name="Note 3 3 2 3 2 9" xfId="22772"/>
    <cellStyle name="Note 3 3 2 3 3" xfId="22773"/>
    <cellStyle name="Note 3 3 2 3 3 10" xfId="22774"/>
    <cellStyle name="Note 3 3 2 3 3 2" xfId="22775"/>
    <cellStyle name="Note 3 3 2 3 3 2 2" xfId="22776"/>
    <cellStyle name="Note 3 3 2 3 3 2 2 2" xfId="22777"/>
    <cellStyle name="Note 3 3 2 3 3 2 2 2 2" xfId="22778"/>
    <cellStyle name="Note 3 3 2 3 3 2 2 2 3" xfId="22779"/>
    <cellStyle name="Note 3 3 2 3 3 2 2 2 4" xfId="22780"/>
    <cellStyle name="Note 3 3 2 3 3 2 2 2 5" xfId="22781"/>
    <cellStyle name="Note 3 3 2 3 3 2 2 2 6" xfId="22782"/>
    <cellStyle name="Note 3 3 2 3 3 2 2 3" xfId="22783"/>
    <cellStyle name="Note 3 3 2 3 3 2 2 3 2" xfId="22784"/>
    <cellStyle name="Note 3 3 2 3 3 2 2 3 3" xfId="22785"/>
    <cellStyle name="Note 3 3 2 3 3 2 2 3 4" xfId="22786"/>
    <cellStyle name="Note 3 3 2 3 3 2 2 3 5" xfId="22787"/>
    <cellStyle name="Note 3 3 2 3 3 2 2 3 6" xfId="22788"/>
    <cellStyle name="Note 3 3 2 3 3 2 2 4" xfId="22789"/>
    <cellStyle name="Note 3 3 2 3 3 2 2 5" xfId="22790"/>
    <cellStyle name="Note 3 3 2 3 3 2 2 6" xfId="22791"/>
    <cellStyle name="Note 3 3 2 3 3 2 2 7" xfId="22792"/>
    <cellStyle name="Note 3 3 2 3 3 2 2 8" xfId="22793"/>
    <cellStyle name="Note 3 3 2 3 3 2 3" xfId="22794"/>
    <cellStyle name="Note 3 3 2 3 3 2 3 2" xfId="22795"/>
    <cellStyle name="Note 3 3 2 3 3 2 3 3" xfId="22796"/>
    <cellStyle name="Note 3 3 2 3 3 2 3 4" xfId="22797"/>
    <cellStyle name="Note 3 3 2 3 3 2 3 5" xfId="22798"/>
    <cellStyle name="Note 3 3 2 3 3 2 3 6" xfId="22799"/>
    <cellStyle name="Note 3 3 2 3 3 2 4" xfId="22800"/>
    <cellStyle name="Note 3 3 2 3 3 2 4 2" xfId="22801"/>
    <cellStyle name="Note 3 3 2 3 3 2 4 3" xfId="22802"/>
    <cellStyle name="Note 3 3 2 3 3 2 4 4" xfId="22803"/>
    <cellStyle name="Note 3 3 2 3 3 2 4 5" xfId="22804"/>
    <cellStyle name="Note 3 3 2 3 3 2 4 6" xfId="22805"/>
    <cellStyle name="Note 3 3 2 3 3 2 5" xfId="22806"/>
    <cellStyle name="Note 3 3 2 3 3 2 6" xfId="22807"/>
    <cellStyle name="Note 3 3 2 3 3 2 7" xfId="22808"/>
    <cellStyle name="Note 3 3 2 3 3 2 8" xfId="22809"/>
    <cellStyle name="Note 3 3 2 3 3 2 9" xfId="22810"/>
    <cellStyle name="Note 3 3 2 3 3 3" xfId="22811"/>
    <cellStyle name="Note 3 3 2 3 3 3 2" xfId="22812"/>
    <cellStyle name="Note 3 3 2 3 3 3 2 2" xfId="22813"/>
    <cellStyle name="Note 3 3 2 3 3 3 2 3" xfId="22814"/>
    <cellStyle name="Note 3 3 2 3 3 3 2 4" xfId="22815"/>
    <cellStyle name="Note 3 3 2 3 3 3 2 5" xfId="22816"/>
    <cellStyle name="Note 3 3 2 3 3 3 2 6" xfId="22817"/>
    <cellStyle name="Note 3 3 2 3 3 3 3" xfId="22818"/>
    <cellStyle name="Note 3 3 2 3 3 3 3 2" xfId="22819"/>
    <cellStyle name="Note 3 3 2 3 3 3 3 3" xfId="22820"/>
    <cellStyle name="Note 3 3 2 3 3 3 3 4" xfId="22821"/>
    <cellStyle name="Note 3 3 2 3 3 3 3 5" xfId="22822"/>
    <cellStyle name="Note 3 3 2 3 3 3 3 6" xfId="22823"/>
    <cellStyle name="Note 3 3 2 3 3 3 4" xfId="22824"/>
    <cellStyle name="Note 3 3 2 3 3 3 5" xfId="22825"/>
    <cellStyle name="Note 3 3 2 3 3 3 6" xfId="22826"/>
    <cellStyle name="Note 3 3 2 3 3 3 7" xfId="22827"/>
    <cellStyle name="Note 3 3 2 3 3 3 8" xfId="22828"/>
    <cellStyle name="Note 3 3 2 3 3 4" xfId="22829"/>
    <cellStyle name="Note 3 3 2 3 3 4 2" xfId="22830"/>
    <cellStyle name="Note 3 3 2 3 3 4 3" xfId="22831"/>
    <cellStyle name="Note 3 3 2 3 3 4 4" xfId="22832"/>
    <cellStyle name="Note 3 3 2 3 3 4 5" xfId="22833"/>
    <cellStyle name="Note 3 3 2 3 3 4 6" xfId="22834"/>
    <cellStyle name="Note 3 3 2 3 3 5" xfId="22835"/>
    <cellStyle name="Note 3 3 2 3 3 5 2" xfId="22836"/>
    <cellStyle name="Note 3 3 2 3 3 5 3" xfId="22837"/>
    <cellStyle name="Note 3 3 2 3 3 5 4" xfId="22838"/>
    <cellStyle name="Note 3 3 2 3 3 5 5" xfId="22839"/>
    <cellStyle name="Note 3 3 2 3 3 5 6" xfId="22840"/>
    <cellStyle name="Note 3 3 2 3 3 6" xfId="22841"/>
    <cellStyle name="Note 3 3 2 3 3 7" xfId="22842"/>
    <cellStyle name="Note 3 3 2 3 3 8" xfId="22843"/>
    <cellStyle name="Note 3 3 2 3 3 9" xfId="22844"/>
    <cellStyle name="Note 3 3 2 3 4" xfId="22845"/>
    <cellStyle name="Note 3 3 2 3 4 2" xfId="22846"/>
    <cellStyle name="Note 3 3 2 3 4 2 2" xfId="22847"/>
    <cellStyle name="Note 3 3 2 3 4 2 2 2" xfId="22848"/>
    <cellStyle name="Note 3 3 2 3 4 2 2 3" xfId="22849"/>
    <cellStyle name="Note 3 3 2 3 4 2 2 4" xfId="22850"/>
    <cellStyle name="Note 3 3 2 3 4 2 2 5" xfId="22851"/>
    <cellStyle name="Note 3 3 2 3 4 2 2 6" xfId="22852"/>
    <cellStyle name="Note 3 3 2 3 4 2 3" xfId="22853"/>
    <cellStyle name="Note 3 3 2 3 4 2 3 2" xfId="22854"/>
    <cellStyle name="Note 3 3 2 3 4 2 3 3" xfId="22855"/>
    <cellStyle name="Note 3 3 2 3 4 2 3 4" xfId="22856"/>
    <cellStyle name="Note 3 3 2 3 4 2 3 5" xfId="22857"/>
    <cellStyle name="Note 3 3 2 3 4 2 3 6" xfId="22858"/>
    <cellStyle name="Note 3 3 2 3 4 2 4" xfId="22859"/>
    <cellStyle name="Note 3 3 2 3 4 2 5" xfId="22860"/>
    <cellStyle name="Note 3 3 2 3 4 2 6" xfId="22861"/>
    <cellStyle name="Note 3 3 2 3 4 2 7" xfId="22862"/>
    <cellStyle name="Note 3 3 2 3 4 2 8" xfId="22863"/>
    <cellStyle name="Note 3 3 2 3 4 3" xfId="22864"/>
    <cellStyle name="Note 3 3 2 3 4 3 2" xfId="22865"/>
    <cellStyle name="Note 3 3 2 3 4 3 3" xfId="22866"/>
    <cellStyle name="Note 3 3 2 3 4 3 4" xfId="22867"/>
    <cellStyle name="Note 3 3 2 3 4 3 5" xfId="22868"/>
    <cellStyle name="Note 3 3 2 3 4 3 6" xfId="22869"/>
    <cellStyle name="Note 3 3 2 3 4 4" xfId="22870"/>
    <cellStyle name="Note 3 3 2 3 4 4 2" xfId="22871"/>
    <cellStyle name="Note 3 3 2 3 4 4 3" xfId="22872"/>
    <cellStyle name="Note 3 3 2 3 4 4 4" xfId="22873"/>
    <cellStyle name="Note 3 3 2 3 4 4 5" xfId="22874"/>
    <cellStyle name="Note 3 3 2 3 4 4 6" xfId="22875"/>
    <cellStyle name="Note 3 3 2 3 4 5" xfId="22876"/>
    <cellStyle name="Note 3 3 2 3 4 6" xfId="22877"/>
    <cellStyle name="Note 3 3 2 3 4 7" xfId="22878"/>
    <cellStyle name="Note 3 3 2 3 4 8" xfId="22879"/>
    <cellStyle name="Note 3 3 2 3 4 9" xfId="22880"/>
    <cellStyle name="Note 3 3 2 3 5" xfId="22881"/>
    <cellStyle name="Note 3 3 2 3 5 2" xfId="22882"/>
    <cellStyle name="Note 3 3 2 3 5 2 2" xfId="22883"/>
    <cellStyle name="Note 3 3 2 3 5 2 3" xfId="22884"/>
    <cellStyle name="Note 3 3 2 3 5 2 4" xfId="22885"/>
    <cellStyle name="Note 3 3 2 3 5 2 5" xfId="22886"/>
    <cellStyle name="Note 3 3 2 3 5 2 6" xfId="22887"/>
    <cellStyle name="Note 3 3 2 3 5 3" xfId="22888"/>
    <cellStyle name="Note 3 3 2 3 5 3 2" xfId="22889"/>
    <cellStyle name="Note 3 3 2 3 5 3 3" xfId="22890"/>
    <cellStyle name="Note 3 3 2 3 5 3 4" xfId="22891"/>
    <cellStyle name="Note 3 3 2 3 5 3 5" xfId="22892"/>
    <cellStyle name="Note 3 3 2 3 5 3 6" xfId="22893"/>
    <cellStyle name="Note 3 3 2 3 5 4" xfId="22894"/>
    <cellStyle name="Note 3 3 2 3 5 5" xfId="22895"/>
    <cellStyle name="Note 3 3 2 3 5 6" xfId="22896"/>
    <cellStyle name="Note 3 3 2 3 5 7" xfId="22897"/>
    <cellStyle name="Note 3 3 2 3 5 8" xfId="22898"/>
    <cellStyle name="Note 3 3 2 3 6" xfId="22899"/>
    <cellStyle name="Note 3 3 2 3 6 2" xfId="22900"/>
    <cellStyle name="Note 3 3 2 3 6 3" xfId="22901"/>
    <cellStyle name="Note 3 3 2 3 6 4" xfId="22902"/>
    <cellStyle name="Note 3 3 2 3 6 5" xfId="22903"/>
    <cellStyle name="Note 3 3 2 3 6 6" xfId="22904"/>
    <cellStyle name="Note 3 3 2 3 7" xfId="22905"/>
    <cellStyle name="Note 3 3 2 3 7 2" xfId="22906"/>
    <cellStyle name="Note 3 3 2 3 7 3" xfId="22907"/>
    <cellStyle name="Note 3 3 2 3 7 4" xfId="22908"/>
    <cellStyle name="Note 3 3 2 3 7 5" xfId="22909"/>
    <cellStyle name="Note 3 3 2 3 7 6" xfId="22910"/>
    <cellStyle name="Note 3 3 2 3 8" xfId="22911"/>
    <cellStyle name="Note 3 3 2 3 9" xfId="22912"/>
    <cellStyle name="Note 3 3 2 4" xfId="22913"/>
    <cellStyle name="Note 3 3 2 4 10" xfId="22914"/>
    <cellStyle name="Note 3 3 2 4 11" xfId="22915"/>
    <cellStyle name="Note 3 3 2 4 2" xfId="22916"/>
    <cellStyle name="Note 3 3 2 4 2 2" xfId="22917"/>
    <cellStyle name="Note 3 3 2 4 2 2 2" xfId="22918"/>
    <cellStyle name="Note 3 3 2 4 2 2 2 2" xfId="22919"/>
    <cellStyle name="Note 3 3 2 4 2 2 2 3" xfId="22920"/>
    <cellStyle name="Note 3 3 2 4 2 2 2 4" xfId="22921"/>
    <cellStyle name="Note 3 3 2 4 2 2 2 5" xfId="22922"/>
    <cellStyle name="Note 3 3 2 4 2 2 2 6" xfId="22923"/>
    <cellStyle name="Note 3 3 2 4 2 2 3" xfId="22924"/>
    <cellStyle name="Note 3 3 2 4 2 2 3 2" xfId="22925"/>
    <cellStyle name="Note 3 3 2 4 2 2 3 3" xfId="22926"/>
    <cellStyle name="Note 3 3 2 4 2 2 3 4" xfId="22927"/>
    <cellStyle name="Note 3 3 2 4 2 2 3 5" xfId="22928"/>
    <cellStyle name="Note 3 3 2 4 2 2 3 6" xfId="22929"/>
    <cellStyle name="Note 3 3 2 4 2 2 4" xfId="22930"/>
    <cellStyle name="Note 3 3 2 4 2 2 5" xfId="22931"/>
    <cellStyle name="Note 3 3 2 4 2 2 6" xfId="22932"/>
    <cellStyle name="Note 3 3 2 4 2 2 7" xfId="22933"/>
    <cellStyle name="Note 3 3 2 4 2 2 8" xfId="22934"/>
    <cellStyle name="Note 3 3 2 4 2 3" xfId="22935"/>
    <cellStyle name="Note 3 3 2 4 2 3 2" xfId="22936"/>
    <cellStyle name="Note 3 3 2 4 2 3 3" xfId="22937"/>
    <cellStyle name="Note 3 3 2 4 2 3 4" xfId="22938"/>
    <cellStyle name="Note 3 3 2 4 2 3 5" xfId="22939"/>
    <cellStyle name="Note 3 3 2 4 2 3 6" xfId="22940"/>
    <cellStyle name="Note 3 3 2 4 2 4" xfId="22941"/>
    <cellStyle name="Note 3 3 2 4 2 4 2" xfId="22942"/>
    <cellStyle name="Note 3 3 2 4 2 4 3" xfId="22943"/>
    <cellStyle name="Note 3 3 2 4 2 4 4" xfId="22944"/>
    <cellStyle name="Note 3 3 2 4 2 4 5" xfId="22945"/>
    <cellStyle name="Note 3 3 2 4 2 4 6" xfId="22946"/>
    <cellStyle name="Note 3 3 2 4 2 5" xfId="22947"/>
    <cellStyle name="Note 3 3 2 4 2 6" xfId="22948"/>
    <cellStyle name="Note 3 3 2 4 2 7" xfId="22949"/>
    <cellStyle name="Note 3 3 2 4 2 8" xfId="22950"/>
    <cellStyle name="Note 3 3 2 4 2 9" xfId="22951"/>
    <cellStyle name="Note 3 3 2 4 3" xfId="22952"/>
    <cellStyle name="Note 3 3 2 4 3 2" xfId="22953"/>
    <cellStyle name="Note 3 3 2 4 3 2 2" xfId="22954"/>
    <cellStyle name="Note 3 3 2 4 3 2 2 2" xfId="22955"/>
    <cellStyle name="Note 3 3 2 4 3 2 2 3" xfId="22956"/>
    <cellStyle name="Note 3 3 2 4 3 2 2 4" xfId="22957"/>
    <cellStyle name="Note 3 3 2 4 3 2 2 5" xfId="22958"/>
    <cellStyle name="Note 3 3 2 4 3 2 2 6" xfId="22959"/>
    <cellStyle name="Note 3 3 2 4 3 2 3" xfId="22960"/>
    <cellStyle name="Note 3 3 2 4 3 2 3 2" xfId="22961"/>
    <cellStyle name="Note 3 3 2 4 3 2 3 3" xfId="22962"/>
    <cellStyle name="Note 3 3 2 4 3 2 3 4" xfId="22963"/>
    <cellStyle name="Note 3 3 2 4 3 2 3 5" xfId="22964"/>
    <cellStyle name="Note 3 3 2 4 3 2 3 6" xfId="22965"/>
    <cellStyle name="Note 3 3 2 4 3 2 4" xfId="22966"/>
    <cellStyle name="Note 3 3 2 4 3 2 5" xfId="22967"/>
    <cellStyle name="Note 3 3 2 4 3 2 6" xfId="22968"/>
    <cellStyle name="Note 3 3 2 4 3 2 7" xfId="22969"/>
    <cellStyle name="Note 3 3 2 4 3 2 8" xfId="22970"/>
    <cellStyle name="Note 3 3 2 4 3 3" xfId="22971"/>
    <cellStyle name="Note 3 3 2 4 3 3 2" xfId="22972"/>
    <cellStyle name="Note 3 3 2 4 3 3 3" xfId="22973"/>
    <cellStyle name="Note 3 3 2 4 3 3 4" xfId="22974"/>
    <cellStyle name="Note 3 3 2 4 3 3 5" xfId="22975"/>
    <cellStyle name="Note 3 3 2 4 3 3 6" xfId="22976"/>
    <cellStyle name="Note 3 3 2 4 3 4" xfId="22977"/>
    <cellStyle name="Note 3 3 2 4 3 4 2" xfId="22978"/>
    <cellStyle name="Note 3 3 2 4 3 4 3" xfId="22979"/>
    <cellStyle name="Note 3 3 2 4 3 4 4" xfId="22980"/>
    <cellStyle name="Note 3 3 2 4 3 4 5" xfId="22981"/>
    <cellStyle name="Note 3 3 2 4 3 4 6" xfId="22982"/>
    <cellStyle name="Note 3 3 2 4 3 5" xfId="22983"/>
    <cellStyle name="Note 3 3 2 4 3 6" xfId="22984"/>
    <cellStyle name="Note 3 3 2 4 3 7" xfId="22985"/>
    <cellStyle name="Note 3 3 2 4 3 8" xfId="22986"/>
    <cellStyle name="Note 3 3 2 4 3 9" xfId="22987"/>
    <cellStyle name="Note 3 3 2 4 4" xfId="22988"/>
    <cellStyle name="Note 3 3 2 4 4 2" xfId="22989"/>
    <cellStyle name="Note 3 3 2 4 4 2 2" xfId="22990"/>
    <cellStyle name="Note 3 3 2 4 4 2 3" xfId="22991"/>
    <cellStyle name="Note 3 3 2 4 4 2 4" xfId="22992"/>
    <cellStyle name="Note 3 3 2 4 4 2 5" xfId="22993"/>
    <cellStyle name="Note 3 3 2 4 4 2 6" xfId="22994"/>
    <cellStyle name="Note 3 3 2 4 4 3" xfId="22995"/>
    <cellStyle name="Note 3 3 2 4 4 3 2" xfId="22996"/>
    <cellStyle name="Note 3 3 2 4 4 3 3" xfId="22997"/>
    <cellStyle name="Note 3 3 2 4 4 3 4" xfId="22998"/>
    <cellStyle name="Note 3 3 2 4 4 3 5" xfId="22999"/>
    <cellStyle name="Note 3 3 2 4 4 3 6" xfId="23000"/>
    <cellStyle name="Note 3 3 2 4 4 4" xfId="23001"/>
    <cellStyle name="Note 3 3 2 4 4 5" xfId="23002"/>
    <cellStyle name="Note 3 3 2 4 4 6" xfId="23003"/>
    <cellStyle name="Note 3 3 2 4 4 7" xfId="23004"/>
    <cellStyle name="Note 3 3 2 4 4 8" xfId="23005"/>
    <cellStyle name="Note 3 3 2 4 5" xfId="23006"/>
    <cellStyle name="Note 3 3 2 4 5 2" xfId="23007"/>
    <cellStyle name="Note 3 3 2 4 5 3" xfId="23008"/>
    <cellStyle name="Note 3 3 2 4 5 4" xfId="23009"/>
    <cellStyle name="Note 3 3 2 4 5 5" xfId="23010"/>
    <cellStyle name="Note 3 3 2 4 5 6" xfId="23011"/>
    <cellStyle name="Note 3 3 2 4 6" xfId="23012"/>
    <cellStyle name="Note 3 3 2 4 6 2" xfId="23013"/>
    <cellStyle name="Note 3 3 2 4 6 3" xfId="23014"/>
    <cellStyle name="Note 3 3 2 4 6 4" xfId="23015"/>
    <cellStyle name="Note 3 3 2 4 6 5" xfId="23016"/>
    <cellStyle name="Note 3 3 2 4 6 6" xfId="23017"/>
    <cellStyle name="Note 3 3 2 4 7" xfId="23018"/>
    <cellStyle name="Note 3 3 2 4 8" xfId="23019"/>
    <cellStyle name="Note 3 3 2 4 9" xfId="23020"/>
    <cellStyle name="Note 3 3 2 5" xfId="23021"/>
    <cellStyle name="Note 3 3 2 5 10" xfId="23022"/>
    <cellStyle name="Note 3 3 2 5 2" xfId="23023"/>
    <cellStyle name="Note 3 3 2 5 2 2" xfId="23024"/>
    <cellStyle name="Note 3 3 2 5 2 2 2" xfId="23025"/>
    <cellStyle name="Note 3 3 2 5 2 2 2 2" xfId="23026"/>
    <cellStyle name="Note 3 3 2 5 2 2 2 3" xfId="23027"/>
    <cellStyle name="Note 3 3 2 5 2 2 2 4" xfId="23028"/>
    <cellStyle name="Note 3 3 2 5 2 2 2 5" xfId="23029"/>
    <cellStyle name="Note 3 3 2 5 2 2 2 6" xfId="23030"/>
    <cellStyle name="Note 3 3 2 5 2 2 3" xfId="23031"/>
    <cellStyle name="Note 3 3 2 5 2 2 3 2" xfId="23032"/>
    <cellStyle name="Note 3 3 2 5 2 2 3 3" xfId="23033"/>
    <cellStyle name="Note 3 3 2 5 2 2 3 4" xfId="23034"/>
    <cellStyle name="Note 3 3 2 5 2 2 3 5" xfId="23035"/>
    <cellStyle name="Note 3 3 2 5 2 2 3 6" xfId="23036"/>
    <cellStyle name="Note 3 3 2 5 2 2 4" xfId="23037"/>
    <cellStyle name="Note 3 3 2 5 2 2 5" xfId="23038"/>
    <cellStyle name="Note 3 3 2 5 2 2 6" xfId="23039"/>
    <cellStyle name="Note 3 3 2 5 2 2 7" xfId="23040"/>
    <cellStyle name="Note 3 3 2 5 2 2 8" xfId="23041"/>
    <cellStyle name="Note 3 3 2 5 2 3" xfId="23042"/>
    <cellStyle name="Note 3 3 2 5 2 3 2" xfId="23043"/>
    <cellStyle name="Note 3 3 2 5 2 3 3" xfId="23044"/>
    <cellStyle name="Note 3 3 2 5 2 3 4" xfId="23045"/>
    <cellStyle name="Note 3 3 2 5 2 3 5" xfId="23046"/>
    <cellStyle name="Note 3 3 2 5 2 3 6" xfId="23047"/>
    <cellStyle name="Note 3 3 2 5 2 4" xfId="23048"/>
    <cellStyle name="Note 3 3 2 5 2 4 2" xfId="23049"/>
    <cellStyle name="Note 3 3 2 5 2 4 3" xfId="23050"/>
    <cellStyle name="Note 3 3 2 5 2 4 4" xfId="23051"/>
    <cellStyle name="Note 3 3 2 5 2 4 5" xfId="23052"/>
    <cellStyle name="Note 3 3 2 5 2 4 6" xfId="23053"/>
    <cellStyle name="Note 3 3 2 5 2 5" xfId="23054"/>
    <cellStyle name="Note 3 3 2 5 2 6" xfId="23055"/>
    <cellStyle name="Note 3 3 2 5 2 7" xfId="23056"/>
    <cellStyle name="Note 3 3 2 5 2 8" xfId="23057"/>
    <cellStyle name="Note 3 3 2 5 2 9" xfId="23058"/>
    <cellStyle name="Note 3 3 2 5 3" xfId="23059"/>
    <cellStyle name="Note 3 3 2 5 3 2" xfId="23060"/>
    <cellStyle name="Note 3 3 2 5 3 2 2" xfId="23061"/>
    <cellStyle name="Note 3 3 2 5 3 2 3" xfId="23062"/>
    <cellStyle name="Note 3 3 2 5 3 2 4" xfId="23063"/>
    <cellStyle name="Note 3 3 2 5 3 2 5" xfId="23064"/>
    <cellStyle name="Note 3 3 2 5 3 2 6" xfId="23065"/>
    <cellStyle name="Note 3 3 2 5 3 3" xfId="23066"/>
    <cellStyle name="Note 3 3 2 5 3 3 2" xfId="23067"/>
    <cellStyle name="Note 3 3 2 5 3 3 3" xfId="23068"/>
    <cellStyle name="Note 3 3 2 5 3 3 4" xfId="23069"/>
    <cellStyle name="Note 3 3 2 5 3 3 5" xfId="23070"/>
    <cellStyle name="Note 3 3 2 5 3 3 6" xfId="23071"/>
    <cellStyle name="Note 3 3 2 5 3 4" xfId="23072"/>
    <cellStyle name="Note 3 3 2 5 3 5" xfId="23073"/>
    <cellStyle name="Note 3 3 2 5 3 6" xfId="23074"/>
    <cellStyle name="Note 3 3 2 5 3 7" xfId="23075"/>
    <cellStyle name="Note 3 3 2 5 3 8" xfId="23076"/>
    <cellStyle name="Note 3 3 2 5 4" xfId="23077"/>
    <cellStyle name="Note 3 3 2 5 4 2" xfId="23078"/>
    <cellStyle name="Note 3 3 2 5 4 3" xfId="23079"/>
    <cellStyle name="Note 3 3 2 5 4 4" xfId="23080"/>
    <cellStyle name="Note 3 3 2 5 4 5" xfId="23081"/>
    <cellStyle name="Note 3 3 2 5 4 6" xfId="23082"/>
    <cellStyle name="Note 3 3 2 5 5" xfId="23083"/>
    <cellStyle name="Note 3 3 2 5 5 2" xfId="23084"/>
    <cellStyle name="Note 3 3 2 5 5 3" xfId="23085"/>
    <cellStyle name="Note 3 3 2 5 5 4" xfId="23086"/>
    <cellStyle name="Note 3 3 2 5 5 5" xfId="23087"/>
    <cellStyle name="Note 3 3 2 5 5 6" xfId="23088"/>
    <cellStyle name="Note 3 3 2 5 6" xfId="23089"/>
    <cellStyle name="Note 3 3 2 5 7" xfId="23090"/>
    <cellStyle name="Note 3 3 2 5 8" xfId="23091"/>
    <cellStyle name="Note 3 3 2 5 9" xfId="23092"/>
    <cellStyle name="Note 3 3 2 6" xfId="23093"/>
    <cellStyle name="Note 3 3 2 6 2" xfId="23094"/>
    <cellStyle name="Note 3 3 2 6 2 2" xfId="23095"/>
    <cellStyle name="Note 3 3 2 6 2 2 2" xfId="23096"/>
    <cellStyle name="Note 3 3 2 6 2 2 3" xfId="23097"/>
    <cellStyle name="Note 3 3 2 6 2 2 4" xfId="23098"/>
    <cellStyle name="Note 3 3 2 6 2 2 5" xfId="23099"/>
    <cellStyle name="Note 3 3 2 6 2 2 6" xfId="23100"/>
    <cellStyle name="Note 3 3 2 6 2 3" xfId="23101"/>
    <cellStyle name="Note 3 3 2 6 2 3 2" xfId="23102"/>
    <cellStyle name="Note 3 3 2 6 2 3 3" xfId="23103"/>
    <cellStyle name="Note 3 3 2 6 2 3 4" xfId="23104"/>
    <cellStyle name="Note 3 3 2 6 2 3 5" xfId="23105"/>
    <cellStyle name="Note 3 3 2 6 2 3 6" xfId="23106"/>
    <cellStyle name="Note 3 3 2 6 2 4" xfId="23107"/>
    <cellStyle name="Note 3 3 2 6 2 5" xfId="23108"/>
    <cellStyle name="Note 3 3 2 6 2 6" xfId="23109"/>
    <cellStyle name="Note 3 3 2 6 2 7" xfId="23110"/>
    <cellStyle name="Note 3 3 2 6 2 8" xfId="23111"/>
    <cellStyle name="Note 3 3 2 6 3" xfId="23112"/>
    <cellStyle name="Note 3 3 2 6 3 2" xfId="23113"/>
    <cellStyle name="Note 3 3 2 6 3 3" xfId="23114"/>
    <cellStyle name="Note 3 3 2 6 3 4" xfId="23115"/>
    <cellStyle name="Note 3 3 2 6 3 5" xfId="23116"/>
    <cellStyle name="Note 3 3 2 6 3 6" xfId="23117"/>
    <cellStyle name="Note 3 3 2 6 4" xfId="23118"/>
    <cellStyle name="Note 3 3 2 6 4 2" xfId="23119"/>
    <cellStyle name="Note 3 3 2 6 4 3" xfId="23120"/>
    <cellStyle name="Note 3 3 2 6 4 4" xfId="23121"/>
    <cellStyle name="Note 3 3 2 6 4 5" xfId="23122"/>
    <cellStyle name="Note 3 3 2 6 4 6" xfId="23123"/>
    <cellStyle name="Note 3 3 2 6 5" xfId="23124"/>
    <cellStyle name="Note 3 3 2 6 6" xfId="23125"/>
    <cellStyle name="Note 3 3 2 6 7" xfId="23126"/>
    <cellStyle name="Note 3 3 2 6 8" xfId="23127"/>
    <cellStyle name="Note 3 3 2 6 9" xfId="23128"/>
    <cellStyle name="Note 3 3 2 7" xfId="23129"/>
    <cellStyle name="Note 3 3 2 7 2" xfId="23130"/>
    <cellStyle name="Note 3 3 2 7 2 2" xfId="23131"/>
    <cellStyle name="Note 3 3 2 7 2 3" xfId="23132"/>
    <cellStyle name="Note 3 3 2 7 2 4" xfId="23133"/>
    <cellStyle name="Note 3 3 2 7 2 5" xfId="23134"/>
    <cellStyle name="Note 3 3 2 7 2 6" xfId="23135"/>
    <cellStyle name="Note 3 3 2 7 3" xfId="23136"/>
    <cellStyle name="Note 3 3 2 7 3 2" xfId="23137"/>
    <cellStyle name="Note 3 3 2 7 3 3" xfId="23138"/>
    <cellStyle name="Note 3 3 2 7 3 4" xfId="23139"/>
    <cellStyle name="Note 3 3 2 7 3 5" xfId="23140"/>
    <cellStyle name="Note 3 3 2 7 3 6" xfId="23141"/>
    <cellStyle name="Note 3 3 2 7 4" xfId="23142"/>
    <cellStyle name="Note 3 3 2 7 5" xfId="23143"/>
    <cellStyle name="Note 3 3 2 7 6" xfId="23144"/>
    <cellStyle name="Note 3 3 2 7 7" xfId="23145"/>
    <cellStyle name="Note 3 3 2 7 8" xfId="23146"/>
    <cellStyle name="Note 3 3 2 8" xfId="23147"/>
    <cellStyle name="Note 3 3 2 8 2" xfId="23148"/>
    <cellStyle name="Note 3 3 2 8 3" xfId="23149"/>
    <cellStyle name="Note 3 3 2 8 4" xfId="23150"/>
    <cellStyle name="Note 3 3 2 8 5" xfId="23151"/>
    <cellStyle name="Note 3 3 2 8 6" xfId="23152"/>
    <cellStyle name="Note 3 3 2 9" xfId="23153"/>
    <cellStyle name="Note 3 3 2 9 2" xfId="23154"/>
    <cellStyle name="Note 3 3 2 9 3" xfId="23155"/>
    <cellStyle name="Note 3 3 2 9 4" xfId="23156"/>
    <cellStyle name="Note 3 3 2 9 5" xfId="23157"/>
    <cellStyle name="Note 3 3 2 9 6" xfId="23158"/>
    <cellStyle name="Note 3 3 3" xfId="23159"/>
    <cellStyle name="Note 3 3 3 10" xfId="23160"/>
    <cellStyle name="Note 3 3 3 11" xfId="23161"/>
    <cellStyle name="Note 3 3 3 12" xfId="23162"/>
    <cellStyle name="Note 3 3 3 13" xfId="23163"/>
    <cellStyle name="Note 3 3 3 2" xfId="23164"/>
    <cellStyle name="Note 3 3 3 2 10" xfId="23165"/>
    <cellStyle name="Note 3 3 3 2 11" xfId="23166"/>
    <cellStyle name="Note 3 3 3 2 12" xfId="23167"/>
    <cellStyle name="Note 3 3 3 2 2" xfId="23168"/>
    <cellStyle name="Note 3 3 3 2 2 10" xfId="23169"/>
    <cellStyle name="Note 3 3 3 2 2 11" xfId="23170"/>
    <cellStyle name="Note 3 3 3 2 2 2" xfId="23171"/>
    <cellStyle name="Note 3 3 3 2 2 2 2" xfId="23172"/>
    <cellStyle name="Note 3 3 3 2 2 2 2 2" xfId="23173"/>
    <cellStyle name="Note 3 3 3 2 2 2 2 2 2" xfId="23174"/>
    <cellStyle name="Note 3 3 3 2 2 2 2 2 3" xfId="23175"/>
    <cellStyle name="Note 3 3 3 2 2 2 2 2 4" xfId="23176"/>
    <cellStyle name="Note 3 3 3 2 2 2 2 2 5" xfId="23177"/>
    <cellStyle name="Note 3 3 3 2 2 2 2 2 6" xfId="23178"/>
    <cellStyle name="Note 3 3 3 2 2 2 2 3" xfId="23179"/>
    <cellStyle name="Note 3 3 3 2 2 2 2 3 2" xfId="23180"/>
    <cellStyle name="Note 3 3 3 2 2 2 2 3 3" xfId="23181"/>
    <cellStyle name="Note 3 3 3 2 2 2 2 3 4" xfId="23182"/>
    <cellStyle name="Note 3 3 3 2 2 2 2 3 5" xfId="23183"/>
    <cellStyle name="Note 3 3 3 2 2 2 2 3 6" xfId="23184"/>
    <cellStyle name="Note 3 3 3 2 2 2 2 4" xfId="23185"/>
    <cellStyle name="Note 3 3 3 2 2 2 2 5" xfId="23186"/>
    <cellStyle name="Note 3 3 3 2 2 2 2 6" xfId="23187"/>
    <cellStyle name="Note 3 3 3 2 2 2 2 7" xfId="23188"/>
    <cellStyle name="Note 3 3 3 2 2 2 2 8" xfId="23189"/>
    <cellStyle name="Note 3 3 3 2 2 2 3" xfId="23190"/>
    <cellStyle name="Note 3 3 3 2 2 2 3 2" xfId="23191"/>
    <cellStyle name="Note 3 3 3 2 2 2 3 3" xfId="23192"/>
    <cellStyle name="Note 3 3 3 2 2 2 3 4" xfId="23193"/>
    <cellStyle name="Note 3 3 3 2 2 2 3 5" xfId="23194"/>
    <cellStyle name="Note 3 3 3 2 2 2 3 6" xfId="23195"/>
    <cellStyle name="Note 3 3 3 2 2 2 4" xfId="23196"/>
    <cellStyle name="Note 3 3 3 2 2 2 4 2" xfId="23197"/>
    <cellStyle name="Note 3 3 3 2 2 2 4 3" xfId="23198"/>
    <cellStyle name="Note 3 3 3 2 2 2 4 4" xfId="23199"/>
    <cellStyle name="Note 3 3 3 2 2 2 4 5" xfId="23200"/>
    <cellStyle name="Note 3 3 3 2 2 2 4 6" xfId="23201"/>
    <cellStyle name="Note 3 3 3 2 2 2 5" xfId="23202"/>
    <cellStyle name="Note 3 3 3 2 2 2 6" xfId="23203"/>
    <cellStyle name="Note 3 3 3 2 2 2 7" xfId="23204"/>
    <cellStyle name="Note 3 3 3 2 2 2 8" xfId="23205"/>
    <cellStyle name="Note 3 3 3 2 2 2 9" xfId="23206"/>
    <cellStyle name="Note 3 3 3 2 2 3" xfId="23207"/>
    <cellStyle name="Note 3 3 3 2 2 3 2" xfId="23208"/>
    <cellStyle name="Note 3 3 3 2 2 3 2 2" xfId="23209"/>
    <cellStyle name="Note 3 3 3 2 2 3 2 2 2" xfId="23210"/>
    <cellStyle name="Note 3 3 3 2 2 3 2 2 3" xfId="23211"/>
    <cellStyle name="Note 3 3 3 2 2 3 2 2 4" xfId="23212"/>
    <cellStyle name="Note 3 3 3 2 2 3 2 2 5" xfId="23213"/>
    <cellStyle name="Note 3 3 3 2 2 3 2 2 6" xfId="23214"/>
    <cellStyle name="Note 3 3 3 2 2 3 2 3" xfId="23215"/>
    <cellStyle name="Note 3 3 3 2 2 3 2 3 2" xfId="23216"/>
    <cellStyle name="Note 3 3 3 2 2 3 2 3 3" xfId="23217"/>
    <cellStyle name="Note 3 3 3 2 2 3 2 3 4" xfId="23218"/>
    <cellStyle name="Note 3 3 3 2 2 3 2 3 5" xfId="23219"/>
    <cellStyle name="Note 3 3 3 2 2 3 2 3 6" xfId="23220"/>
    <cellStyle name="Note 3 3 3 2 2 3 2 4" xfId="23221"/>
    <cellStyle name="Note 3 3 3 2 2 3 2 5" xfId="23222"/>
    <cellStyle name="Note 3 3 3 2 2 3 2 6" xfId="23223"/>
    <cellStyle name="Note 3 3 3 2 2 3 2 7" xfId="23224"/>
    <cellStyle name="Note 3 3 3 2 2 3 2 8" xfId="23225"/>
    <cellStyle name="Note 3 3 3 2 2 3 3" xfId="23226"/>
    <cellStyle name="Note 3 3 3 2 2 3 3 2" xfId="23227"/>
    <cellStyle name="Note 3 3 3 2 2 3 3 3" xfId="23228"/>
    <cellStyle name="Note 3 3 3 2 2 3 3 4" xfId="23229"/>
    <cellStyle name="Note 3 3 3 2 2 3 3 5" xfId="23230"/>
    <cellStyle name="Note 3 3 3 2 2 3 3 6" xfId="23231"/>
    <cellStyle name="Note 3 3 3 2 2 3 4" xfId="23232"/>
    <cellStyle name="Note 3 3 3 2 2 3 4 2" xfId="23233"/>
    <cellStyle name="Note 3 3 3 2 2 3 4 3" xfId="23234"/>
    <cellStyle name="Note 3 3 3 2 2 3 4 4" xfId="23235"/>
    <cellStyle name="Note 3 3 3 2 2 3 4 5" xfId="23236"/>
    <cellStyle name="Note 3 3 3 2 2 3 4 6" xfId="23237"/>
    <cellStyle name="Note 3 3 3 2 2 3 5" xfId="23238"/>
    <cellStyle name="Note 3 3 3 2 2 3 6" xfId="23239"/>
    <cellStyle name="Note 3 3 3 2 2 3 7" xfId="23240"/>
    <cellStyle name="Note 3 3 3 2 2 3 8" xfId="23241"/>
    <cellStyle name="Note 3 3 3 2 2 3 9" xfId="23242"/>
    <cellStyle name="Note 3 3 3 2 2 4" xfId="23243"/>
    <cellStyle name="Note 3 3 3 2 2 4 2" xfId="23244"/>
    <cellStyle name="Note 3 3 3 2 2 4 2 2" xfId="23245"/>
    <cellStyle name="Note 3 3 3 2 2 4 2 3" xfId="23246"/>
    <cellStyle name="Note 3 3 3 2 2 4 2 4" xfId="23247"/>
    <cellStyle name="Note 3 3 3 2 2 4 2 5" xfId="23248"/>
    <cellStyle name="Note 3 3 3 2 2 4 2 6" xfId="23249"/>
    <cellStyle name="Note 3 3 3 2 2 4 3" xfId="23250"/>
    <cellStyle name="Note 3 3 3 2 2 4 3 2" xfId="23251"/>
    <cellStyle name="Note 3 3 3 2 2 4 3 3" xfId="23252"/>
    <cellStyle name="Note 3 3 3 2 2 4 3 4" xfId="23253"/>
    <cellStyle name="Note 3 3 3 2 2 4 3 5" xfId="23254"/>
    <cellStyle name="Note 3 3 3 2 2 4 3 6" xfId="23255"/>
    <cellStyle name="Note 3 3 3 2 2 4 4" xfId="23256"/>
    <cellStyle name="Note 3 3 3 2 2 4 5" xfId="23257"/>
    <cellStyle name="Note 3 3 3 2 2 4 6" xfId="23258"/>
    <cellStyle name="Note 3 3 3 2 2 4 7" xfId="23259"/>
    <cellStyle name="Note 3 3 3 2 2 4 8" xfId="23260"/>
    <cellStyle name="Note 3 3 3 2 2 5" xfId="23261"/>
    <cellStyle name="Note 3 3 3 2 2 5 2" xfId="23262"/>
    <cellStyle name="Note 3 3 3 2 2 5 3" xfId="23263"/>
    <cellStyle name="Note 3 3 3 2 2 5 4" xfId="23264"/>
    <cellStyle name="Note 3 3 3 2 2 5 5" xfId="23265"/>
    <cellStyle name="Note 3 3 3 2 2 5 6" xfId="23266"/>
    <cellStyle name="Note 3 3 3 2 2 6" xfId="23267"/>
    <cellStyle name="Note 3 3 3 2 2 6 2" xfId="23268"/>
    <cellStyle name="Note 3 3 3 2 2 6 3" xfId="23269"/>
    <cellStyle name="Note 3 3 3 2 2 6 4" xfId="23270"/>
    <cellStyle name="Note 3 3 3 2 2 6 5" xfId="23271"/>
    <cellStyle name="Note 3 3 3 2 2 6 6" xfId="23272"/>
    <cellStyle name="Note 3 3 3 2 2 7" xfId="23273"/>
    <cellStyle name="Note 3 3 3 2 2 8" xfId="23274"/>
    <cellStyle name="Note 3 3 3 2 2 9" xfId="23275"/>
    <cellStyle name="Note 3 3 3 2 3" xfId="23276"/>
    <cellStyle name="Note 3 3 3 2 3 10" xfId="23277"/>
    <cellStyle name="Note 3 3 3 2 3 2" xfId="23278"/>
    <cellStyle name="Note 3 3 3 2 3 2 2" xfId="23279"/>
    <cellStyle name="Note 3 3 3 2 3 2 2 2" xfId="23280"/>
    <cellStyle name="Note 3 3 3 2 3 2 2 2 2" xfId="23281"/>
    <cellStyle name="Note 3 3 3 2 3 2 2 2 3" xfId="23282"/>
    <cellStyle name="Note 3 3 3 2 3 2 2 2 4" xfId="23283"/>
    <cellStyle name="Note 3 3 3 2 3 2 2 2 5" xfId="23284"/>
    <cellStyle name="Note 3 3 3 2 3 2 2 2 6" xfId="23285"/>
    <cellStyle name="Note 3 3 3 2 3 2 2 3" xfId="23286"/>
    <cellStyle name="Note 3 3 3 2 3 2 2 3 2" xfId="23287"/>
    <cellStyle name="Note 3 3 3 2 3 2 2 3 3" xfId="23288"/>
    <cellStyle name="Note 3 3 3 2 3 2 2 3 4" xfId="23289"/>
    <cellStyle name="Note 3 3 3 2 3 2 2 3 5" xfId="23290"/>
    <cellStyle name="Note 3 3 3 2 3 2 2 3 6" xfId="23291"/>
    <cellStyle name="Note 3 3 3 2 3 2 2 4" xfId="23292"/>
    <cellStyle name="Note 3 3 3 2 3 2 2 5" xfId="23293"/>
    <cellStyle name="Note 3 3 3 2 3 2 2 6" xfId="23294"/>
    <cellStyle name="Note 3 3 3 2 3 2 2 7" xfId="23295"/>
    <cellStyle name="Note 3 3 3 2 3 2 2 8" xfId="23296"/>
    <cellStyle name="Note 3 3 3 2 3 2 3" xfId="23297"/>
    <cellStyle name="Note 3 3 3 2 3 2 3 2" xfId="23298"/>
    <cellStyle name="Note 3 3 3 2 3 2 3 3" xfId="23299"/>
    <cellStyle name="Note 3 3 3 2 3 2 3 4" xfId="23300"/>
    <cellStyle name="Note 3 3 3 2 3 2 3 5" xfId="23301"/>
    <cellStyle name="Note 3 3 3 2 3 2 3 6" xfId="23302"/>
    <cellStyle name="Note 3 3 3 2 3 2 4" xfId="23303"/>
    <cellStyle name="Note 3 3 3 2 3 2 4 2" xfId="23304"/>
    <cellStyle name="Note 3 3 3 2 3 2 4 3" xfId="23305"/>
    <cellStyle name="Note 3 3 3 2 3 2 4 4" xfId="23306"/>
    <cellStyle name="Note 3 3 3 2 3 2 4 5" xfId="23307"/>
    <cellStyle name="Note 3 3 3 2 3 2 4 6" xfId="23308"/>
    <cellStyle name="Note 3 3 3 2 3 2 5" xfId="23309"/>
    <cellStyle name="Note 3 3 3 2 3 2 6" xfId="23310"/>
    <cellStyle name="Note 3 3 3 2 3 2 7" xfId="23311"/>
    <cellStyle name="Note 3 3 3 2 3 2 8" xfId="23312"/>
    <cellStyle name="Note 3 3 3 2 3 2 9" xfId="23313"/>
    <cellStyle name="Note 3 3 3 2 3 3" xfId="23314"/>
    <cellStyle name="Note 3 3 3 2 3 3 2" xfId="23315"/>
    <cellStyle name="Note 3 3 3 2 3 3 2 2" xfId="23316"/>
    <cellStyle name="Note 3 3 3 2 3 3 2 3" xfId="23317"/>
    <cellStyle name="Note 3 3 3 2 3 3 2 4" xfId="23318"/>
    <cellStyle name="Note 3 3 3 2 3 3 2 5" xfId="23319"/>
    <cellStyle name="Note 3 3 3 2 3 3 2 6" xfId="23320"/>
    <cellStyle name="Note 3 3 3 2 3 3 3" xfId="23321"/>
    <cellStyle name="Note 3 3 3 2 3 3 3 2" xfId="23322"/>
    <cellStyle name="Note 3 3 3 2 3 3 3 3" xfId="23323"/>
    <cellStyle name="Note 3 3 3 2 3 3 3 4" xfId="23324"/>
    <cellStyle name="Note 3 3 3 2 3 3 3 5" xfId="23325"/>
    <cellStyle name="Note 3 3 3 2 3 3 3 6" xfId="23326"/>
    <cellStyle name="Note 3 3 3 2 3 3 4" xfId="23327"/>
    <cellStyle name="Note 3 3 3 2 3 3 5" xfId="23328"/>
    <cellStyle name="Note 3 3 3 2 3 3 6" xfId="23329"/>
    <cellStyle name="Note 3 3 3 2 3 3 7" xfId="23330"/>
    <cellStyle name="Note 3 3 3 2 3 3 8" xfId="23331"/>
    <cellStyle name="Note 3 3 3 2 3 4" xfId="23332"/>
    <cellStyle name="Note 3 3 3 2 3 4 2" xfId="23333"/>
    <cellStyle name="Note 3 3 3 2 3 4 3" xfId="23334"/>
    <cellStyle name="Note 3 3 3 2 3 4 4" xfId="23335"/>
    <cellStyle name="Note 3 3 3 2 3 4 5" xfId="23336"/>
    <cellStyle name="Note 3 3 3 2 3 4 6" xfId="23337"/>
    <cellStyle name="Note 3 3 3 2 3 5" xfId="23338"/>
    <cellStyle name="Note 3 3 3 2 3 5 2" xfId="23339"/>
    <cellStyle name="Note 3 3 3 2 3 5 3" xfId="23340"/>
    <cellStyle name="Note 3 3 3 2 3 5 4" xfId="23341"/>
    <cellStyle name="Note 3 3 3 2 3 5 5" xfId="23342"/>
    <cellStyle name="Note 3 3 3 2 3 5 6" xfId="23343"/>
    <cellStyle name="Note 3 3 3 2 3 6" xfId="23344"/>
    <cellStyle name="Note 3 3 3 2 3 7" xfId="23345"/>
    <cellStyle name="Note 3 3 3 2 3 8" xfId="23346"/>
    <cellStyle name="Note 3 3 3 2 3 9" xfId="23347"/>
    <cellStyle name="Note 3 3 3 2 4" xfId="23348"/>
    <cellStyle name="Note 3 3 3 2 4 2" xfId="23349"/>
    <cellStyle name="Note 3 3 3 2 4 2 2" xfId="23350"/>
    <cellStyle name="Note 3 3 3 2 4 2 2 2" xfId="23351"/>
    <cellStyle name="Note 3 3 3 2 4 2 2 3" xfId="23352"/>
    <cellStyle name="Note 3 3 3 2 4 2 2 4" xfId="23353"/>
    <cellStyle name="Note 3 3 3 2 4 2 2 5" xfId="23354"/>
    <cellStyle name="Note 3 3 3 2 4 2 2 6" xfId="23355"/>
    <cellStyle name="Note 3 3 3 2 4 2 3" xfId="23356"/>
    <cellStyle name="Note 3 3 3 2 4 2 3 2" xfId="23357"/>
    <cellStyle name="Note 3 3 3 2 4 2 3 3" xfId="23358"/>
    <cellStyle name="Note 3 3 3 2 4 2 3 4" xfId="23359"/>
    <cellStyle name="Note 3 3 3 2 4 2 3 5" xfId="23360"/>
    <cellStyle name="Note 3 3 3 2 4 2 3 6" xfId="23361"/>
    <cellStyle name="Note 3 3 3 2 4 2 4" xfId="23362"/>
    <cellStyle name="Note 3 3 3 2 4 2 5" xfId="23363"/>
    <cellStyle name="Note 3 3 3 2 4 2 6" xfId="23364"/>
    <cellStyle name="Note 3 3 3 2 4 2 7" xfId="23365"/>
    <cellStyle name="Note 3 3 3 2 4 2 8" xfId="23366"/>
    <cellStyle name="Note 3 3 3 2 4 3" xfId="23367"/>
    <cellStyle name="Note 3 3 3 2 4 3 2" xfId="23368"/>
    <cellStyle name="Note 3 3 3 2 4 3 3" xfId="23369"/>
    <cellStyle name="Note 3 3 3 2 4 3 4" xfId="23370"/>
    <cellStyle name="Note 3 3 3 2 4 3 5" xfId="23371"/>
    <cellStyle name="Note 3 3 3 2 4 3 6" xfId="23372"/>
    <cellStyle name="Note 3 3 3 2 4 4" xfId="23373"/>
    <cellStyle name="Note 3 3 3 2 4 4 2" xfId="23374"/>
    <cellStyle name="Note 3 3 3 2 4 4 3" xfId="23375"/>
    <cellStyle name="Note 3 3 3 2 4 4 4" xfId="23376"/>
    <cellStyle name="Note 3 3 3 2 4 4 5" xfId="23377"/>
    <cellStyle name="Note 3 3 3 2 4 4 6" xfId="23378"/>
    <cellStyle name="Note 3 3 3 2 4 5" xfId="23379"/>
    <cellStyle name="Note 3 3 3 2 4 6" xfId="23380"/>
    <cellStyle name="Note 3 3 3 2 4 7" xfId="23381"/>
    <cellStyle name="Note 3 3 3 2 4 8" xfId="23382"/>
    <cellStyle name="Note 3 3 3 2 4 9" xfId="23383"/>
    <cellStyle name="Note 3 3 3 2 5" xfId="23384"/>
    <cellStyle name="Note 3 3 3 2 5 2" xfId="23385"/>
    <cellStyle name="Note 3 3 3 2 5 2 2" xfId="23386"/>
    <cellStyle name="Note 3 3 3 2 5 2 3" xfId="23387"/>
    <cellStyle name="Note 3 3 3 2 5 2 4" xfId="23388"/>
    <cellStyle name="Note 3 3 3 2 5 2 5" xfId="23389"/>
    <cellStyle name="Note 3 3 3 2 5 2 6" xfId="23390"/>
    <cellStyle name="Note 3 3 3 2 5 3" xfId="23391"/>
    <cellStyle name="Note 3 3 3 2 5 3 2" xfId="23392"/>
    <cellStyle name="Note 3 3 3 2 5 3 3" xfId="23393"/>
    <cellStyle name="Note 3 3 3 2 5 3 4" xfId="23394"/>
    <cellStyle name="Note 3 3 3 2 5 3 5" xfId="23395"/>
    <cellStyle name="Note 3 3 3 2 5 3 6" xfId="23396"/>
    <cellStyle name="Note 3 3 3 2 5 4" xfId="23397"/>
    <cellStyle name="Note 3 3 3 2 5 5" xfId="23398"/>
    <cellStyle name="Note 3 3 3 2 5 6" xfId="23399"/>
    <cellStyle name="Note 3 3 3 2 5 7" xfId="23400"/>
    <cellStyle name="Note 3 3 3 2 5 8" xfId="23401"/>
    <cellStyle name="Note 3 3 3 2 6" xfId="23402"/>
    <cellStyle name="Note 3 3 3 2 6 2" xfId="23403"/>
    <cellStyle name="Note 3 3 3 2 6 3" xfId="23404"/>
    <cellStyle name="Note 3 3 3 2 6 4" xfId="23405"/>
    <cellStyle name="Note 3 3 3 2 6 5" xfId="23406"/>
    <cellStyle name="Note 3 3 3 2 6 6" xfId="23407"/>
    <cellStyle name="Note 3 3 3 2 7" xfId="23408"/>
    <cellStyle name="Note 3 3 3 2 7 2" xfId="23409"/>
    <cellStyle name="Note 3 3 3 2 7 3" xfId="23410"/>
    <cellStyle name="Note 3 3 3 2 7 4" xfId="23411"/>
    <cellStyle name="Note 3 3 3 2 7 5" xfId="23412"/>
    <cellStyle name="Note 3 3 3 2 7 6" xfId="23413"/>
    <cellStyle name="Note 3 3 3 2 8" xfId="23414"/>
    <cellStyle name="Note 3 3 3 2 9" xfId="23415"/>
    <cellStyle name="Note 3 3 3 3" xfId="23416"/>
    <cellStyle name="Note 3 3 3 3 10" xfId="23417"/>
    <cellStyle name="Note 3 3 3 3 11" xfId="23418"/>
    <cellStyle name="Note 3 3 3 3 2" xfId="23419"/>
    <cellStyle name="Note 3 3 3 3 2 2" xfId="23420"/>
    <cellStyle name="Note 3 3 3 3 2 2 2" xfId="23421"/>
    <cellStyle name="Note 3 3 3 3 2 2 2 2" xfId="23422"/>
    <cellStyle name="Note 3 3 3 3 2 2 2 3" xfId="23423"/>
    <cellStyle name="Note 3 3 3 3 2 2 2 4" xfId="23424"/>
    <cellStyle name="Note 3 3 3 3 2 2 2 5" xfId="23425"/>
    <cellStyle name="Note 3 3 3 3 2 2 2 6" xfId="23426"/>
    <cellStyle name="Note 3 3 3 3 2 2 3" xfId="23427"/>
    <cellStyle name="Note 3 3 3 3 2 2 3 2" xfId="23428"/>
    <cellStyle name="Note 3 3 3 3 2 2 3 3" xfId="23429"/>
    <cellStyle name="Note 3 3 3 3 2 2 3 4" xfId="23430"/>
    <cellStyle name="Note 3 3 3 3 2 2 3 5" xfId="23431"/>
    <cellStyle name="Note 3 3 3 3 2 2 3 6" xfId="23432"/>
    <cellStyle name="Note 3 3 3 3 2 2 4" xfId="23433"/>
    <cellStyle name="Note 3 3 3 3 2 2 5" xfId="23434"/>
    <cellStyle name="Note 3 3 3 3 2 2 6" xfId="23435"/>
    <cellStyle name="Note 3 3 3 3 2 2 7" xfId="23436"/>
    <cellStyle name="Note 3 3 3 3 2 2 8" xfId="23437"/>
    <cellStyle name="Note 3 3 3 3 2 3" xfId="23438"/>
    <cellStyle name="Note 3 3 3 3 2 3 2" xfId="23439"/>
    <cellStyle name="Note 3 3 3 3 2 3 3" xfId="23440"/>
    <cellStyle name="Note 3 3 3 3 2 3 4" xfId="23441"/>
    <cellStyle name="Note 3 3 3 3 2 3 5" xfId="23442"/>
    <cellStyle name="Note 3 3 3 3 2 3 6" xfId="23443"/>
    <cellStyle name="Note 3 3 3 3 2 4" xfId="23444"/>
    <cellStyle name="Note 3 3 3 3 2 4 2" xfId="23445"/>
    <cellStyle name="Note 3 3 3 3 2 4 3" xfId="23446"/>
    <cellStyle name="Note 3 3 3 3 2 4 4" xfId="23447"/>
    <cellStyle name="Note 3 3 3 3 2 4 5" xfId="23448"/>
    <cellStyle name="Note 3 3 3 3 2 4 6" xfId="23449"/>
    <cellStyle name="Note 3 3 3 3 2 5" xfId="23450"/>
    <cellStyle name="Note 3 3 3 3 2 6" xfId="23451"/>
    <cellStyle name="Note 3 3 3 3 2 7" xfId="23452"/>
    <cellStyle name="Note 3 3 3 3 2 8" xfId="23453"/>
    <cellStyle name="Note 3 3 3 3 2 9" xfId="23454"/>
    <cellStyle name="Note 3 3 3 3 3" xfId="23455"/>
    <cellStyle name="Note 3 3 3 3 3 2" xfId="23456"/>
    <cellStyle name="Note 3 3 3 3 3 2 2" xfId="23457"/>
    <cellStyle name="Note 3 3 3 3 3 2 2 2" xfId="23458"/>
    <cellStyle name="Note 3 3 3 3 3 2 2 3" xfId="23459"/>
    <cellStyle name="Note 3 3 3 3 3 2 2 4" xfId="23460"/>
    <cellStyle name="Note 3 3 3 3 3 2 2 5" xfId="23461"/>
    <cellStyle name="Note 3 3 3 3 3 2 2 6" xfId="23462"/>
    <cellStyle name="Note 3 3 3 3 3 2 3" xfId="23463"/>
    <cellStyle name="Note 3 3 3 3 3 2 3 2" xfId="23464"/>
    <cellStyle name="Note 3 3 3 3 3 2 3 3" xfId="23465"/>
    <cellStyle name="Note 3 3 3 3 3 2 3 4" xfId="23466"/>
    <cellStyle name="Note 3 3 3 3 3 2 3 5" xfId="23467"/>
    <cellStyle name="Note 3 3 3 3 3 2 3 6" xfId="23468"/>
    <cellStyle name="Note 3 3 3 3 3 2 4" xfId="23469"/>
    <cellStyle name="Note 3 3 3 3 3 2 5" xfId="23470"/>
    <cellStyle name="Note 3 3 3 3 3 2 6" xfId="23471"/>
    <cellStyle name="Note 3 3 3 3 3 2 7" xfId="23472"/>
    <cellStyle name="Note 3 3 3 3 3 2 8" xfId="23473"/>
    <cellStyle name="Note 3 3 3 3 3 3" xfId="23474"/>
    <cellStyle name="Note 3 3 3 3 3 3 2" xfId="23475"/>
    <cellStyle name="Note 3 3 3 3 3 3 3" xfId="23476"/>
    <cellStyle name="Note 3 3 3 3 3 3 4" xfId="23477"/>
    <cellStyle name="Note 3 3 3 3 3 3 5" xfId="23478"/>
    <cellStyle name="Note 3 3 3 3 3 3 6" xfId="23479"/>
    <cellStyle name="Note 3 3 3 3 3 4" xfId="23480"/>
    <cellStyle name="Note 3 3 3 3 3 4 2" xfId="23481"/>
    <cellStyle name="Note 3 3 3 3 3 4 3" xfId="23482"/>
    <cellStyle name="Note 3 3 3 3 3 4 4" xfId="23483"/>
    <cellStyle name="Note 3 3 3 3 3 4 5" xfId="23484"/>
    <cellStyle name="Note 3 3 3 3 3 4 6" xfId="23485"/>
    <cellStyle name="Note 3 3 3 3 3 5" xfId="23486"/>
    <cellStyle name="Note 3 3 3 3 3 6" xfId="23487"/>
    <cellStyle name="Note 3 3 3 3 3 7" xfId="23488"/>
    <cellStyle name="Note 3 3 3 3 3 8" xfId="23489"/>
    <cellStyle name="Note 3 3 3 3 3 9" xfId="23490"/>
    <cellStyle name="Note 3 3 3 3 4" xfId="23491"/>
    <cellStyle name="Note 3 3 3 3 4 2" xfId="23492"/>
    <cellStyle name="Note 3 3 3 3 4 2 2" xfId="23493"/>
    <cellStyle name="Note 3 3 3 3 4 2 3" xfId="23494"/>
    <cellStyle name="Note 3 3 3 3 4 2 4" xfId="23495"/>
    <cellStyle name="Note 3 3 3 3 4 2 5" xfId="23496"/>
    <cellStyle name="Note 3 3 3 3 4 2 6" xfId="23497"/>
    <cellStyle name="Note 3 3 3 3 4 3" xfId="23498"/>
    <cellStyle name="Note 3 3 3 3 4 3 2" xfId="23499"/>
    <cellStyle name="Note 3 3 3 3 4 3 3" xfId="23500"/>
    <cellStyle name="Note 3 3 3 3 4 3 4" xfId="23501"/>
    <cellStyle name="Note 3 3 3 3 4 3 5" xfId="23502"/>
    <cellStyle name="Note 3 3 3 3 4 3 6" xfId="23503"/>
    <cellStyle name="Note 3 3 3 3 4 4" xfId="23504"/>
    <cellStyle name="Note 3 3 3 3 4 5" xfId="23505"/>
    <cellStyle name="Note 3 3 3 3 4 6" xfId="23506"/>
    <cellStyle name="Note 3 3 3 3 4 7" xfId="23507"/>
    <cellStyle name="Note 3 3 3 3 4 8" xfId="23508"/>
    <cellStyle name="Note 3 3 3 3 5" xfId="23509"/>
    <cellStyle name="Note 3 3 3 3 5 2" xfId="23510"/>
    <cellStyle name="Note 3 3 3 3 5 3" xfId="23511"/>
    <cellStyle name="Note 3 3 3 3 5 4" xfId="23512"/>
    <cellStyle name="Note 3 3 3 3 5 5" xfId="23513"/>
    <cellStyle name="Note 3 3 3 3 5 6" xfId="23514"/>
    <cellStyle name="Note 3 3 3 3 6" xfId="23515"/>
    <cellStyle name="Note 3 3 3 3 6 2" xfId="23516"/>
    <cellStyle name="Note 3 3 3 3 6 3" xfId="23517"/>
    <cellStyle name="Note 3 3 3 3 6 4" xfId="23518"/>
    <cellStyle name="Note 3 3 3 3 6 5" xfId="23519"/>
    <cellStyle name="Note 3 3 3 3 6 6" xfId="23520"/>
    <cellStyle name="Note 3 3 3 3 7" xfId="23521"/>
    <cellStyle name="Note 3 3 3 3 8" xfId="23522"/>
    <cellStyle name="Note 3 3 3 3 9" xfId="23523"/>
    <cellStyle name="Note 3 3 3 4" xfId="23524"/>
    <cellStyle name="Note 3 3 3 4 10" xfId="23525"/>
    <cellStyle name="Note 3 3 3 4 2" xfId="23526"/>
    <cellStyle name="Note 3 3 3 4 2 2" xfId="23527"/>
    <cellStyle name="Note 3 3 3 4 2 2 2" xfId="23528"/>
    <cellStyle name="Note 3 3 3 4 2 2 2 2" xfId="23529"/>
    <cellStyle name="Note 3 3 3 4 2 2 2 3" xfId="23530"/>
    <cellStyle name="Note 3 3 3 4 2 2 2 4" xfId="23531"/>
    <cellStyle name="Note 3 3 3 4 2 2 2 5" xfId="23532"/>
    <cellStyle name="Note 3 3 3 4 2 2 2 6" xfId="23533"/>
    <cellStyle name="Note 3 3 3 4 2 2 3" xfId="23534"/>
    <cellStyle name="Note 3 3 3 4 2 2 3 2" xfId="23535"/>
    <cellStyle name="Note 3 3 3 4 2 2 3 3" xfId="23536"/>
    <cellStyle name="Note 3 3 3 4 2 2 3 4" xfId="23537"/>
    <cellStyle name="Note 3 3 3 4 2 2 3 5" xfId="23538"/>
    <cellStyle name="Note 3 3 3 4 2 2 3 6" xfId="23539"/>
    <cellStyle name="Note 3 3 3 4 2 2 4" xfId="23540"/>
    <cellStyle name="Note 3 3 3 4 2 2 5" xfId="23541"/>
    <cellStyle name="Note 3 3 3 4 2 2 6" xfId="23542"/>
    <cellStyle name="Note 3 3 3 4 2 2 7" xfId="23543"/>
    <cellStyle name="Note 3 3 3 4 2 2 8" xfId="23544"/>
    <cellStyle name="Note 3 3 3 4 2 3" xfId="23545"/>
    <cellStyle name="Note 3 3 3 4 2 3 2" xfId="23546"/>
    <cellStyle name="Note 3 3 3 4 2 3 3" xfId="23547"/>
    <cellStyle name="Note 3 3 3 4 2 3 4" xfId="23548"/>
    <cellStyle name="Note 3 3 3 4 2 3 5" xfId="23549"/>
    <cellStyle name="Note 3 3 3 4 2 3 6" xfId="23550"/>
    <cellStyle name="Note 3 3 3 4 2 4" xfId="23551"/>
    <cellStyle name="Note 3 3 3 4 2 4 2" xfId="23552"/>
    <cellStyle name="Note 3 3 3 4 2 4 3" xfId="23553"/>
    <cellStyle name="Note 3 3 3 4 2 4 4" xfId="23554"/>
    <cellStyle name="Note 3 3 3 4 2 4 5" xfId="23555"/>
    <cellStyle name="Note 3 3 3 4 2 4 6" xfId="23556"/>
    <cellStyle name="Note 3 3 3 4 2 5" xfId="23557"/>
    <cellStyle name="Note 3 3 3 4 2 6" xfId="23558"/>
    <cellStyle name="Note 3 3 3 4 2 7" xfId="23559"/>
    <cellStyle name="Note 3 3 3 4 2 8" xfId="23560"/>
    <cellStyle name="Note 3 3 3 4 2 9" xfId="23561"/>
    <cellStyle name="Note 3 3 3 4 3" xfId="23562"/>
    <cellStyle name="Note 3 3 3 4 3 2" xfId="23563"/>
    <cellStyle name="Note 3 3 3 4 3 2 2" xfId="23564"/>
    <cellStyle name="Note 3 3 3 4 3 2 3" xfId="23565"/>
    <cellStyle name="Note 3 3 3 4 3 2 4" xfId="23566"/>
    <cellStyle name="Note 3 3 3 4 3 2 5" xfId="23567"/>
    <cellStyle name="Note 3 3 3 4 3 2 6" xfId="23568"/>
    <cellStyle name="Note 3 3 3 4 3 3" xfId="23569"/>
    <cellStyle name="Note 3 3 3 4 3 3 2" xfId="23570"/>
    <cellStyle name="Note 3 3 3 4 3 3 3" xfId="23571"/>
    <cellStyle name="Note 3 3 3 4 3 3 4" xfId="23572"/>
    <cellStyle name="Note 3 3 3 4 3 3 5" xfId="23573"/>
    <cellStyle name="Note 3 3 3 4 3 3 6" xfId="23574"/>
    <cellStyle name="Note 3 3 3 4 3 4" xfId="23575"/>
    <cellStyle name="Note 3 3 3 4 3 5" xfId="23576"/>
    <cellStyle name="Note 3 3 3 4 3 6" xfId="23577"/>
    <cellStyle name="Note 3 3 3 4 3 7" xfId="23578"/>
    <cellStyle name="Note 3 3 3 4 3 8" xfId="23579"/>
    <cellStyle name="Note 3 3 3 4 4" xfId="23580"/>
    <cellStyle name="Note 3 3 3 4 4 2" xfId="23581"/>
    <cellStyle name="Note 3 3 3 4 4 3" xfId="23582"/>
    <cellStyle name="Note 3 3 3 4 4 4" xfId="23583"/>
    <cellStyle name="Note 3 3 3 4 4 5" xfId="23584"/>
    <cellStyle name="Note 3 3 3 4 4 6" xfId="23585"/>
    <cellStyle name="Note 3 3 3 4 5" xfId="23586"/>
    <cellStyle name="Note 3 3 3 4 5 2" xfId="23587"/>
    <cellStyle name="Note 3 3 3 4 5 3" xfId="23588"/>
    <cellStyle name="Note 3 3 3 4 5 4" xfId="23589"/>
    <cellStyle name="Note 3 3 3 4 5 5" xfId="23590"/>
    <cellStyle name="Note 3 3 3 4 5 6" xfId="23591"/>
    <cellStyle name="Note 3 3 3 4 6" xfId="23592"/>
    <cellStyle name="Note 3 3 3 4 7" xfId="23593"/>
    <cellStyle name="Note 3 3 3 4 8" xfId="23594"/>
    <cellStyle name="Note 3 3 3 4 9" xfId="23595"/>
    <cellStyle name="Note 3 3 3 5" xfId="23596"/>
    <cellStyle name="Note 3 3 3 5 2" xfId="23597"/>
    <cellStyle name="Note 3 3 3 5 2 2" xfId="23598"/>
    <cellStyle name="Note 3 3 3 5 2 2 2" xfId="23599"/>
    <cellStyle name="Note 3 3 3 5 2 2 3" xfId="23600"/>
    <cellStyle name="Note 3 3 3 5 2 2 4" xfId="23601"/>
    <cellStyle name="Note 3 3 3 5 2 2 5" xfId="23602"/>
    <cellStyle name="Note 3 3 3 5 2 2 6" xfId="23603"/>
    <cellStyle name="Note 3 3 3 5 2 3" xfId="23604"/>
    <cellStyle name="Note 3 3 3 5 2 3 2" xfId="23605"/>
    <cellStyle name="Note 3 3 3 5 2 3 3" xfId="23606"/>
    <cellStyle name="Note 3 3 3 5 2 3 4" xfId="23607"/>
    <cellStyle name="Note 3 3 3 5 2 3 5" xfId="23608"/>
    <cellStyle name="Note 3 3 3 5 2 3 6" xfId="23609"/>
    <cellStyle name="Note 3 3 3 5 2 4" xfId="23610"/>
    <cellStyle name="Note 3 3 3 5 2 5" xfId="23611"/>
    <cellStyle name="Note 3 3 3 5 2 6" xfId="23612"/>
    <cellStyle name="Note 3 3 3 5 2 7" xfId="23613"/>
    <cellStyle name="Note 3 3 3 5 2 8" xfId="23614"/>
    <cellStyle name="Note 3 3 3 5 3" xfId="23615"/>
    <cellStyle name="Note 3 3 3 5 3 2" xfId="23616"/>
    <cellStyle name="Note 3 3 3 5 3 3" xfId="23617"/>
    <cellStyle name="Note 3 3 3 5 3 4" xfId="23618"/>
    <cellStyle name="Note 3 3 3 5 3 5" xfId="23619"/>
    <cellStyle name="Note 3 3 3 5 3 6" xfId="23620"/>
    <cellStyle name="Note 3 3 3 5 4" xfId="23621"/>
    <cellStyle name="Note 3 3 3 5 4 2" xfId="23622"/>
    <cellStyle name="Note 3 3 3 5 4 3" xfId="23623"/>
    <cellStyle name="Note 3 3 3 5 4 4" xfId="23624"/>
    <cellStyle name="Note 3 3 3 5 4 5" xfId="23625"/>
    <cellStyle name="Note 3 3 3 5 4 6" xfId="23626"/>
    <cellStyle name="Note 3 3 3 5 5" xfId="23627"/>
    <cellStyle name="Note 3 3 3 5 6" xfId="23628"/>
    <cellStyle name="Note 3 3 3 5 7" xfId="23629"/>
    <cellStyle name="Note 3 3 3 5 8" xfId="23630"/>
    <cellStyle name="Note 3 3 3 5 9" xfId="23631"/>
    <cellStyle name="Note 3 3 3 6" xfId="23632"/>
    <cellStyle name="Note 3 3 3 6 2" xfId="23633"/>
    <cellStyle name="Note 3 3 3 6 2 2" xfId="23634"/>
    <cellStyle name="Note 3 3 3 6 2 3" xfId="23635"/>
    <cellStyle name="Note 3 3 3 6 2 4" xfId="23636"/>
    <cellStyle name="Note 3 3 3 6 2 5" xfId="23637"/>
    <cellStyle name="Note 3 3 3 6 2 6" xfId="23638"/>
    <cellStyle name="Note 3 3 3 6 3" xfId="23639"/>
    <cellStyle name="Note 3 3 3 6 3 2" xfId="23640"/>
    <cellStyle name="Note 3 3 3 6 3 3" xfId="23641"/>
    <cellStyle name="Note 3 3 3 6 3 4" xfId="23642"/>
    <cellStyle name="Note 3 3 3 6 3 5" xfId="23643"/>
    <cellStyle name="Note 3 3 3 6 3 6" xfId="23644"/>
    <cellStyle name="Note 3 3 3 6 4" xfId="23645"/>
    <cellStyle name="Note 3 3 3 6 5" xfId="23646"/>
    <cellStyle name="Note 3 3 3 6 6" xfId="23647"/>
    <cellStyle name="Note 3 3 3 6 7" xfId="23648"/>
    <cellStyle name="Note 3 3 3 6 8" xfId="23649"/>
    <cellStyle name="Note 3 3 3 7" xfId="23650"/>
    <cellStyle name="Note 3 3 3 7 2" xfId="23651"/>
    <cellStyle name="Note 3 3 3 7 3" xfId="23652"/>
    <cellStyle name="Note 3 3 3 7 4" xfId="23653"/>
    <cellStyle name="Note 3 3 3 7 5" xfId="23654"/>
    <cellStyle name="Note 3 3 3 7 6" xfId="23655"/>
    <cellStyle name="Note 3 3 3 8" xfId="23656"/>
    <cellStyle name="Note 3 3 3 8 2" xfId="23657"/>
    <cellStyle name="Note 3 3 3 8 3" xfId="23658"/>
    <cellStyle name="Note 3 3 3 8 4" xfId="23659"/>
    <cellStyle name="Note 3 3 3 8 5" xfId="23660"/>
    <cellStyle name="Note 3 3 3 8 6" xfId="23661"/>
    <cellStyle name="Note 3 3 3 9" xfId="23662"/>
    <cellStyle name="Note 3 3 4" xfId="23663"/>
    <cellStyle name="Note 3 3 4 10" xfId="23664"/>
    <cellStyle name="Note 3 3 4 11" xfId="23665"/>
    <cellStyle name="Note 3 3 4 12" xfId="23666"/>
    <cellStyle name="Note 3 3 4 2" xfId="23667"/>
    <cellStyle name="Note 3 3 4 2 10" xfId="23668"/>
    <cellStyle name="Note 3 3 4 2 11" xfId="23669"/>
    <cellStyle name="Note 3 3 4 2 2" xfId="23670"/>
    <cellStyle name="Note 3 3 4 2 2 2" xfId="23671"/>
    <cellStyle name="Note 3 3 4 2 2 2 2" xfId="23672"/>
    <cellStyle name="Note 3 3 4 2 2 2 2 2" xfId="23673"/>
    <cellStyle name="Note 3 3 4 2 2 2 2 3" xfId="23674"/>
    <cellStyle name="Note 3 3 4 2 2 2 2 4" xfId="23675"/>
    <cellStyle name="Note 3 3 4 2 2 2 2 5" xfId="23676"/>
    <cellStyle name="Note 3 3 4 2 2 2 2 6" xfId="23677"/>
    <cellStyle name="Note 3 3 4 2 2 2 3" xfId="23678"/>
    <cellStyle name="Note 3 3 4 2 2 2 3 2" xfId="23679"/>
    <cellStyle name="Note 3 3 4 2 2 2 3 3" xfId="23680"/>
    <cellStyle name="Note 3 3 4 2 2 2 3 4" xfId="23681"/>
    <cellStyle name="Note 3 3 4 2 2 2 3 5" xfId="23682"/>
    <cellStyle name="Note 3 3 4 2 2 2 3 6" xfId="23683"/>
    <cellStyle name="Note 3 3 4 2 2 2 4" xfId="23684"/>
    <cellStyle name="Note 3 3 4 2 2 2 5" xfId="23685"/>
    <cellStyle name="Note 3 3 4 2 2 2 6" xfId="23686"/>
    <cellStyle name="Note 3 3 4 2 2 2 7" xfId="23687"/>
    <cellStyle name="Note 3 3 4 2 2 2 8" xfId="23688"/>
    <cellStyle name="Note 3 3 4 2 2 3" xfId="23689"/>
    <cellStyle name="Note 3 3 4 2 2 3 2" xfId="23690"/>
    <cellStyle name="Note 3 3 4 2 2 3 3" xfId="23691"/>
    <cellStyle name="Note 3 3 4 2 2 3 4" xfId="23692"/>
    <cellStyle name="Note 3 3 4 2 2 3 5" xfId="23693"/>
    <cellStyle name="Note 3 3 4 2 2 3 6" xfId="23694"/>
    <cellStyle name="Note 3 3 4 2 2 4" xfId="23695"/>
    <cellStyle name="Note 3 3 4 2 2 4 2" xfId="23696"/>
    <cellStyle name="Note 3 3 4 2 2 4 3" xfId="23697"/>
    <cellStyle name="Note 3 3 4 2 2 4 4" xfId="23698"/>
    <cellStyle name="Note 3 3 4 2 2 4 5" xfId="23699"/>
    <cellStyle name="Note 3 3 4 2 2 4 6" xfId="23700"/>
    <cellStyle name="Note 3 3 4 2 2 5" xfId="23701"/>
    <cellStyle name="Note 3 3 4 2 2 6" xfId="23702"/>
    <cellStyle name="Note 3 3 4 2 2 7" xfId="23703"/>
    <cellStyle name="Note 3 3 4 2 2 8" xfId="23704"/>
    <cellStyle name="Note 3 3 4 2 2 9" xfId="23705"/>
    <cellStyle name="Note 3 3 4 2 3" xfId="23706"/>
    <cellStyle name="Note 3 3 4 2 3 2" xfId="23707"/>
    <cellStyle name="Note 3 3 4 2 3 2 2" xfId="23708"/>
    <cellStyle name="Note 3 3 4 2 3 2 2 2" xfId="23709"/>
    <cellStyle name="Note 3 3 4 2 3 2 2 3" xfId="23710"/>
    <cellStyle name="Note 3 3 4 2 3 2 2 4" xfId="23711"/>
    <cellStyle name="Note 3 3 4 2 3 2 2 5" xfId="23712"/>
    <cellStyle name="Note 3 3 4 2 3 2 2 6" xfId="23713"/>
    <cellStyle name="Note 3 3 4 2 3 2 3" xfId="23714"/>
    <cellStyle name="Note 3 3 4 2 3 2 3 2" xfId="23715"/>
    <cellStyle name="Note 3 3 4 2 3 2 3 3" xfId="23716"/>
    <cellStyle name="Note 3 3 4 2 3 2 3 4" xfId="23717"/>
    <cellStyle name="Note 3 3 4 2 3 2 3 5" xfId="23718"/>
    <cellStyle name="Note 3 3 4 2 3 2 3 6" xfId="23719"/>
    <cellStyle name="Note 3 3 4 2 3 2 4" xfId="23720"/>
    <cellStyle name="Note 3 3 4 2 3 2 5" xfId="23721"/>
    <cellStyle name="Note 3 3 4 2 3 2 6" xfId="23722"/>
    <cellStyle name="Note 3 3 4 2 3 2 7" xfId="23723"/>
    <cellStyle name="Note 3 3 4 2 3 2 8" xfId="23724"/>
    <cellStyle name="Note 3 3 4 2 3 3" xfId="23725"/>
    <cellStyle name="Note 3 3 4 2 3 3 2" xfId="23726"/>
    <cellStyle name="Note 3 3 4 2 3 3 3" xfId="23727"/>
    <cellStyle name="Note 3 3 4 2 3 3 4" xfId="23728"/>
    <cellStyle name="Note 3 3 4 2 3 3 5" xfId="23729"/>
    <cellStyle name="Note 3 3 4 2 3 3 6" xfId="23730"/>
    <cellStyle name="Note 3 3 4 2 3 4" xfId="23731"/>
    <cellStyle name="Note 3 3 4 2 3 4 2" xfId="23732"/>
    <cellStyle name="Note 3 3 4 2 3 4 3" xfId="23733"/>
    <cellStyle name="Note 3 3 4 2 3 4 4" xfId="23734"/>
    <cellStyle name="Note 3 3 4 2 3 4 5" xfId="23735"/>
    <cellStyle name="Note 3 3 4 2 3 4 6" xfId="23736"/>
    <cellStyle name="Note 3 3 4 2 3 5" xfId="23737"/>
    <cellStyle name="Note 3 3 4 2 3 6" xfId="23738"/>
    <cellStyle name="Note 3 3 4 2 3 7" xfId="23739"/>
    <cellStyle name="Note 3 3 4 2 3 8" xfId="23740"/>
    <cellStyle name="Note 3 3 4 2 3 9" xfId="23741"/>
    <cellStyle name="Note 3 3 4 2 4" xfId="23742"/>
    <cellStyle name="Note 3 3 4 2 4 2" xfId="23743"/>
    <cellStyle name="Note 3 3 4 2 4 2 2" xfId="23744"/>
    <cellStyle name="Note 3 3 4 2 4 2 3" xfId="23745"/>
    <cellStyle name="Note 3 3 4 2 4 2 4" xfId="23746"/>
    <cellStyle name="Note 3 3 4 2 4 2 5" xfId="23747"/>
    <cellStyle name="Note 3 3 4 2 4 2 6" xfId="23748"/>
    <cellStyle name="Note 3 3 4 2 4 3" xfId="23749"/>
    <cellStyle name="Note 3 3 4 2 4 3 2" xfId="23750"/>
    <cellStyle name="Note 3 3 4 2 4 3 3" xfId="23751"/>
    <cellStyle name="Note 3 3 4 2 4 3 4" xfId="23752"/>
    <cellStyle name="Note 3 3 4 2 4 3 5" xfId="23753"/>
    <cellStyle name="Note 3 3 4 2 4 3 6" xfId="23754"/>
    <cellStyle name="Note 3 3 4 2 4 4" xfId="23755"/>
    <cellStyle name="Note 3 3 4 2 4 5" xfId="23756"/>
    <cellStyle name="Note 3 3 4 2 4 6" xfId="23757"/>
    <cellStyle name="Note 3 3 4 2 4 7" xfId="23758"/>
    <cellStyle name="Note 3 3 4 2 4 8" xfId="23759"/>
    <cellStyle name="Note 3 3 4 2 5" xfId="23760"/>
    <cellStyle name="Note 3 3 4 2 5 2" xfId="23761"/>
    <cellStyle name="Note 3 3 4 2 5 3" xfId="23762"/>
    <cellStyle name="Note 3 3 4 2 5 4" xfId="23763"/>
    <cellStyle name="Note 3 3 4 2 5 5" xfId="23764"/>
    <cellStyle name="Note 3 3 4 2 5 6" xfId="23765"/>
    <cellStyle name="Note 3 3 4 2 6" xfId="23766"/>
    <cellStyle name="Note 3 3 4 2 6 2" xfId="23767"/>
    <cellStyle name="Note 3 3 4 2 6 3" xfId="23768"/>
    <cellStyle name="Note 3 3 4 2 6 4" xfId="23769"/>
    <cellStyle name="Note 3 3 4 2 6 5" xfId="23770"/>
    <cellStyle name="Note 3 3 4 2 6 6" xfId="23771"/>
    <cellStyle name="Note 3 3 4 2 7" xfId="23772"/>
    <cellStyle name="Note 3 3 4 2 8" xfId="23773"/>
    <cellStyle name="Note 3 3 4 2 9" xfId="23774"/>
    <cellStyle name="Note 3 3 4 3" xfId="23775"/>
    <cellStyle name="Note 3 3 4 3 10" xfId="23776"/>
    <cellStyle name="Note 3 3 4 3 2" xfId="23777"/>
    <cellStyle name="Note 3 3 4 3 2 2" xfId="23778"/>
    <cellStyle name="Note 3 3 4 3 2 2 2" xfId="23779"/>
    <cellStyle name="Note 3 3 4 3 2 2 2 2" xfId="23780"/>
    <cellStyle name="Note 3 3 4 3 2 2 2 3" xfId="23781"/>
    <cellStyle name="Note 3 3 4 3 2 2 2 4" xfId="23782"/>
    <cellStyle name="Note 3 3 4 3 2 2 2 5" xfId="23783"/>
    <cellStyle name="Note 3 3 4 3 2 2 2 6" xfId="23784"/>
    <cellStyle name="Note 3 3 4 3 2 2 3" xfId="23785"/>
    <cellStyle name="Note 3 3 4 3 2 2 3 2" xfId="23786"/>
    <cellStyle name="Note 3 3 4 3 2 2 3 3" xfId="23787"/>
    <cellStyle name="Note 3 3 4 3 2 2 3 4" xfId="23788"/>
    <cellStyle name="Note 3 3 4 3 2 2 3 5" xfId="23789"/>
    <cellStyle name="Note 3 3 4 3 2 2 3 6" xfId="23790"/>
    <cellStyle name="Note 3 3 4 3 2 2 4" xfId="23791"/>
    <cellStyle name="Note 3 3 4 3 2 2 5" xfId="23792"/>
    <cellStyle name="Note 3 3 4 3 2 2 6" xfId="23793"/>
    <cellStyle name="Note 3 3 4 3 2 2 7" xfId="23794"/>
    <cellStyle name="Note 3 3 4 3 2 2 8" xfId="23795"/>
    <cellStyle name="Note 3 3 4 3 2 3" xfId="23796"/>
    <cellStyle name="Note 3 3 4 3 2 3 2" xfId="23797"/>
    <cellStyle name="Note 3 3 4 3 2 3 3" xfId="23798"/>
    <cellStyle name="Note 3 3 4 3 2 3 4" xfId="23799"/>
    <cellStyle name="Note 3 3 4 3 2 3 5" xfId="23800"/>
    <cellStyle name="Note 3 3 4 3 2 3 6" xfId="23801"/>
    <cellStyle name="Note 3 3 4 3 2 4" xfId="23802"/>
    <cellStyle name="Note 3 3 4 3 2 4 2" xfId="23803"/>
    <cellStyle name="Note 3 3 4 3 2 4 3" xfId="23804"/>
    <cellStyle name="Note 3 3 4 3 2 4 4" xfId="23805"/>
    <cellStyle name="Note 3 3 4 3 2 4 5" xfId="23806"/>
    <cellStyle name="Note 3 3 4 3 2 4 6" xfId="23807"/>
    <cellStyle name="Note 3 3 4 3 2 5" xfId="23808"/>
    <cellStyle name="Note 3 3 4 3 2 6" xfId="23809"/>
    <cellStyle name="Note 3 3 4 3 2 7" xfId="23810"/>
    <cellStyle name="Note 3 3 4 3 2 8" xfId="23811"/>
    <cellStyle name="Note 3 3 4 3 2 9" xfId="23812"/>
    <cellStyle name="Note 3 3 4 3 3" xfId="23813"/>
    <cellStyle name="Note 3 3 4 3 3 2" xfId="23814"/>
    <cellStyle name="Note 3 3 4 3 3 2 2" xfId="23815"/>
    <cellStyle name="Note 3 3 4 3 3 2 3" xfId="23816"/>
    <cellStyle name="Note 3 3 4 3 3 2 4" xfId="23817"/>
    <cellStyle name="Note 3 3 4 3 3 2 5" xfId="23818"/>
    <cellStyle name="Note 3 3 4 3 3 2 6" xfId="23819"/>
    <cellStyle name="Note 3 3 4 3 3 3" xfId="23820"/>
    <cellStyle name="Note 3 3 4 3 3 3 2" xfId="23821"/>
    <cellStyle name="Note 3 3 4 3 3 3 3" xfId="23822"/>
    <cellStyle name="Note 3 3 4 3 3 3 4" xfId="23823"/>
    <cellStyle name="Note 3 3 4 3 3 3 5" xfId="23824"/>
    <cellStyle name="Note 3 3 4 3 3 3 6" xfId="23825"/>
    <cellStyle name="Note 3 3 4 3 3 4" xfId="23826"/>
    <cellStyle name="Note 3 3 4 3 3 5" xfId="23827"/>
    <cellStyle name="Note 3 3 4 3 3 6" xfId="23828"/>
    <cellStyle name="Note 3 3 4 3 3 7" xfId="23829"/>
    <cellStyle name="Note 3 3 4 3 3 8" xfId="23830"/>
    <cellStyle name="Note 3 3 4 3 4" xfId="23831"/>
    <cellStyle name="Note 3 3 4 3 4 2" xfId="23832"/>
    <cellStyle name="Note 3 3 4 3 4 3" xfId="23833"/>
    <cellStyle name="Note 3 3 4 3 4 4" xfId="23834"/>
    <cellStyle name="Note 3 3 4 3 4 5" xfId="23835"/>
    <cellStyle name="Note 3 3 4 3 4 6" xfId="23836"/>
    <cellStyle name="Note 3 3 4 3 5" xfId="23837"/>
    <cellStyle name="Note 3 3 4 3 5 2" xfId="23838"/>
    <cellStyle name="Note 3 3 4 3 5 3" xfId="23839"/>
    <cellStyle name="Note 3 3 4 3 5 4" xfId="23840"/>
    <cellStyle name="Note 3 3 4 3 5 5" xfId="23841"/>
    <cellStyle name="Note 3 3 4 3 5 6" xfId="23842"/>
    <cellStyle name="Note 3 3 4 3 6" xfId="23843"/>
    <cellStyle name="Note 3 3 4 3 7" xfId="23844"/>
    <cellStyle name="Note 3 3 4 3 8" xfId="23845"/>
    <cellStyle name="Note 3 3 4 3 9" xfId="23846"/>
    <cellStyle name="Note 3 3 4 4" xfId="23847"/>
    <cellStyle name="Note 3 3 4 4 2" xfId="23848"/>
    <cellStyle name="Note 3 3 4 4 2 2" xfId="23849"/>
    <cellStyle name="Note 3 3 4 4 2 2 2" xfId="23850"/>
    <cellStyle name="Note 3 3 4 4 2 2 3" xfId="23851"/>
    <cellStyle name="Note 3 3 4 4 2 2 4" xfId="23852"/>
    <cellStyle name="Note 3 3 4 4 2 2 5" xfId="23853"/>
    <cellStyle name="Note 3 3 4 4 2 2 6" xfId="23854"/>
    <cellStyle name="Note 3 3 4 4 2 3" xfId="23855"/>
    <cellStyle name="Note 3 3 4 4 2 3 2" xfId="23856"/>
    <cellStyle name="Note 3 3 4 4 2 3 3" xfId="23857"/>
    <cellStyle name="Note 3 3 4 4 2 3 4" xfId="23858"/>
    <cellStyle name="Note 3 3 4 4 2 3 5" xfId="23859"/>
    <cellStyle name="Note 3 3 4 4 2 3 6" xfId="23860"/>
    <cellStyle name="Note 3 3 4 4 2 4" xfId="23861"/>
    <cellStyle name="Note 3 3 4 4 2 5" xfId="23862"/>
    <cellStyle name="Note 3 3 4 4 2 6" xfId="23863"/>
    <cellStyle name="Note 3 3 4 4 2 7" xfId="23864"/>
    <cellStyle name="Note 3 3 4 4 2 8" xfId="23865"/>
    <cellStyle name="Note 3 3 4 4 3" xfId="23866"/>
    <cellStyle name="Note 3 3 4 4 3 2" xfId="23867"/>
    <cellStyle name="Note 3 3 4 4 3 3" xfId="23868"/>
    <cellStyle name="Note 3 3 4 4 3 4" xfId="23869"/>
    <cellStyle name="Note 3 3 4 4 3 5" xfId="23870"/>
    <cellStyle name="Note 3 3 4 4 3 6" xfId="23871"/>
    <cellStyle name="Note 3 3 4 4 4" xfId="23872"/>
    <cellStyle name="Note 3 3 4 4 4 2" xfId="23873"/>
    <cellStyle name="Note 3 3 4 4 4 3" xfId="23874"/>
    <cellStyle name="Note 3 3 4 4 4 4" xfId="23875"/>
    <cellStyle name="Note 3 3 4 4 4 5" xfId="23876"/>
    <cellStyle name="Note 3 3 4 4 4 6" xfId="23877"/>
    <cellStyle name="Note 3 3 4 4 5" xfId="23878"/>
    <cellStyle name="Note 3 3 4 4 6" xfId="23879"/>
    <cellStyle name="Note 3 3 4 4 7" xfId="23880"/>
    <cellStyle name="Note 3 3 4 4 8" xfId="23881"/>
    <cellStyle name="Note 3 3 4 4 9" xfId="23882"/>
    <cellStyle name="Note 3 3 4 5" xfId="23883"/>
    <cellStyle name="Note 3 3 4 5 2" xfId="23884"/>
    <cellStyle name="Note 3 3 4 5 2 2" xfId="23885"/>
    <cellStyle name="Note 3 3 4 5 2 3" xfId="23886"/>
    <cellStyle name="Note 3 3 4 5 2 4" xfId="23887"/>
    <cellStyle name="Note 3 3 4 5 2 5" xfId="23888"/>
    <cellStyle name="Note 3 3 4 5 2 6" xfId="23889"/>
    <cellStyle name="Note 3 3 4 5 3" xfId="23890"/>
    <cellStyle name="Note 3 3 4 5 3 2" xfId="23891"/>
    <cellStyle name="Note 3 3 4 5 3 3" xfId="23892"/>
    <cellStyle name="Note 3 3 4 5 3 4" xfId="23893"/>
    <cellStyle name="Note 3 3 4 5 3 5" xfId="23894"/>
    <cellStyle name="Note 3 3 4 5 3 6" xfId="23895"/>
    <cellStyle name="Note 3 3 4 5 4" xfId="23896"/>
    <cellStyle name="Note 3 3 4 5 5" xfId="23897"/>
    <cellStyle name="Note 3 3 4 5 6" xfId="23898"/>
    <cellStyle name="Note 3 3 4 5 7" xfId="23899"/>
    <cellStyle name="Note 3 3 4 5 8" xfId="23900"/>
    <cellStyle name="Note 3 3 4 6" xfId="23901"/>
    <cellStyle name="Note 3 3 4 6 2" xfId="23902"/>
    <cellStyle name="Note 3 3 4 6 3" xfId="23903"/>
    <cellStyle name="Note 3 3 4 6 4" xfId="23904"/>
    <cellStyle name="Note 3 3 4 6 5" xfId="23905"/>
    <cellStyle name="Note 3 3 4 6 6" xfId="23906"/>
    <cellStyle name="Note 3 3 4 7" xfId="23907"/>
    <cellStyle name="Note 3 3 4 7 2" xfId="23908"/>
    <cellStyle name="Note 3 3 4 7 3" xfId="23909"/>
    <cellStyle name="Note 3 3 4 7 4" xfId="23910"/>
    <cellStyle name="Note 3 3 4 7 5" xfId="23911"/>
    <cellStyle name="Note 3 3 4 7 6" xfId="23912"/>
    <cellStyle name="Note 3 3 4 8" xfId="23913"/>
    <cellStyle name="Note 3 3 4 9" xfId="23914"/>
    <cellStyle name="Note 3 3 5" xfId="23915"/>
    <cellStyle name="Note 3 3 5 10" xfId="23916"/>
    <cellStyle name="Note 3 3 5 11" xfId="23917"/>
    <cellStyle name="Note 3 3 5 2" xfId="23918"/>
    <cellStyle name="Note 3 3 5 2 2" xfId="23919"/>
    <cellStyle name="Note 3 3 5 2 2 2" xfId="23920"/>
    <cellStyle name="Note 3 3 5 2 2 2 2" xfId="23921"/>
    <cellStyle name="Note 3 3 5 2 2 2 3" xfId="23922"/>
    <cellStyle name="Note 3 3 5 2 2 2 4" xfId="23923"/>
    <cellStyle name="Note 3 3 5 2 2 2 5" xfId="23924"/>
    <cellStyle name="Note 3 3 5 2 2 2 6" xfId="23925"/>
    <cellStyle name="Note 3 3 5 2 2 3" xfId="23926"/>
    <cellStyle name="Note 3 3 5 2 2 3 2" xfId="23927"/>
    <cellStyle name="Note 3 3 5 2 2 3 3" xfId="23928"/>
    <cellStyle name="Note 3 3 5 2 2 3 4" xfId="23929"/>
    <cellStyle name="Note 3 3 5 2 2 3 5" xfId="23930"/>
    <cellStyle name="Note 3 3 5 2 2 3 6" xfId="23931"/>
    <cellStyle name="Note 3 3 5 2 2 4" xfId="23932"/>
    <cellStyle name="Note 3 3 5 2 2 5" xfId="23933"/>
    <cellStyle name="Note 3 3 5 2 2 6" xfId="23934"/>
    <cellStyle name="Note 3 3 5 2 2 7" xfId="23935"/>
    <cellStyle name="Note 3 3 5 2 2 8" xfId="23936"/>
    <cellStyle name="Note 3 3 5 2 3" xfId="23937"/>
    <cellStyle name="Note 3 3 5 2 3 2" xfId="23938"/>
    <cellStyle name="Note 3 3 5 2 3 3" xfId="23939"/>
    <cellStyle name="Note 3 3 5 2 3 4" xfId="23940"/>
    <cellStyle name="Note 3 3 5 2 3 5" xfId="23941"/>
    <cellStyle name="Note 3 3 5 2 3 6" xfId="23942"/>
    <cellStyle name="Note 3 3 5 2 4" xfId="23943"/>
    <cellStyle name="Note 3 3 5 2 4 2" xfId="23944"/>
    <cellStyle name="Note 3 3 5 2 4 3" xfId="23945"/>
    <cellStyle name="Note 3 3 5 2 4 4" xfId="23946"/>
    <cellStyle name="Note 3 3 5 2 4 5" xfId="23947"/>
    <cellStyle name="Note 3 3 5 2 4 6" xfId="23948"/>
    <cellStyle name="Note 3 3 5 2 5" xfId="23949"/>
    <cellStyle name="Note 3 3 5 2 6" xfId="23950"/>
    <cellStyle name="Note 3 3 5 2 7" xfId="23951"/>
    <cellStyle name="Note 3 3 5 2 8" xfId="23952"/>
    <cellStyle name="Note 3 3 5 2 9" xfId="23953"/>
    <cellStyle name="Note 3 3 5 3" xfId="23954"/>
    <cellStyle name="Note 3 3 5 3 2" xfId="23955"/>
    <cellStyle name="Note 3 3 5 3 2 2" xfId="23956"/>
    <cellStyle name="Note 3 3 5 3 2 2 2" xfId="23957"/>
    <cellStyle name="Note 3 3 5 3 2 2 3" xfId="23958"/>
    <cellStyle name="Note 3 3 5 3 2 2 4" xfId="23959"/>
    <cellStyle name="Note 3 3 5 3 2 2 5" xfId="23960"/>
    <cellStyle name="Note 3 3 5 3 2 2 6" xfId="23961"/>
    <cellStyle name="Note 3 3 5 3 2 3" xfId="23962"/>
    <cellStyle name="Note 3 3 5 3 2 3 2" xfId="23963"/>
    <cellStyle name="Note 3 3 5 3 2 3 3" xfId="23964"/>
    <cellStyle name="Note 3 3 5 3 2 3 4" xfId="23965"/>
    <cellStyle name="Note 3 3 5 3 2 3 5" xfId="23966"/>
    <cellStyle name="Note 3 3 5 3 2 3 6" xfId="23967"/>
    <cellStyle name="Note 3 3 5 3 2 4" xfId="23968"/>
    <cellStyle name="Note 3 3 5 3 2 5" xfId="23969"/>
    <cellStyle name="Note 3 3 5 3 2 6" xfId="23970"/>
    <cellStyle name="Note 3 3 5 3 2 7" xfId="23971"/>
    <cellStyle name="Note 3 3 5 3 2 8" xfId="23972"/>
    <cellStyle name="Note 3 3 5 3 3" xfId="23973"/>
    <cellStyle name="Note 3 3 5 3 3 2" xfId="23974"/>
    <cellStyle name="Note 3 3 5 3 3 3" xfId="23975"/>
    <cellStyle name="Note 3 3 5 3 3 4" xfId="23976"/>
    <cellStyle name="Note 3 3 5 3 3 5" xfId="23977"/>
    <cellStyle name="Note 3 3 5 3 3 6" xfId="23978"/>
    <cellStyle name="Note 3 3 5 3 4" xfId="23979"/>
    <cellStyle name="Note 3 3 5 3 4 2" xfId="23980"/>
    <cellStyle name="Note 3 3 5 3 4 3" xfId="23981"/>
    <cellStyle name="Note 3 3 5 3 4 4" xfId="23982"/>
    <cellStyle name="Note 3 3 5 3 4 5" xfId="23983"/>
    <cellStyle name="Note 3 3 5 3 4 6" xfId="23984"/>
    <cellStyle name="Note 3 3 5 3 5" xfId="23985"/>
    <cellStyle name="Note 3 3 5 3 6" xfId="23986"/>
    <cellStyle name="Note 3 3 5 3 7" xfId="23987"/>
    <cellStyle name="Note 3 3 5 3 8" xfId="23988"/>
    <cellStyle name="Note 3 3 5 3 9" xfId="23989"/>
    <cellStyle name="Note 3 3 5 4" xfId="23990"/>
    <cellStyle name="Note 3 3 5 4 2" xfId="23991"/>
    <cellStyle name="Note 3 3 5 4 2 2" xfId="23992"/>
    <cellStyle name="Note 3 3 5 4 2 3" xfId="23993"/>
    <cellStyle name="Note 3 3 5 4 2 4" xfId="23994"/>
    <cellStyle name="Note 3 3 5 4 2 5" xfId="23995"/>
    <cellStyle name="Note 3 3 5 4 2 6" xfId="23996"/>
    <cellStyle name="Note 3 3 5 4 3" xfId="23997"/>
    <cellStyle name="Note 3 3 5 4 3 2" xfId="23998"/>
    <cellStyle name="Note 3 3 5 4 3 3" xfId="23999"/>
    <cellStyle name="Note 3 3 5 4 3 4" xfId="24000"/>
    <cellStyle name="Note 3 3 5 4 3 5" xfId="24001"/>
    <cellStyle name="Note 3 3 5 4 3 6" xfId="24002"/>
    <cellStyle name="Note 3 3 5 4 4" xfId="24003"/>
    <cellStyle name="Note 3 3 5 4 5" xfId="24004"/>
    <cellStyle name="Note 3 3 5 4 6" xfId="24005"/>
    <cellStyle name="Note 3 3 5 4 7" xfId="24006"/>
    <cellStyle name="Note 3 3 5 4 8" xfId="24007"/>
    <cellStyle name="Note 3 3 5 5" xfId="24008"/>
    <cellStyle name="Note 3 3 5 5 2" xfId="24009"/>
    <cellStyle name="Note 3 3 5 5 3" xfId="24010"/>
    <cellStyle name="Note 3 3 5 5 4" xfId="24011"/>
    <cellStyle name="Note 3 3 5 5 5" xfId="24012"/>
    <cellStyle name="Note 3 3 5 5 6" xfId="24013"/>
    <cellStyle name="Note 3 3 5 6" xfId="24014"/>
    <cellStyle name="Note 3 3 5 6 2" xfId="24015"/>
    <cellStyle name="Note 3 3 5 6 3" xfId="24016"/>
    <cellStyle name="Note 3 3 5 6 4" xfId="24017"/>
    <cellStyle name="Note 3 3 5 6 5" xfId="24018"/>
    <cellStyle name="Note 3 3 5 6 6" xfId="24019"/>
    <cellStyle name="Note 3 3 5 7" xfId="24020"/>
    <cellStyle name="Note 3 3 5 8" xfId="24021"/>
    <cellStyle name="Note 3 3 5 9" xfId="24022"/>
    <cellStyle name="Note 3 3 6" xfId="24023"/>
    <cellStyle name="Note 3 3 6 10" xfId="24024"/>
    <cellStyle name="Note 3 3 6 2" xfId="24025"/>
    <cellStyle name="Note 3 3 6 2 2" xfId="24026"/>
    <cellStyle name="Note 3 3 6 2 2 2" xfId="24027"/>
    <cellStyle name="Note 3 3 6 2 2 2 2" xfId="24028"/>
    <cellStyle name="Note 3 3 6 2 2 2 3" xfId="24029"/>
    <cellStyle name="Note 3 3 6 2 2 2 4" xfId="24030"/>
    <cellStyle name="Note 3 3 6 2 2 2 5" xfId="24031"/>
    <cellStyle name="Note 3 3 6 2 2 2 6" xfId="24032"/>
    <cellStyle name="Note 3 3 6 2 2 3" xfId="24033"/>
    <cellStyle name="Note 3 3 6 2 2 3 2" xfId="24034"/>
    <cellStyle name="Note 3 3 6 2 2 3 3" xfId="24035"/>
    <cellStyle name="Note 3 3 6 2 2 3 4" xfId="24036"/>
    <cellStyle name="Note 3 3 6 2 2 3 5" xfId="24037"/>
    <cellStyle name="Note 3 3 6 2 2 3 6" xfId="24038"/>
    <cellStyle name="Note 3 3 6 2 2 4" xfId="24039"/>
    <cellStyle name="Note 3 3 6 2 2 5" xfId="24040"/>
    <cellStyle name="Note 3 3 6 2 2 6" xfId="24041"/>
    <cellStyle name="Note 3 3 6 2 2 7" xfId="24042"/>
    <cellStyle name="Note 3 3 6 2 2 8" xfId="24043"/>
    <cellStyle name="Note 3 3 6 2 3" xfId="24044"/>
    <cellStyle name="Note 3 3 6 2 3 2" xfId="24045"/>
    <cellStyle name="Note 3 3 6 2 3 3" xfId="24046"/>
    <cellStyle name="Note 3 3 6 2 3 4" xfId="24047"/>
    <cellStyle name="Note 3 3 6 2 3 5" xfId="24048"/>
    <cellStyle name="Note 3 3 6 2 3 6" xfId="24049"/>
    <cellStyle name="Note 3 3 6 2 4" xfId="24050"/>
    <cellStyle name="Note 3 3 6 2 4 2" xfId="24051"/>
    <cellStyle name="Note 3 3 6 2 4 3" xfId="24052"/>
    <cellStyle name="Note 3 3 6 2 4 4" xfId="24053"/>
    <cellStyle name="Note 3 3 6 2 4 5" xfId="24054"/>
    <cellStyle name="Note 3 3 6 2 4 6" xfId="24055"/>
    <cellStyle name="Note 3 3 6 2 5" xfId="24056"/>
    <cellStyle name="Note 3 3 6 2 6" xfId="24057"/>
    <cellStyle name="Note 3 3 6 2 7" xfId="24058"/>
    <cellStyle name="Note 3 3 6 2 8" xfId="24059"/>
    <cellStyle name="Note 3 3 6 2 9" xfId="24060"/>
    <cellStyle name="Note 3 3 6 3" xfId="24061"/>
    <cellStyle name="Note 3 3 6 3 2" xfId="24062"/>
    <cellStyle name="Note 3 3 6 3 2 2" xfId="24063"/>
    <cellStyle name="Note 3 3 6 3 2 3" xfId="24064"/>
    <cellStyle name="Note 3 3 6 3 2 4" xfId="24065"/>
    <cellStyle name="Note 3 3 6 3 2 5" xfId="24066"/>
    <cellStyle name="Note 3 3 6 3 2 6" xfId="24067"/>
    <cellStyle name="Note 3 3 6 3 3" xfId="24068"/>
    <cellStyle name="Note 3 3 6 3 3 2" xfId="24069"/>
    <cellStyle name="Note 3 3 6 3 3 3" xfId="24070"/>
    <cellStyle name="Note 3 3 6 3 3 4" xfId="24071"/>
    <cellStyle name="Note 3 3 6 3 3 5" xfId="24072"/>
    <cellStyle name="Note 3 3 6 3 3 6" xfId="24073"/>
    <cellStyle name="Note 3 3 6 3 4" xfId="24074"/>
    <cellStyle name="Note 3 3 6 3 5" xfId="24075"/>
    <cellStyle name="Note 3 3 6 3 6" xfId="24076"/>
    <cellStyle name="Note 3 3 6 3 7" xfId="24077"/>
    <cellStyle name="Note 3 3 6 3 8" xfId="24078"/>
    <cellStyle name="Note 3 3 6 4" xfId="24079"/>
    <cellStyle name="Note 3 3 6 4 2" xfId="24080"/>
    <cellStyle name="Note 3 3 6 4 3" xfId="24081"/>
    <cellStyle name="Note 3 3 6 4 4" xfId="24082"/>
    <cellStyle name="Note 3 3 6 4 5" xfId="24083"/>
    <cellStyle name="Note 3 3 6 4 6" xfId="24084"/>
    <cellStyle name="Note 3 3 6 5" xfId="24085"/>
    <cellStyle name="Note 3 3 6 5 2" xfId="24086"/>
    <cellStyle name="Note 3 3 6 5 3" xfId="24087"/>
    <cellStyle name="Note 3 3 6 5 4" xfId="24088"/>
    <cellStyle name="Note 3 3 6 5 5" xfId="24089"/>
    <cellStyle name="Note 3 3 6 5 6" xfId="24090"/>
    <cellStyle name="Note 3 3 6 6" xfId="24091"/>
    <cellStyle name="Note 3 3 6 7" xfId="24092"/>
    <cellStyle name="Note 3 3 6 8" xfId="24093"/>
    <cellStyle name="Note 3 3 6 9" xfId="24094"/>
    <cellStyle name="Note 3 3 7" xfId="24095"/>
    <cellStyle name="Note 3 3 7 2" xfId="24096"/>
    <cellStyle name="Note 3 3 7 2 2" xfId="24097"/>
    <cellStyle name="Note 3 3 7 2 2 2" xfId="24098"/>
    <cellStyle name="Note 3 3 7 2 2 3" xfId="24099"/>
    <cellStyle name="Note 3 3 7 2 2 4" xfId="24100"/>
    <cellStyle name="Note 3 3 7 2 2 5" xfId="24101"/>
    <cellStyle name="Note 3 3 7 2 2 6" xfId="24102"/>
    <cellStyle name="Note 3 3 7 2 3" xfId="24103"/>
    <cellStyle name="Note 3 3 7 2 3 2" xfId="24104"/>
    <cellStyle name="Note 3 3 7 2 3 3" xfId="24105"/>
    <cellStyle name="Note 3 3 7 2 3 4" xfId="24106"/>
    <cellStyle name="Note 3 3 7 2 3 5" xfId="24107"/>
    <cellStyle name="Note 3 3 7 2 3 6" xfId="24108"/>
    <cellStyle name="Note 3 3 7 2 4" xfId="24109"/>
    <cellStyle name="Note 3 3 7 2 5" xfId="24110"/>
    <cellStyle name="Note 3 3 7 2 6" xfId="24111"/>
    <cellStyle name="Note 3 3 7 2 7" xfId="24112"/>
    <cellStyle name="Note 3 3 7 2 8" xfId="24113"/>
    <cellStyle name="Note 3 3 7 3" xfId="24114"/>
    <cellStyle name="Note 3 3 7 3 2" xfId="24115"/>
    <cellStyle name="Note 3 3 7 3 3" xfId="24116"/>
    <cellStyle name="Note 3 3 7 3 4" xfId="24117"/>
    <cellStyle name="Note 3 3 7 3 5" xfId="24118"/>
    <cellStyle name="Note 3 3 7 3 6" xfId="24119"/>
    <cellStyle name="Note 3 3 7 4" xfId="24120"/>
    <cellStyle name="Note 3 3 7 4 2" xfId="24121"/>
    <cellStyle name="Note 3 3 7 4 3" xfId="24122"/>
    <cellStyle name="Note 3 3 7 4 4" xfId="24123"/>
    <cellStyle name="Note 3 3 7 4 5" xfId="24124"/>
    <cellStyle name="Note 3 3 7 4 6" xfId="24125"/>
    <cellStyle name="Note 3 3 7 5" xfId="24126"/>
    <cellStyle name="Note 3 3 7 6" xfId="24127"/>
    <cellStyle name="Note 3 3 7 7" xfId="24128"/>
    <cellStyle name="Note 3 3 7 8" xfId="24129"/>
    <cellStyle name="Note 3 3 7 9" xfId="24130"/>
    <cellStyle name="Note 3 3 8" xfId="24131"/>
    <cellStyle name="Note 3 3 8 2" xfId="24132"/>
    <cellStyle name="Note 3 3 8 2 2" xfId="24133"/>
    <cellStyle name="Note 3 3 8 2 3" xfId="24134"/>
    <cellStyle name="Note 3 3 8 2 4" xfId="24135"/>
    <cellStyle name="Note 3 3 8 2 5" xfId="24136"/>
    <cellStyle name="Note 3 3 8 2 6" xfId="24137"/>
    <cellStyle name="Note 3 3 8 3" xfId="24138"/>
    <cellStyle name="Note 3 3 8 3 2" xfId="24139"/>
    <cellStyle name="Note 3 3 8 3 3" xfId="24140"/>
    <cellStyle name="Note 3 3 8 3 4" xfId="24141"/>
    <cellStyle name="Note 3 3 8 3 5" xfId="24142"/>
    <cellStyle name="Note 3 3 8 3 6" xfId="24143"/>
    <cellStyle name="Note 3 3 8 4" xfId="24144"/>
    <cellStyle name="Note 3 3 8 5" xfId="24145"/>
    <cellStyle name="Note 3 3 8 6" xfId="24146"/>
    <cellStyle name="Note 3 3 8 7" xfId="24147"/>
    <cellStyle name="Note 3 3 8 8" xfId="24148"/>
    <cellStyle name="Note 3 3 9" xfId="24149"/>
    <cellStyle name="Note 3 3 9 2" xfId="24150"/>
    <cellStyle name="Note 3 3 9 3" xfId="24151"/>
    <cellStyle name="Note 3 3 9 4" xfId="24152"/>
    <cellStyle name="Note 3 3 9 5" xfId="24153"/>
    <cellStyle name="Note 3 3 9 6" xfId="24154"/>
    <cellStyle name="Note 3 4" xfId="24155"/>
    <cellStyle name="Note 3 4 10" xfId="24156"/>
    <cellStyle name="Note 3 4 11" xfId="24157"/>
    <cellStyle name="Note 3 4 2" xfId="24158"/>
    <cellStyle name="Note 3 4 2 2" xfId="24159"/>
    <cellStyle name="Note 3 4 2 2 2" xfId="24160"/>
    <cellStyle name="Note 3 4 2 2 2 2" xfId="24161"/>
    <cellStyle name="Note 3 4 2 2 2 3" xfId="24162"/>
    <cellStyle name="Note 3 4 2 2 2 4" xfId="24163"/>
    <cellStyle name="Note 3 4 2 2 2 5" xfId="24164"/>
    <cellStyle name="Note 3 4 2 2 2 6" xfId="24165"/>
    <cellStyle name="Note 3 4 2 2 3" xfId="24166"/>
    <cellStyle name="Note 3 4 2 2 3 2" xfId="24167"/>
    <cellStyle name="Note 3 4 2 2 3 3" xfId="24168"/>
    <cellStyle name="Note 3 4 2 2 3 4" xfId="24169"/>
    <cellStyle name="Note 3 4 2 2 3 5" xfId="24170"/>
    <cellStyle name="Note 3 4 2 2 3 6" xfId="24171"/>
    <cellStyle name="Note 3 4 2 2 4" xfId="24172"/>
    <cellStyle name="Note 3 4 2 2 5" xfId="24173"/>
    <cellStyle name="Note 3 4 2 2 6" xfId="24174"/>
    <cellStyle name="Note 3 4 2 2 7" xfId="24175"/>
    <cellStyle name="Note 3 4 2 2 8" xfId="24176"/>
    <cellStyle name="Note 3 4 2 3" xfId="24177"/>
    <cellStyle name="Note 3 4 2 3 2" xfId="24178"/>
    <cellStyle name="Note 3 4 2 3 3" xfId="24179"/>
    <cellStyle name="Note 3 4 2 3 4" xfId="24180"/>
    <cellStyle name="Note 3 4 2 3 5" xfId="24181"/>
    <cellStyle name="Note 3 4 2 3 6" xfId="24182"/>
    <cellStyle name="Note 3 4 2 4" xfId="24183"/>
    <cellStyle name="Note 3 4 2 4 2" xfId="24184"/>
    <cellStyle name="Note 3 4 2 4 3" xfId="24185"/>
    <cellStyle name="Note 3 4 2 4 4" xfId="24186"/>
    <cellStyle name="Note 3 4 2 4 5" xfId="24187"/>
    <cellStyle name="Note 3 4 2 4 6" xfId="24188"/>
    <cellStyle name="Note 3 4 2 5" xfId="24189"/>
    <cellStyle name="Note 3 4 2 6" xfId="24190"/>
    <cellStyle name="Note 3 4 2 7" xfId="24191"/>
    <cellStyle name="Note 3 4 2 8" xfId="24192"/>
    <cellStyle name="Note 3 4 2 9" xfId="24193"/>
    <cellStyle name="Note 3 4 3" xfId="24194"/>
    <cellStyle name="Note 3 4 3 2" xfId="24195"/>
    <cellStyle name="Note 3 4 3 2 2" xfId="24196"/>
    <cellStyle name="Note 3 4 3 2 2 2" xfId="24197"/>
    <cellStyle name="Note 3 4 3 2 2 3" xfId="24198"/>
    <cellStyle name="Note 3 4 3 2 2 4" xfId="24199"/>
    <cellStyle name="Note 3 4 3 2 2 5" xfId="24200"/>
    <cellStyle name="Note 3 4 3 2 2 6" xfId="24201"/>
    <cellStyle name="Note 3 4 3 2 3" xfId="24202"/>
    <cellStyle name="Note 3 4 3 2 3 2" xfId="24203"/>
    <cellStyle name="Note 3 4 3 2 3 3" xfId="24204"/>
    <cellStyle name="Note 3 4 3 2 3 4" xfId="24205"/>
    <cellStyle name="Note 3 4 3 2 3 5" xfId="24206"/>
    <cellStyle name="Note 3 4 3 2 3 6" xfId="24207"/>
    <cellStyle name="Note 3 4 3 2 4" xfId="24208"/>
    <cellStyle name="Note 3 4 3 2 5" xfId="24209"/>
    <cellStyle name="Note 3 4 3 2 6" xfId="24210"/>
    <cellStyle name="Note 3 4 3 2 7" xfId="24211"/>
    <cellStyle name="Note 3 4 3 2 8" xfId="24212"/>
    <cellStyle name="Note 3 4 3 3" xfId="24213"/>
    <cellStyle name="Note 3 4 3 3 2" xfId="24214"/>
    <cellStyle name="Note 3 4 3 3 3" xfId="24215"/>
    <cellStyle name="Note 3 4 3 3 4" xfId="24216"/>
    <cellStyle name="Note 3 4 3 3 5" xfId="24217"/>
    <cellStyle name="Note 3 4 3 3 6" xfId="24218"/>
    <cellStyle name="Note 3 4 3 4" xfId="24219"/>
    <cellStyle name="Note 3 4 3 4 2" xfId="24220"/>
    <cellStyle name="Note 3 4 3 4 3" xfId="24221"/>
    <cellStyle name="Note 3 4 3 4 4" xfId="24222"/>
    <cellStyle name="Note 3 4 3 4 5" xfId="24223"/>
    <cellStyle name="Note 3 4 3 4 6" xfId="24224"/>
    <cellStyle name="Note 3 4 3 5" xfId="24225"/>
    <cellStyle name="Note 3 4 3 6" xfId="24226"/>
    <cellStyle name="Note 3 4 3 7" xfId="24227"/>
    <cellStyle name="Note 3 4 3 8" xfId="24228"/>
    <cellStyle name="Note 3 4 3 9" xfId="24229"/>
    <cellStyle name="Note 3 4 4" xfId="24230"/>
    <cellStyle name="Note 3 4 4 2" xfId="24231"/>
    <cellStyle name="Note 3 4 4 2 2" xfId="24232"/>
    <cellStyle name="Note 3 4 4 2 3" xfId="24233"/>
    <cellStyle name="Note 3 4 4 2 4" xfId="24234"/>
    <cellStyle name="Note 3 4 4 2 5" xfId="24235"/>
    <cellStyle name="Note 3 4 4 2 6" xfId="24236"/>
    <cellStyle name="Note 3 4 4 3" xfId="24237"/>
    <cellStyle name="Note 3 4 4 3 2" xfId="24238"/>
    <cellStyle name="Note 3 4 4 3 3" xfId="24239"/>
    <cellStyle name="Note 3 4 4 3 4" xfId="24240"/>
    <cellStyle name="Note 3 4 4 3 5" xfId="24241"/>
    <cellStyle name="Note 3 4 4 3 6" xfId="24242"/>
    <cellStyle name="Note 3 4 4 4" xfId="24243"/>
    <cellStyle name="Note 3 4 4 5" xfId="24244"/>
    <cellStyle name="Note 3 4 4 6" xfId="24245"/>
    <cellStyle name="Note 3 4 4 7" xfId="24246"/>
    <cellStyle name="Note 3 4 4 8" xfId="24247"/>
    <cellStyle name="Note 3 4 5" xfId="24248"/>
    <cellStyle name="Note 3 4 5 2" xfId="24249"/>
    <cellStyle name="Note 3 4 5 3" xfId="24250"/>
    <cellStyle name="Note 3 4 5 4" xfId="24251"/>
    <cellStyle name="Note 3 4 5 5" xfId="24252"/>
    <cellStyle name="Note 3 4 5 6" xfId="24253"/>
    <cellStyle name="Note 3 4 6" xfId="24254"/>
    <cellStyle name="Note 3 4 6 2" xfId="24255"/>
    <cellStyle name="Note 3 4 6 3" xfId="24256"/>
    <cellStyle name="Note 3 4 6 4" xfId="24257"/>
    <cellStyle name="Note 3 4 6 5" xfId="24258"/>
    <cellStyle name="Note 3 4 6 6" xfId="24259"/>
    <cellStyle name="Note 3 4 7" xfId="24260"/>
    <cellStyle name="Note 3 4 8" xfId="24261"/>
    <cellStyle name="Note 3 4 9" xfId="24262"/>
    <cellStyle name="Note 3 5" xfId="24263"/>
    <cellStyle name="Note 3 5 10" xfId="24264"/>
    <cellStyle name="Note 3 5 2" xfId="24265"/>
    <cellStyle name="Note 3 5 2 2" xfId="24266"/>
    <cellStyle name="Note 3 5 2 2 2" xfId="24267"/>
    <cellStyle name="Note 3 5 2 2 2 2" xfId="24268"/>
    <cellStyle name="Note 3 5 2 2 2 3" xfId="24269"/>
    <cellStyle name="Note 3 5 2 2 2 4" xfId="24270"/>
    <cellStyle name="Note 3 5 2 2 2 5" xfId="24271"/>
    <cellStyle name="Note 3 5 2 2 2 6" xfId="24272"/>
    <cellStyle name="Note 3 5 2 2 3" xfId="24273"/>
    <cellStyle name="Note 3 5 2 2 3 2" xfId="24274"/>
    <cellStyle name="Note 3 5 2 2 3 3" xfId="24275"/>
    <cellStyle name="Note 3 5 2 2 3 4" xfId="24276"/>
    <cellStyle name="Note 3 5 2 2 3 5" xfId="24277"/>
    <cellStyle name="Note 3 5 2 2 3 6" xfId="24278"/>
    <cellStyle name="Note 3 5 2 2 4" xfId="24279"/>
    <cellStyle name="Note 3 5 2 2 5" xfId="24280"/>
    <cellStyle name="Note 3 5 2 2 6" xfId="24281"/>
    <cellStyle name="Note 3 5 2 2 7" xfId="24282"/>
    <cellStyle name="Note 3 5 2 2 8" xfId="24283"/>
    <cellStyle name="Note 3 5 2 3" xfId="24284"/>
    <cellStyle name="Note 3 5 2 3 2" xfId="24285"/>
    <cellStyle name="Note 3 5 2 3 3" xfId="24286"/>
    <cellStyle name="Note 3 5 2 3 4" xfId="24287"/>
    <cellStyle name="Note 3 5 2 3 5" xfId="24288"/>
    <cellStyle name="Note 3 5 2 3 6" xfId="24289"/>
    <cellStyle name="Note 3 5 2 4" xfId="24290"/>
    <cellStyle name="Note 3 5 2 4 2" xfId="24291"/>
    <cellStyle name="Note 3 5 2 4 3" xfId="24292"/>
    <cellStyle name="Note 3 5 2 4 4" xfId="24293"/>
    <cellStyle name="Note 3 5 2 4 5" xfId="24294"/>
    <cellStyle name="Note 3 5 2 4 6" xfId="24295"/>
    <cellStyle name="Note 3 5 2 5" xfId="24296"/>
    <cellStyle name="Note 3 5 2 6" xfId="24297"/>
    <cellStyle name="Note 3 5 2 7" xfId="24298"/>
    <cellStyle name="Note 3 5 2 8" xfId="24299"/>
    <cellStyle name="Note 3 5 2 9" xfId="24300"/>
    <cellStyle name="Note 3 5 3" xfId="24301"/>
    <cellStyle name="Note 3 5 3 2" xfId="24302"/>
    <cellStyle name="Note 3 5 3 2 2" xfId="24303"/>
    <cellStyle name="Note 3 5 3 2 3" xfId="24304"/>
    <cellStyle name="Note 3 5 3 2 4" xfId="24305"/>
    <cellStyle name="Note 3 5 3 2 5" xfId="24306"/>
    <cellStyle name="Note 3 5 3 2 6" xfId="24307"/>
    <cellStyle name="Note 3 5 3 3" xfId="24308"/>
    <cellStyle name="Note 3 5 3 3 2" xfId="24309"/>
    <cellStyle name="Note 3 5 3 3 3" xfId="24310"/>
    <cellStyle name="Note 3 5 3 3 4" xfId="24311"/>
    <cellStyle name="Note 3 5 3 3 5" xfId="24312"/>
    <cellStyle name="Note 3 5 3 3 6" xfId="24313"/>
    <cellStyle name="Note 3 5 3 4" xfId="24314"/>
    <cellStyle name="Note 3 5 3 5" xfId="24315"/>
    <cellStyle name="Note 3 5 3 6" xfId="24316"/>
    <cellStyle name="Note 3 5 3 7" xfId="24317"/>
    <cellStyle name="Note 3 5 3 8" xfId="24318"/>
    <cellStyle name="Note 3 5 4" xfId="24319"/>
    <cellStyle name="Note 3 5 4 2" xfId="24320"/>
    <cellStyle name="Note 3 5 4 3" xfId="24321"/>
    <cellStyle name="Note 3 5 4 4" xfId="24322"/>
    <cellStyle name="Note 3 5 4 5" xfId="24323"/>
    <cellStyle name="Note 3 5 4 6" xfId="24324"/>
    <cellStyle name="Note 3 5 5" xfId="24325"/>
    <cellStyle name="Note 3 5 5 2" xfId="24326"/>
    <cellStyle name="Note 3 5 5 3" xfId="24327"/>
    <cellStyle name="Note 3 5 5 4" xfId="24328"/>
    <cellStyle name="Note 3 5 5 5" xfId="24329"/>
    <cellStyle name="Note 3 5 5 6" xfId="24330"/>
    <cellStyle name="Note 3 5 6" xfId="24331"/>
    <cellStyle name="Note 3 5 7" xfId="24332"/>
    <cellStyle name="Note 3 5 8" xfId="24333"/>
    <cellStyle name="Note 3 5 9" xfId="24334"/>
    <cellStyle name="Note 3 6" xfId="24335"/>
    <cellStyle name="Note 3 6 2" xfId="24336"/>
    <cellStyle name="Note 3 6 2 2" xfId="24337"/>
    <cellStyle name="Note 3 6 2 2 2" xfId="24338"/>
    <cellStyle name="Note 3 6 2 2 3" xfId="24339"/>
    <cellStyle name="Note 3 6 2 2 4" xfId="24340"/>
    <cellStyle name="Note 3 6 2 2 5" xfId="24341"/>
    <cellStyle name="Note 3 6 2 2 6" xfId="24342"/>
    <cellStyle name="Note 3 6 2 3" xfId="24343"/>
    <cellStyle name="Note 3 6 2 3 2" xfId="24344"/>
    <cellStyle name="Note 3 6 2 3 3" xfId="24345"/>
    <cellStyle name="Note 3 6 2 3 4" xfId="24346"/>
    <cellStyle name="Note 3 6 2 3 5" xfId="24347"/>
    <cellStyle name="Note 3 6 2 3 6" xfId="24348"/>
    <cellStyle name="Note 3 6 2 4" xfId="24349"/>
    <cellStyle name="Note 3 6 2 5" xfId="24350"/>
    <cellStyle name="Note 3 6 2 6" xfId="24351"/>
    <cellStyle name="Note 3 6 2 7" xfId="24352"/>
    <cellStyle name="Note 3 6 2 8" xfId="24353"/>
    <cellStyle name="Note 3 6 3" xfId="24354"/>
    <cellStyle name="Note 3 6 3 2" xfId="24355"/>
    <cellStyle name="Note 3 6 3 3" xfId="24356"/>
    <cellStyle name="Note 3 6 3 4" xfId="24357"/>
    <cellStyle name="Note 3 6 3 5" xfId="24358"/>
    <cellStyle name="Note 3 6 3 6" xfId="24359"/>
    <cellStyle name="Note 3 6 4" xfId="24360"/>
    <cellStyle name="Note 3 6 4 2" xfId="24361"/>
    <cellStyle name="Note 3 6 4 3" xfId="24362"/>
    <cellStyle name="Note 3 6 4 4" xfId="24363"/>
    <cellStyle name="Note 3 6 4 5" xfId="24364"/>
    <cellStyle name="Note 3 6 4 6" xfId="24365"/>
    <cellStyle name="Note 3 6 5" xfId="24366"/>
    <cellStyle name="Note 3 6 6" xfId="24367"/>
    <cellStyle name="Note 3 6 7" xfId="24368"/>
    <cellStyle name="Note 3 6 8" xfId="24369"/>
    <cellStyle name="Note 3 6 9" xfId="24370"/>
    <cellStyle name="Note 3 7" xfId="24371"/>
    <cellStyle name="Note 3 7 2" xfId="24372"/>
    <cellStyle name="Note 3 7 3" xfId="24373"/>
    <cellStyle name="Note 3 7 4" xfId="24374"/>
    <cellStyle name="Note 3 7 5" xfId="24375"/>
    <cellStyle name="Note 3 7 6" xfId="24376"/>
    <cellStyle name="Note 4" xfId="24377"/>
    <cellStyle name="Note 4 10" xfId="24378"/>
    <cellStyle name="Note 4 11" xfId="24379"/>
    <cellStyle name="Note 4 12" xfId="24380"/>
    <cellStyle name="Note 4 13" xfId="24381"/>
    <cellStyle name="Note 4 14" xfId="24382"/>
    <cellStyle name="Note 4 2" xfId="24383"/>
    <cellStyle name="Note 4 2 10" xfId="24384"/>
    <cellStyle name="Note 4 2 11" xfId="24385"/>
    <cellStyle name="Note 4 2 12" xfId="24386"/>
    <cellStyle name="Note 4 2 13" xfId="24387"/>
    <cellStyle name="Note 4 2 2" xfId="24388"/>
    <cellStyle name="Note 4 2 2 10" xfId="24389"/>
    <cellStyle name="Note 4 2 2 11" xfId="24390"/>
    <cellStyle name="Note 4 2 2 12" xfId="24391"/>
    <cellStyle name="Note 4 2 2 2" xfId="24392"/>
    <cellStyle name="Note 4 2 2 2 10" xfId="24393"/>
    <cellStyle name="Note 4 2 2 2 11" xfId="24394"/>
    <cellStyle name="Note 4 2 2 2 2" xfId="24395"/>
    <cellStyle name="Note 4 2 2 2 2 10" xfId="24396"/>
    <cellStyle name="Note 4 2 2 2 2 2" xfId="24397"/>
    <cellStyle name="Note 4 2 2 2 2 2 2" xfId="24398"/>
    <cellStyle name="Note 4 2 2 2 2 2 2 2" xfId="24399"/>
    <cellStyle name="Note 4 2 2 2 2 2 2 2 2" xfId="24400"/>
    <cellStyle name="Note 4 2 2 2 2 2 2 2 3" xfId="24401"/>
    <cellStyle name="Note 4 2 2 2 2 2 2 2 4" xfId="24402"/>
    <cellStyle name="Note 4 2 2 2 2 2 2 2 5" xfId="24403"/>
    <cellStyle name="Note 4 2 2 2 2 2 2 2 6" xfId="24404"/>
    <cellStyle name="Note 4 2 2 2 2 2 2 3" xfId="24405"/>
    <cellStyle name="Note 4 2 2 2 2 2 2 3 2" xfId="24406"/>
    <cellStyle name="Note 4 2 2 2 2 2 2 3 3" xfId="24407"/>
    <cellStyle name="Note 4 2 2 2 2 2 2 3 4" xfId="24408"/>
    <cellStyle name="Note 4 2 2 2 2 2 2 3 5" xfId="24409"/>
    <cellStyle name="Note 4 2 2 2 2 2 2 3 6" xfId="24410"/>
    <cellStyle name="Note 4 2 2 2 2 2 2 4" xfId="24411"/>
    <cellStyle name="Note 4 2 2 2 2 2 2 5" xfId="24412"/>
    <cellStyle name="Note 4 2 2 2 2 2 2 6" xfId="24413"/>
    <cellStyle name="Note 4 2 2 2 2 2 2 7" xfId="24414"/>
    <cellStyle name="Note 4 2 2 2 2 2 2 8" xfId="24415"/>
    <cellStyle name="Note 4 2 2 2 2 2 3" xfId="24416"/>
    <cellStyle name="Note 4 2 2 2 2 2 3 2" xfId="24417"/>
    <cellStyle name="Note 4 2 2 2 2 2 3 3" xfId="24418"/>
    <cellStyle name="Note 4 2 2 2 2 2 3 4" xfId="24419"/>
    <cellStyle name="Note 4 2 2 2 2 2 3 5" xfId="24420"/>
    <cellStyle name="Note 4 2 2 2 2 2 3 6" xfId="24421"/>
    <cellStyle name="Note 4 2 2 2 2 2 4" xfId="24422"/>
    <cellStyle name="Note 4 2 2 2 2 2 4 2" xfId="24423"/>
    <cellStyle name="Note 4 2 2 2 2 2 4 3" xfId="24424"/>
    <cellStyle name="Note 4 2 2 2 2 2 4 4" xfId="24425"/>
    <cellStyle name="Note 4 2 2 2 2 2 4 5" xfId="24426"/>
    <cellStyle name="Note 4 2 2 2 2 2 4 6" xfId="24427"/>
    <cellStyle name="Note 4 2 2 2 2 2 5" xfId="24428"/>
    <cellStyle name="Note 4 2 2 2 2 2 6" xfId="24429"/>
    <cellStyle name="Note 4 2 2 2 2 2 7" xfId="24430"/>
    <cellStyle name="Note 4 2 2 2 2 2 8" xfId="24431"/>
    <cellStyle name="Note 4 2 2 2 2 2 9" xfId="24432"/>
    <cellStyle name="Note 4 2 2 2 2 3" xfId="24433"/>
    <cellStyle name="Note 4 2 2 2 2 3 2" xfId="24434"/>
    <cellStyle name="Note 4 2 2 2 2 3 2 2" xfId="24435"/>
    <cellStyle name="Note 4 2 2 2 2 3 2 3" xfId="24436"/>
    <cellStyle name="Note 4 2 2 2 2 3 2 4" xfId="24437"/>
    <cellStyle name="Note 4 2 2 2 2 3 2 5" xfId="24438"/>
    <cellStyle name="Note 4 2 2 2 2 3 2 6" xfId="24439"/>
    <cellStyle name="Note 4 2 2 2 2 3 3" xfId="24440"/>
    <cellStyle name="Note 4 2 2 2 2 3 3 2" xfId="24441"/>
    <cellStyle name="Note 4 2 2 2 2 3 3 3" xfId="24442"/>
    <cellStyle name="Note 4 2 2 2 2 3 3 4" xfId="24443"/>
    <cellStyle name="Note 4 2 2 2 2 3 3 5" xfId="24444"/>
    <cellStyle name="Note 4 2 2 2 2 3 3 6" xfId="24445"/>
    <cellStyle name="Note 4 2 2 2 2 3 4" xfId="24446"/>
    <cellStyle name="Note 4 2 2 2 2 3 5" xfId="24447"/>
    <cellStyle name="Note 4 2 2 2 2 3 6" xfId="24448"/>
    <cellStyle name="Note 4 2 2 2 2 3 7" xfId="24449"/>
    <cellStyle name="Note 4 2 2 2 2 3 8" xfId="24450"/>
    <cellStyle name="Note 4 2 2 2 2 4" xfId="24451"/>
    <cellStyle name="Note 4 2 2 2 2 4 2" xfId="24452"/>
    <cellStyle name="Note 4 2 2 2 2 4 3" xfId="24453"/>
    <cellStyle name="Note 4 2 2 2 2 4 4" xfId="24454"/>
    <cellStyle name="Note 4 2 2 2 2 4 5" xfId="24455"/>
    <cellStyle name="Note 4 2 2 2 2 4 6" xfId="24456"/>
    <cellStyle name="Note 4 2 2 2 2 5" xfId="24457"/>
    <cellStyle name="Note 4 2 2 2 2 5 2" xfId="24458"/>
    <cellStyle name="Note 4 2 2 2 2 5 3" xfId="24459"/>
    <cellStyle name="Note 4 2 2 2 2 5 4" xfId="24460"/>
    <cellStyle name="Note 4 2 2 2 2 5 5" xfId="24461"/>
    <cellStyle name="Note 4 2 2 2 2 5 6" xfId="24462"/>
    <cellStyle name="Note 4 2 2 2 2 6" xfId="24463"/>
    <cellStyle name="Note 4 2 2 2 2 7" xfId="24464"/>
    <cellStyle name="Note 4 2 2 2 2 8" xfId="24465"/>
    <cellStyle name="Note 4 2 2 2 2 9" xfId="24466"/>
    <cellStyle name="Note 4 2 2 2 3" xfId="24467"/>
    <cellStyle name="Note 4 2 2 2 3 2" xfId="24468"/>
    <cellStyle name="Note 4 2 2 2 3 2 2" xfId="24469"/>
    <cellStyle name="Note 4 2 2 2 3 2 2 2" xfId="24470"/>
    <cellStyle name="Note 4 2 2 2 3 2 2 3" xfId="24471"/>
    <cellStyle name="Note 4 2 2 2 3 2 2 4" xfId="24472"/>
    <cellStyle name="Note 4 2 2 2 3 2 2 5" xfId="24473"/>
    <cellStyle name="Note 4 2 2 2 3 2 2 6" xfId="24474"/>
    <cellStyle name="Note 4 2 2 2 3 2 3" xfId="24475"/>
    <cellStyle name="Note 4 2 2 2 3 2 3 2" xfId="24476"/>
    <cellStyle name="Note 4 2 2 2 3 2 3 3" xfId="24477"/>
    <cellStyle name="Note 4 2 2 2 3 2 3 4" xfId="24478"/>
    <cellStyle name="Note 4 2 2 2 3 2 3 5" xfId="24479"/>
    <cellStyle name="Note 4 2 2 2 3 2 3 6" xfId="24480"/>
    <cellStyle name="Note 4 2 2 2 3 2 4" xfId="24481"/>
    <cellStyle name="Note 4 2 2 2 3 2 5" xfId="24482"/>
    <cellStyle name="Note 4 2 2 2 3 2 6" xfId="24483"/>
    <cellStyle name="Note 4 2 2 2 3 2 7" xfId="24484"/>
    <cellStyle name="Note 4 2 2 2 3 2 8" xfId="24485"/>
    <cellStyle name="Note 4 2 2 2 3 3" xfId="24486"/>
    <cellStyle name="Note 4 2 2 2 3 3 2" xfId="24487"/>
    <cellStyle name="Note 4 2 2 2 3 3 3" xfId="24488"/>
    <cellStyle name="Note 4 2 2 2 3 3 4" xfId="24489"/>
    <cellStyle name="Note 4 2 2 2 3 3 5" xfId="24490"/>
    <cellStyle name="Note 4 2 2 2 3 3 6" xfId="24491"/>
    <cellStyle name="Note 4 2 2 2 3 4" xfId="24492"/>
    <cellStyle name="Note 4 2 2 2 3 4 2" xfId="24493"/>
    <cellStyle name="Note 4 2 2 2 3 4 3" xfId="24494"/>
    <cellStyle name="Note 4 2 2 2 3 4 4" xfId="24495"/>
    <cellStyle name="Note 4 2 2 2 3 4 5" xfId="24496"/>
    <cellStyle name="Note 4 2 2 2 3 4 6" xfId="24497"/>
    <cellStyle name="Note 4 2 2 2 3 5" xfId="24498"/>
    <cellStyle name="Note 4 2 2 2 3 6" xfId="24499"/>
    <cellStyle name="Note 4 2 2 2 3 7" xfId="24500"/>
    <cellStyle name="Note 4 2 2 2 3 8" xfId="24501"/>
    <cellStyle name="Note 4 2 2 2 3 9" xfId="24502"/>
    <cellStyle name="Note 4 2 2 2 4" xfId="24503"/>
    <cellStyle name="Note 4 2 2 2 4 2" xfId="24504"/>
    <cellStyle name="Note 4 2 2 2 4 2 2" xfId="24505"/>
    <cellStyle name="Note 4 2 2 2 4 2 3" xfId="24506"/>
    <cellStyle name="Note 4 2 2 2 4 2 4" xfId="24507"/>
    <cellStyle name="Note 4 2 2 2 4 2 5" xfId="24508"/>
    <cellStyle name="Note 4 2 2 2 4 2 6" xfId="24509"/>
    <cellStyle name="Note 4 2 2 2 4 3" xfId="24510"/>
    <cellStyle name="Note 4 2 2 2 4 3 2" xfId="24511"/>
    <cellStyle name="Note 4 2 2 2 4 3 3" xfId="24512"/>
    <cellStyle name="Note 4 2 2 2 4 3 4" xfId="24513"/>
    <cellStyle name="Note 4 2 2 2 4 3 5" xfId="24514"/>
    <cellStyle name="Note 4 2 2 2 4 3 6" xfId="24515"/>
    <cellStyle name="Note 4 2 2 2 4 4" xfId="24516"/>
    <cellStyle name="Note 4 2 2 2 4 5" xfId="24517"/>
    <cellStyle name="Note 4 2 2 2 4 6" xfId="24518"/>
    <cellStyle name="Note 4 2 2 2 4 7" xfId="24519"/>
    <cellStyle name="Note 4 2 2 2 4 8" xfId="24520"/>
    <cellStyle name="Note 4 2 2 2 5" xfId="24521"/>
    <cellStyle name="Note 4 2 2 2 5 2" xfId="24522"/>
    <cellStyle name="Note 4 2 2 2 5 3" xfId="24523"/>
    <cellStyle name="Note 4 2 2 2 5 4" xfId="24524"/>
    <cellStyle name="Note 4 2 2 2 5 5" xfId="24525"/>
    <cellStyle name="Note 4 2 2 2 5 6" xfId="24526"/>
    <cellStyle name="Note 4 2 2 2 6" xfId="24527"/>
    <cellStyle name="Note 4 2 2 2 6 2" xfId="24528"/>
    <cellStyle name="Note 4 2 2 2 6 3" xfId="24529"/>
    <cellStyle name="Note 4 2 2 2 6 4" xfId="24530"/>
    <cellStyle name="Note 4 2 2 2 6 5" xfId="24531"/>
    <cellStyle name="Note 4 2 2 2 6 6" xfId="24532"/>
    <cellStyle name="Note 4 2 2 2 7" xfId="24533"/>
    <cellStyle name="Note 4 2 2 2 8" xfId="24534"/>
    <cellStyle name="Note 4 2 2 2 9" xfId="24535"/>
    <cellStyle name="Note 4 2 2 3" xfId="24536"/>
    <cellStyle name="Note 4 2 2 3 10" xfId="24537"/>
    <cellStyle name="Note 4 2 2 3 2" xfId="24538"/>
    <cellStyle name="Note 4 2 2 3 2 2" xfId="24539"/>
    <cellStyle name="Note 4 2 2 3 2 2 2" xfId="24540"/>
    <cellStyle name="Note 4 2 2 3 2 2 2 2" xfId="24541"/>
    <cellStyle name="Note 4 2 2 3 2 2 2 3" xfId="24542"/>
    <cellStyle name="Note 4 2 2 3 2 2 2 4" xfId="24543"/>
    <cellStyle name="Note 4 2 2 3 2 2 2 5" xfId="24544"/>
    <cellStyle name="Note 4 2 2 3 2 2 2 6" xfId="24545"/>
    <cellStyle name="Note 4 2 2 3 2 2 3" xfId="24546"/>
    <cellStyle name="Note 4 2 2 3 2 2 3 2" xfId="24547"/>
    <cellStyle name="Note 4 2 2 3 2 2 3 3" xfId="24548"/>
    <cellStyle name="Note 4 2 2 3 2 2 3 4" xfId="24549"/>
    <cellStyle name="Note 4 2 2 3 2 2 3 5" xfId="24550"/>
    <cellStyle name="Note 4 2 2 3 2 2 3 6" xfId="24551"/>
    <cellStyle name="Note 4 2 2 3 2 2 4" xfId="24552"/>
    <cellStyle name="Note 4 2 2 3 2 2 5" xfId="24553"/>
    <cellStyle name="Note 4 2 2 3 2 2 6" xfId="24554"/>
    <cellStyle name="Note 4 2 2 3 2 2 7" xfId="24555"/>
    <cellStyle name="Note 4 2 2 3 2 2 8" xfId="24556"/>
    <cellStyle name="Note 4 2 2 3 2 3" xfId="24557"/>
    <cellStyle name="Note 4 2 2 3 2 3 2" xfId="24558"/>
    <cellStyle name="Note 4 2 2 3 2 3 3" xfId="24559"/>
    <cellStyle name="Note 4 2 2 3 2 3 4" xfId="24560"/>
    <cellStyle name="Note 4 2 2 3 2 3 5" xfId="24561"/>
    <cellStyle name="Note 4 2 2 3 2 3 6" xfId="24562"/>
    <cellStyle name="Note 4 2 2 3 2 4" xfId="24563"/>
    <cellStyle name="Note 4 2 2 3 2 4 2" xfId="24564"/>
    <cellStyle name="Note 4 2 2 3 2 4 3" xfId="24565"/>
    <cellStyle name="Note 4 2 2 3 2 4 4" xfId="24566"/>
    <cellStyle name="Note 4 2 2 3 2 4 5" xfId="24567"/>
    <cellStyle name="Note 4 2 2 3 2 4 6" xfId="24568"/>
    <cellStyle name="Note 4 2 2 3 2 5" xfId="24569"/>
    <cellStyle name="Note 4 2 2 3 2 6" xfId="24570"/>
    <cellStyle name="Note 4 2 2 3 2 7" xfId="24571"/>
    <cellStyle name="Note 4 2 2 3 2 8" xfId="24572"/>
    <cellStyle name="Note 4 2 2 3 2 9" xfId="24573"/>
    <cellStyle name="Note 4 2 2 3 3" xfId="24574"/>
    <cellStyle name="Note 4 2 2 3 3 2" xfId="24575"/>
    <cellStyle name="Note 4 2 2 3 3 2 2" xfId="24576"/>
    <cellStyle name="Note 4 2 2 3 3 2 3" xfId="24577"/>
    <cellStyle name="Note 4 2 2 3 3 2 4" xfId="24578"/>
    <cellStyle name="Note 4 2 2 3 3 2 5" xfId="24579"/>
    <cellStyle name="Note 4 2 2 3 3 2 6" xfId="24580"/>
    <cellStyle name="Note 4 2 2 3 3 3" xfId="24581"/>
    <cellStyle name="Note 4 2 2 3 3 3 2" xfId="24582"/>
    <cellStyle name="Note 4 2 2 3 3 3 3" xfId="24583"/>
    <cellStyle name="Note 4 2 2 3 3 3 4" xfId="24584"/>
    <cellStyle name="Note 4 2 2 3 3 3 5" xfId="24585"/>
    <cellStyle name="Note 4 2 2 3 3 3 6" xfId="24586"/>
    <cellStyle name="Note 4 2 2 3 3 4" xfId="24587"/>
    <cellStyle name="Note 4 2 2 3 3 5" xfId="24588"/>
    <cellStyle name="Note 4 2 2 3 3 6" xfId="24589"/>
    <cellStyle name="Note 4 2 2 3 3 7" xfId="24590"/>
    <cellStyle name="Note 4 2 2 3 3 8" xfId="24591"/>
    <cellStyle name="Note 4 2 2 3 4" xfId="24592"/>
    <cellStyle name="Note 4 2 2 3 4 2" xfId="24593"/>
    <cellStyle name="Note 4 2 2 3 4 3" xfId="24594"/>
    <cellStyle name="Note 4 2 2 3 4 4" xfId="24595"/>
    <cellStyle name="Note 4 2 2 3 4 5" xfId="24596"/>
    <cellStyle name="Note 4 2 2 3 4 6" xfId="24597"/>
    <cellStyle name="Note 4 2 2 3 5" xfId="24598"/>
    <cellStyle name="Note 4 2 2 3 5 2" xfId="24599"/>
    <cellStyle name="Note 4 2 2 3 5 3" xfId="24600"/>
    <cellStyle name="Note 4 2 2 3 5 4" xfId="24601"/>
    <cellStyle name="Note 4 2 2 3 5 5" xfId="24602"/>
    <cellStyle name="Note 4 2 2 3 5 6" xfId="24603"/>
    <cellStyle name="Note 4 2 2 3 6" xfId="24604"/>
    <cellStyle name="Note 4 2 2 3 7" xfId="24605"/>
    <cellStyle name="Note 4 2 2 3 8" xfId="24606"/>
    <cellStyle name="Note 4 2 2 3 9" xfId="24607"/>
    <cellStyle name="Note 4 2 2 4" xfId="24608"/>
    <cellStyle name="Note 4 2 2 4 2" xfId="24609"/>
    <cellStyle name="Note 4 2 2 4 2 2" xfId="24610"/>
    <cellStyle name="Note 4 2 2 4 2 2 2" xfId="24611"/>
    <cellStyle name="Note 4 2 2 4 2 2 3" xfId="24612"/>
    <cellStyle name="Note 4 2 2 4 2 2 4" xfId="24613"/>
    <cellStyle name="Note 4 2 2 4 2 2 5" xfId="24614"/>
    <cellStyle name="Note 4 2 2 4 2 2 6" xfId="24615"/>
    <cellStyle name="Note 4 2 2 4 2 3" xfId="24616"/>
    <cellStyle name="Note 4 2 2 4 2 3 2" xfId="24617"/>
    <cellStyle name="Note 4 2 2 4 2 3 3" xfId="24618"/>
    <cellStyle name="Note 4 2 2 4 2 3 4" xfId="24619"/>
    <cellStyle name="Note 4 2 2 4 2 3 5" xfId="24620"/>
    <cellStyle name="Note 4 2 2 4 2 3 6" xfId="24621"/>
    <cellStyle name="Note 4 2 2 4 2 4" xfId="24622"/>
    <cellStyle name="Note 4 2 2 4 2 5" xfId="24623"/>
    <cellStyle name="Note 4 2 2 4 2 6" xfId="24624"/>
    <cellStyle name="Note 4 2 2 4 2 7" xfId="24625"/>
    <cellStyle name="Note 4 2 2 4 2 8" xfId="24626"/>
    <cellStyle name="Note 4 2 2 4 3" xfId="24627"/>
    <cellStyle name="Note 4 2 2 4 3 2" xfId="24628"/>
    <cellStyle name="Note 4 2 2 4 3 3" xfId="24629"/>
    <cellStyle name="Note 4 2 2 4 3 4" xfId="24630"/>
    <cellStyle name="Note 4 2 2 4 3 5" xfId="24631"/>
    <cellStyle name="Note 4 2 2 4 3 6" xfId="24632"/>
    <cellStyle name="Note 4 2 2 4 4" xfId="24633"/>
    <cellStyle name="Note 4 2 2 4 4 2" xfId="24634"/>
    <cellStyle name="Note 4 2 2 4 4 3" xfId="24635"/>
    <cellStyle name="Note 4 2 2 4 4 4" xfId="24636"/>
    <cellStyle name="Note 4 2 2 4 4 5" xfId="24637"/>
    <cellStyle name="Note 4 2 2 4 4 6" xfId="24638"/>
    <cellStyle name="Note 4 2 2 4 5" xfId="24639"/>
    <cellStyle name="Note 4 2 2 4 6" xfId="24640"/>
    <cellStyle name="Note 4 2 2 4 7" xfId="24641"/>
    <cellStyle name="Note 4 2 2 4 8" xfId="24642"/>
    <cellStyle name="Note 4 2 2 4 9" xfId="24643"/>
    <cellStyle name="Note 4 2 2 5" xfId="24644"/>
    <cellStyle name="Note 4 2 2 5 2" xfId="24645"/>
    <cellStyle name="Note 4 2 2 5 2 2" xfId="24646"/>
    <cellStyle name="Note 4 2 2 5 2 3" xfId="24647"/>
    <cellStyle name="Note 4 2 2 5 2 4" xfId="24648"/>
    <cellStyle name="Note 4 2 2 5 2 5" xfId="24649"/>
    <cellStyle name="Note 4 2 2 5 2 6" xfId="24650"/>
    <cellStyle name="Note 4 2 2 5 3" xfId="24651"/>
    <cellStyle name="Note 4 2 2 5 3 2" xfId="24652"/>
    <cellStyle name="Note 4 2 2 5 3 3" xfId="24653"/>
    <cellStyle name="Note 4 2 2 5 3 4" xfId="24654"/>
    <cellStyle name="Note 4 2 2 5 3 5" xfId="24655"/>
    <cellStyle name="Note 4 2 2 5 3 6" xfId="24656"/>
    <cellStyle name="Note 4 2 2 5 4" xfId="24657"/>
    <cellStyle name="Note 4 2 2 5 5" xfId="24658"/>
    <cellStyle name="Note 4 2 2 5 6" xfId="24659"/>
    <cellStyle name="Note 4 2 2 5 7" xfId="24660"/>
    <cellStyle name="Note 4 2 2 5 8" xfId="24661"/>
    <cellStyle name="Note 4 2 2 6" xfId="24662"/>
    <cellStyle name="Note 4 2 2 6 2" xfId="24663"/>
    <cellStyle name="Note 4 2 2 6 3" xfId="24664"/>
    <cellStyle name="Note 4 2 2 6 4" xfId="24665"/>
    <cellStyle name="Note 4 2 2 6 5" xfId="24666"/>
    <cellStyle name="Note 4 2 2 6 6" xfId="24667"/>
    <cellStyle name="Note 4 2 2 7" xfId="24668"/>
    <cellStyle name="Note 4 2 2 7 2" xfId="24669"/>
    <cellStyle name="Note 4 2 2 7 3" xfId="24670"/>
    <cellStyle name="Note 4 2 2 7 4" xfId="24671"/>
    <cellStyle name="Note 4 2 2 7 5" xfId="24672"/>
    <cellStyle name="Note 4 2 2 7 6" xfId="24673"/>
    <cellStyle name="Note 4 2 2 8" xfId="24674"/>
    <cellStyle name="Note 4 2 2 9" xfId="24675"/>
    <cellStyle name="Note 4 2 3" xfId="24676"/>
    <cellStyle name="Note 4 2 3 10" xfId="24677"/>
    <cellStyle name="Note 4 2 3 11" xfId="24678"/>
    <cellStyle name="Note 4 2 3 2" xfId="24679"/>
    <cellStyle name="Note 4 2 3 2 10" xfId="24680"/>
    <cellStyle name="Note 4 2 3 2 2" xfId="24681"/>
    <cellStyle name="Note 4 2 3 2 2 2" xfId="24682"/>
    <cellStyle name="Note 4 2 3 2 2 2 2" xfId="24683"/>
    <cellStyle name="Note 4 2 3 2 2 2 2 2" xfId="24684"/>
    <cellStyle name="Note 4 2 3 2 2 2 2 3" xfId="24685"/>
    <cellStyle name="Note 4 2 3 2 2 2 2 4" xfId="24686"/>
    <cellStyle name="Note 4 2 3 2 2 2 2 5" xfId="24687"/>
    <cellStyle name="Note 4 2 3 2 2 2 2 6" xfId="24688"/>
    <cellStyle name="Note 4 2 3 2 2 2 3" xfId="24689"/>
    <cellStyle name="Note 4 2 3 2 2 2 3 2" xfId="24690"/>
    <cellStyle name="Note 4 2 3 2 2 2 3 3" xfId="24691"/>
    <cellStyle name="Note 4 2 3 2 2 2 3 4" xfId="24692"/>
    <cellStyle name="Note 4 2 3 2 2 2 3 5" xfId="24693"/>
    <cellStyle name="Note 4 2 3 2 2 2 3 6" xfId="24694"/>
    <cellStyle name="Note 4 2 3 2 2 2 4" xfId="24695"/>
    <cellStyle name="Note 4 2 3 2 2 2 5" xfId="24696"/>
    <cellStyle name="Note 4 2 3 2 2 2 6" xfId="24697"/>
    <cellStyle name="Note 4 2 3 2 2 2 7" xfId="24698"/>
    <cellStyle name="Note 4 2 3 2 2 2 8" xfId="24699"/>
    <cellStyle name="Note 4 2 3 2 2 3" xfId="24700"/>
    <cellStyle name="Note 4 2 3 2 2 3 2" xfId="24701"/>
    <cellStyle name="Note 4 2 3 2 2 3 3" xfId="24702"/>
    <cellStyle name="Note 4 2 3 2 2 3 4" xfId="24703"/>
    <cellStyle name="Note 4 2 3 2 2 3 5" xfId="24704"/>
    <cellStyle name="Note 4 2 3 2 2 3 6" xfId="24705"/>
    <cellStyle name="Note 4 2 3 2 2 4" xfId="24706"/>
    <cellStyle name="Note 4 2 3 2 2 4 2" xfId="24707"/>
    <cellStyle name="Note 4 2 3 2 2 4 3" xfId="24708"/>
    <cellStyle name="Note 4 2 3 2 2 4 4" xfId="24709"/>
    <cellStyle name="Note 4 2 3 2 2 4 5" xfId="24710"/>
    <cellStyle name="Note 4 2 3 2 2 4 6" xfId="24711"/>
    <cellStyle name="Note 4 2 3 2 2 5" xfId="24712"/>
    <cellStyle name="Note 4 2 3 2 2 6" xfId="24713"/>
    <cellStyle name="Note 4 2 3 2 2 7" xfId="24714"/>
    <cellStyle name="Note 4 2 3 2 2 8" xfId="24715"/>
    <cellStyle name="Note 4 2 3 2 2 9" xfId="24716"/>
    <cellStyle name="Note 4 2 3 2 3" xfId="24717"/>
    <cellStyle name="Note 4 2 3 2 3 2" xfId="24718"/>
    <cellStyle name="Note 4 2 3 2 3 2 2" xfId="24719"/>
    <cellStyle name="Note 4 2 3 2 3 2 3" xfId="24720"/>
    <cellStyle name="Note 4 2 3 2 3 2 4" xfId="24721"/>
    <cellStyle name="Note 4 2 3 2 3 2 5" xfId="24722"/>
    <cellStyle name="Note 4 2 3 2 3 2 6" xfId="24723"/>
    <cellStyle name="Note 4 2 3 2 3 3" xfId="24724"/>
    <cellStyle name="Note 4 2 3 2 3 3 2" xfId="24725"/>
    <cellStyle name="Note 4 2 3 2 3 3 3" xfId="24726"/>
    <cellStyle name="Note 4 2 3 2 3 3 4" xfId="24727"/>
    <cellStyle name="Note 4 2 3 2 3 3 5" xfId="24728"/>
    <cellStyle name="Note 4 2 3 2 3 3 6" xfId="24729"/>
    <cellStyle name="Note 4 2 3 2 3 4" xfId="24730"/>
    <cellStyle name="Note 4 2 3 2 3 5" xfId="24731"/>
    <cellStyle name="Note 4 2 3 2 3 6" xfId="24732"/>
    <cellStyle name="Note 4 2 3 2 3 7" xfId="24733"/>
    <cellStyle name="Note 4 2 3 2 3 8" xfId="24734"/>
    <cellStyle name="Note 4 2 3 2 4" xfId="24735"/>
    <cellStyle name="Note 4 2 3 2 4 2" xfId="24736"/>
    <cellStyle name="Note 4 2 3 2 4 3" xfId="24737"/>
    <cellStyle name="Note 4 2 3 2 4 4" xfId="24738"/>
    <cellStyle name="Note 4 2 3 2 4 5" xfId="24739"/>
    <cellStyle name="Note 4 2 3 2 4 6" xfId="24740"/>
    <cellStyle name="Note 4 2 3 2 5" xfId="24741"/>
    <cellStyle name="Note 4 2 3 2 5 2" xfId="24742"/>
    <cellStyle name="Note 4 2 3 2 5 3" xfId="24743"/>
    <cellStyle name="Note 4 2 3 2 5 4" xfId="24744"/>
    <cellStyle name="Note 4 2 3 2 5 5" xfId="24745"/>
    <cellStyle name="Note 4 2 3 2 5 6" xfId="24746"/>
    <cellStyle name="Note 4 2 3 2 6" xfId="24747"/>
    <cellStyle name="Note 4 2 3 2 7" xfId="24748"/>
    <cellStyle name="Note 4 2 3 2 8" xfId="24749"/>
    <cellStyle name="Note 4 2 3 2 9" xfId="24750"/>
    <cellStyle name="Note 4 2 3 3" xfId="24751"/>
    <cellStyle name="Note 4 2 3 3 2" xfId="24752"/>
    <cellStyle name="Note 4 2 3 3 2 2" xfId="24753"/>
    <cellStyle name="Note 4 2 3 3 2 2 2" xfId="24754"/>
    <cellStyle name="Note 4 2 3 3 2 2 3" xfId="24755"/>
    <cellStyle name="Note 4 2 3 3 2 2 4" xfId="24756"/>
    <cellStyle name="Note 4 2 3 3 2 2 5" xfId="24757"/>
    <cellStyle name="Note 4 2 3 3 2 2 6" xfId="24758"/>
    <cellStyle name="Note 4 2 3 3 2 3" xfId="24759"/>
    <cellStyle name="Note 4 2 3 3 2 3 2" xfId="24760"/>
    <cellStyle name="Note 4 2 3 3 2 3 3" xfId="24761"/>
    <cellStyle name="Note 4 2 3 3 2 3 4" xfId="24762"/>
    <cellStyle name="Note 4 2 3 3 2 3 5" xfId="24763"/>
    <cellStyle name="Note 4 2 3 3 2 3 6" xfId="24764"/>
    <cellStyle name="Note 4 2 3 3 2 4" xfId="24765"/>
    <cellStyle name="Note 4 2 3 3 2 5" xfId="24766"/>
    <cellStyle name="Note 4 2 3 3 2 6" xfId="24767"/>
    <cellStyle name="Note 4 2 3 3 2 7" xfId="24768"/>
    <cellStyle name="Note 4 2 3 3 2 8" xfId="24769"/>
    <cellStyle name="Note 4 2 3 3 3" xfId="24770"/>
    <cellStyle name="Note 4 2 3 3 3 2" xfId="24771"/>
    <cellStyle name="Note 4 2 3 3 3 3" xfId="24772"/>
    <cellStyle name="Note 4 2 3 3 3 4" xfId="24773"/>
    <cellStyle name="Note 4 2 3 3 3 5" xfId="24774"/>
    <cellStyle name="Note 4 2 3 3 3 6" xfId="24775"/>
    <cellStyle name="Note 4 2 3 3 4" xfId="24776"/>
    <cellStyle name="Note 4 2 3 3 4 2" xfId="24777"/>
    <cellStyle name="Note 4 2 3 3 4 3" xfId="24778"/>
    <cellStyle name="Note 4 2 3 3 4 4" xfId="24779"/>
    <cellStyle name="Note 4 2 3 3 4 5" xfId="24780"/>
    <cellStyle name="Note 4 2 3 3 4 6" xfId="24781"/>
    <cellStyle name="Note 4 2 3 3 5" xfId="24782"/>
    <cellStyle name="Note 4 2 3 3 6" xfId="24783"/>
    <cellStyle name="Note 4 2 3 3 7" xfId="24784"/>
    <cellStyle name="Note 4 2 3 3 8" xfId="24785"/>
    <cellStyle name="Note 4 2 3 3 9" xfId="24786"/>
    <cellStyle name="Note 4 2 3 4" xfId="24787"/>
    <cellStyle name="Note 4 2 3 4 2" xfId="24788"/>
    <cellStyle name="Note 4 2 3 4 2 2" xfId="24789"/>
    <cellStyle name="Note 4 2 3 4 2 3" xfId="24790"/>
    <cellStyle name="Note 4 2 3 4 2 4" xfId="24791"/>
    <cellStyle name="Note 4 2 3 4 2 5" xfId="24792"/>
    <cellStyle name="Note 4 2 3 4 2 6" xfId="24793"/>
    <cellStyle name="Note 4 2 3 4 3" xfId="24794"/>
    <cellStyle name="Note 4 2 3 4 3 2" xfId="24795"/>
    <cellStyle name="Note 4 2 3 4 3 3" xfId="24796"/>
    <cellStyle name="Note 4 2 3 4 3 4" xfId="24797"/>
    <cellStyle name="Note 4 2 3 4 3 5" xfId="24798"/>
    <cellStyle name="Note 4 2 3 4 3 6" xfId="24799"/>
    <cellStyle name="Note 4 2 3 4 4" xfId="24800"/>
    <cellStyle name="Note 4 2 3 4 5" xfId="24801"/>
    <cellStyle name="Note 4 2 3 4 6" xfId="24802"/>
    <cellStyle name="Note 4 2 3 4 7" xfId="24803"/>
    <cellStyle name="Note 4 2 3 4 8" xfId="24804"/>
    <cellStyle name="Note 4 2 3 5" xfId="24805"/>
    <cellStyle name="Note 4 2 3 5 2" xfId="24806"/>
    <cellStyle name="Note 4 2 3 5 3" xfId="24807"/>
    <cellStyle name="Note 4 2 3 5 4" xfId="24808"/>
    <cellStyle name="Note 4 2 3 5 5" xfId="24809"/>
    <cellStyle name="Note 4 2 3 5 6" xfId="24810"/>
    <cellStyle name="Note 4 2 3 6" xfId="24811"/>
    <cellStyle name="Note 4 2 3 6 2" xfId="24812"/>
    <cellStyle name="Note 4 2 3 6 3" xfId="24813"/>
    <cellStyle name="Note 4 2 3 6 4" xfId="24814"/>
    <cellStyle name="Note 4 2 3 6 5" xfId="24815"/>
    <cellStyle name="Note 4 2 3 6 6" xfId="24816"/>
    <cellStyle name="Note 4 2 3 7" xfId="24817"/>
    <cellStyle name="Note 4 2 3 8" xfId="24818"/>
    <cellStyle name="Note 4 2 3 9" xfId="24819"/>
    <cellStyle name="Note 4 2 4" xfId="24820"/>
    <cellStyle name="Note 4 2 4 10" xfId="24821"/>
    <cellStyle name="Note 4 2 4 2" xfId="24822"/>
    <cellStyle name="Note 4 2 4 2 2" xfId="24823"/>
    <cellStyle name="Note 4 2 4 2 2 2" xfId="24824"/>
    <cellStyle name="Note 4 2 4 2 2 2 2" xfId="24825"/>
    <cellStyle name="Note 4 2 4 2 2 2 3" xfId="24826"/>
    <cellStyle name="Note 4 2 4 2 2 2 4" xfId="24827"/>
    <cellStyle name="Note 4 2 4 2 2 2 5" xfId="24828"/>
    <cellStyle name="Note 4 2 4 2 2 2 6" xfId="24829"/>
    <cellStyle name="Note 4 2 4 2 2 3" xfId="24830"/>
    <cellStyle name="Note 4 2 4 2 2 3 2" xfId="24831"/>
    <cellStyle name="Note 4 2 4 2 2 3 3" xfId="24832"/>
    <cellStyle name="Note 4 2 4 2 2 3 4" xfId="24833"/>
    <cellStyle name="Note 4 2 4 2 2 3 5" xfId="24834"/>
    <cellStyle name="Note 4 2 4 2 2 3 6" xfId="24835"/>
    <cellStyle name="Note 4 2 4 2 2 4" xfId="24836"/>
    <cellStyle name="Note 4 2 4 2 2 5" xfId="24837"/>
    <cellStyle name="Note 4 2 4 2 2 6" xfId="24838"/>
    <cellStyle name="Note 4 2 4 2 2 7" xfId="24839"/>
    <cellStyle name="Note 4 2 4 2 2 8" xfId="24840"/>
    <cellStyle name="Note 4 2 4 2 3" xfId="24841"/>
    <cellStyle name="Note 4 2 4 2 3 2" xfId="24842"/>
    <cellStyle name="Note 4 2 4 2 3 3" xfId="24843"/>
    <cellStyle name="Note 4 2 4 2 3 4" xfId="24844"/>
    <cellStyle name="Note 4 2 4 2 3 5" xfId="24845"/>
    <cellStyle name="Note 4 2 4 2 3 6" xfId="24846"/>
    <cellStyle name="Note 4 2 4 2 4" xfId="24847"/>
    <cellStyle name="Note 4 2 4 2 4 2" xfId="24848"/>
    <cellStyle name="Note 4 2 4 2 4 3" xfId="24849"/>
    <cellStyle name="Note 4 2 4 2 4 4" xfId="24850"/>
    <cellStyle name="Note 4 2 4 2 4 5" xfId="24851"/>
    <cellStyle name="Note 4 2 4 2 4 6" xfId="24852"/>
    <cellStyle name="Note 4 2 4 2 5" xfId="24853"/>
    <cellStyle name="Note 4 2 4 2 6" xfId="24854"/>
    <cellStyle name="Note 4 2 4 2 7" xfId="24855"/>
    <cellStyle name="Note 4 2 4 2 8" xfId="24856"/>
    <cellStyle name="Note 4 2 4 2 9" xfId="24857"/>
    <cellStyle name="Note 4 2 4 3" xfId="24858"/>
    <cellStyle name="Note 4 2 4 3 2" xfId="24859"/>
    <cellStyle name="Note 4 2 4 3 2 2" xfId="24860"/>
    <cellStyle name="Note 4 2 4 3 2 3" xfId="24861"/>
    <cellStyle name="Note 4 2 4 3 2 4" xfId="24862"/>
    <cellStyle name="Note 4 2 4 3 2 5" xfId="24863"/>
    <cellStyle name="Note 4 2 4 3 2 6" xfId="24864"/>
    <cellStyle name="Note 4 2 4 3 3" xfId="24865"/>
    <cellStyle name="Note 4 2 4 3 3 2" xfId="24866"/>
    <cellStyle name="Note 4 2 4 3 3 3" xfId="24867"/>
    <cellStyle name="Note 4 2 4 3 3 4" xfId="24868"/>
    <cellStyle name="Note 4 2 4 3 3 5" xfId="24869"/>
    <cellStyle name="Note 4 2 4 3 3 6" xfId="24870"/>
    <cellStyle name="Note 4 2 4 3 4" xfId="24871"/>
    <cellStyle name="Note 4 2 4 3 5" xfId="24872"/>
    <cellStyle name="Note 4 2 4 3 6" xfId="24873"/>
    <cellStyle name="Note 4 2 4 3 7" xfId="24874"/>
    <cellStyle name="Note 4 2 4 3 8" xfId="24875"/>
    <cellStyle name="Note 4 2 4 4" xfId="24876"/>
    <cellStyle name="Note 4 2 4 4 2" xfId="24877"/>
    <cellStyle name="Note 4 2 4 4 3" xfId="24878"/>
    <cellStyle name="Note 4 2 4 4 4" xfId="24879"/>
    <cellStyle name="Note 4 2 4 4 5" xfId="24880"/>
    <cellStyle name="Note 4 2 4 4 6" xfId="24881"/>
    <cellStyle name="Note 4 2 4 5" xfId="24882"/>
    <cellStyle name="Note 4 2 4 5 2" xfId="24883"/>
    <cellStyle name="Note 4 2 4 5 3" xfId="24884"/>
    <cellStyle name="Note 4 2 4 5 4" xfId="24885"/>
    <cellStyle name="Note 4 2 4 5 5" xfId="24886"/>
    <cellStyle name="Note 4 2 4 5 6" xfId="24887"/>
    <cellStyle name="Note 4 2 4 6" xfId="24888"/>
    <cellStyle name="Note 4 2 4 7" xfId="24889"/>
    <cellStyle name="Note 4 2 4 8" xfId="24890"/>
    <cellStyle name="Note 4 2 4 9" xfId="24891"/>
    <cellStyle name="Note 4 2 5" xfId="24892"/>
    <cellStyle name="Note 4 2 5 2" xfId="24893"/>
    <cellStyle name="Note 4 2 5 2 2" xfId="24894"/>
    <cellStyle name="Note 4 2 5 2 2 2" xfId="24895"/>
    <cellStyle name="Note 4 2 5 2 2 3" xfId="24896"/>
    <cellStyle name="Note 4 2 5 2 2 4" xfId="24897"/>
    <cellStyle name="Note 4 2 5 2 2 5" xfId="24898"/>
    <cellStyle name="Note 4 2 5 2 2 6" xfId="24899"/>
    <cellStyle name="Note 4 2 5 2 3" xfId="24900"/>
    <cellStyle name="Note 4 2 5 2 3 2" xfId="24901"/>
    <cellStyle name="Note 4 2 5 2 3 3" xfId="24902"/>
    <cellStyle name="Note 4 2 5 2 3 4" xfId="24903"/>
    <cellStyle name="Note 4 2 5 2 3 5" xfId="24904"/>
    <cellStyle name="Note 4 2 5 2 3 6" xfId="24905"/>
    <cellStyle name="Note 4 2 5 2 4" xfId="24906"/>
    <cellStyle name="Note 4 2 5 2 5" xfId="24907"/>
    <cellStyle name="Note 4 2 5 2 6" xfId="24908"/>
    <cellStyle name="Note 4 2 5 2 7" xfId="24909"/>
    <cellStyle name="Note 4 2 5 2 8" xfId="24910"/>
    <cellStyle name="Note 4 2 5 3" xfId="24911"/>
    <cellStyle name="Note 4 2 5 3 2" xfId="24912"/>
    <cellStyle name="Note 4 2 5 3 3" xfId="24913"/>
    <cellStyle name="Note 4 2 5 3 4" xfId="24914"/>
    <cellStyle name="Note 4 2 5 3 5" xfId="24915"/>
    <cellStyle name="Note 4 2 5 3 6" xfId="24916"/>
    <cellStyle name="Note 4 2 5 4" xfId="24917"/>
    <cellStyle name="Note 4 2 5 4 2" xfId="24918"/>
    <cellStyle name="Note 4 2 5 4 3" xfId="24919"/>
    <cellStyle name="Note 4 2 5 4 4" xfId="24920"/>
    <cellStyle name="Note 4 2 5 4 5" xfId="24921"/>
    <cellStyle name="Note 4 2 5 4 6" xfId="24922"/>
    <cellStyle name="Note 4 2 5 5" xfId="24923"/>
    <cellStyle name="Note 4 2 5 6" xfId="24924"/>
    <cellStyle name="Note 4 2 5 7" xfId="24925"/>
    <cellStyle name="Note 4 2 5 8" xfId="24926"/>
    <cellStyle name="Note 4 2 5 9" xfId="24927"/>
    <cellStyle name="Note 4 2 6" xfId="24928"/>
    <cellStyle name="Note 4 2 6 2" xfId="24929"/>
    <cellStyle name="Note 4 2 6 2 2" xfId="24930"/>
    <cellStyle name="Note 4 2 6 2 3" xfId="24931"/>
    <cellStyle name="Note 4 2 6 2 4" xfId="24932"/>
    <cellStyle name="Note 4 2 6 2 5" xfId="24933"/>
    <cellStyle name="Note 4 2 6 2 6" xfId="24934"/>
    <cellStyle name="Note 4 2 6 3" xfId="24935"/>
    <cellStyle name="Note 4 2 6 3 2" xfId="24936"/>
    <cellStyle name="Note 4 2 6 3 3" xfId="24937"/>
    <cellStyle name="Note 4 2 6 3 4" xfId="24938"/>
    <cellStyle name="Note 4 2 6 3 5" xfId="24939"/>
    <cellStyle name="Note 4 2 6 3 6" xfId="24940"/>
    <cellStyle name="Note 4 2 6 4" xfId="24941"/>
    <cellStyle name="Note 4 2 6 5" xfId="24942"/>
    <cellStyle name="Note 4 2 6 6" xfId="24943"/>
    <cellStyle name="Note 4 2 6 7" xfId="24944"/>
    <cellStyle name="Note 4 2 6 8" xfId="24945"/>
    <cellStyle name="Note 4 2 7" xfId="24946"/>
    <cellStyle name="Note 4 2 7 2" xfId="24947"/>
    <cellStyle name="Note 4 2 7 3" xfId="24948"/>
    <cellStyle name="Note 4 2 7 4" xfId="24949"/>
    <cellStyle name="Note 4 2 7 5" xfId="24950"/>
    <cellStyle name="Note 4 2 7 6" xfId="24951"/>
    <cellStyle name="Note 4 2 8" xfId="24952"/>
    <cellStyle name="Note 4 2 8 2" xfId="24953"/>
    <cellStyle name="Note 4 2 8 3" xfId="24954"/>
    <cellStyle name="Note 4 2 8 4" xfId="24955"/>
    <cellStyle name="Note 4 2 8 5" xfId="24956"/>
    <cellStyle name="Note 4 2 8 6" xfId="24957"/>
    <cellStyle name="Note 4 2 9" xfId="24958"/>
    <cellStyle name="Note 4 3" xfId="24959"/>
    <cellStyle name="Note 4 3 10" xfId="24960"/>
    <cellStyle name="Note 4 3 11" xfId="24961"/>
    <cellStyle name="Note 4 3 12" xfId="24962"/>
    <cellStyle name="Note 4 3 2" xfId="24963"/>
    <cellStyle name="Note 4 3 2 10" xfId="24964"/>
    <cellStyle name="Note 4 3 2 11" xfId="24965"/>
    <cellStyle name="Note 4 3 2 2" xfId="24966"/>
    <cellStyle name="Note 4 3 2 2 10" xfId="24967"/>
    <cellStyle name="Note 4 3 2 2 2" xfId="24968"/>
    <cellStyle name="Note 4 3 2 2 2 2" xfId="24969"/>
    <cellStyle name="Note 4 3 2 2 2 2 2" xfId="24970"/>
    <cellStyle name="Note 4 3 2 2 2 2 2 2" xfId="24971"/>
    <cellStyle name="Note 4 3 2 2 2 2 2 3" xfId="24972"/>
    <cellStyle name="Note 4 3 2 2 2 2 2 4" xfId="24973"/>
    <cellStyle name="Note 4 3 2 2 2 2 2 5" xfId="24974"/>
    <cellStyle name="Note 4 3 2 2 2 2 2 6" xfId="24975"/>
    <cellStyle name="Note 4 3 2 2 2 2 3" xfId="24976"/>
    <cellStyle name="Note 4 3 2 2 2 2 3 2" xfId="24977"/>
    <cellStyle name="Note 4 3 2 2 2 2 3 3" xfId="24978"/>
    <cellStyle name="Note 4 3 2 2 2 2 3 4" xfId="24979"/>
    <cellStyle name="Note 4 3 2 2 2 2 3 5" xfId="24980"/>
    <cellStyle name="Note 4 3 2 2 2 2 3 6" xfId="24981"/>
    <cellStyle name="Note 4 3 2 2 2 2 4" xfId="24982"/>
    <cellStyle name="Note 4 3 2 2 2 2 5" xfId="24983"/>
    <cellStyle name="Note 4 3 2 2 2 2 6" xfId="24984"/>
    <cellStyle name="Note 4 3 2 2 2 2 7" xfId="24985"/>
    <cellStyle name="Note 4 3 2 2 2 2 8" xfId="24986"/>
    <cellStyle name="Note 4 3 2 2 2 3" xfId="24987"/>
    <cellStyle name="Note 4 3 2 2 2 3 2" xfId="24988"/>
    <cellStyle name="Note 4 3 2 2 2 3 3" xfId="24989"/>
    <cellStyle name="Note 4 3 2 2 2 3 4" xfId="24990"/>
    <cellStyle name="Note 4 3 2 2 2 3 5" xfId="24991"/>
    <cellStyle name="Note 4 3 2 2 2 3 6" xfId="24992"/>
    <cellStyle name="Note 4 3 2 2 2 4" xfId="24993"/>
    <cellStyle name="Note 4 3 2 2 2 4 2" xfId="24994"/>
    <cellStyle name="Note 4 3 2 2 2 4 3" xfId="24995"/>
    <cellStyle name="Note 4 3 2 2 2 4 4" xfId="24996"/>
    <cellStyle name="Note 4 3 2 2 2 4 5" xfId="24997"/>
    <cellStyle name="Note 4 3 2 2 2 4 6" xfId="24998"/>
    <cellStyle name="Note 4 3 2 2 2 5" xfId="24999"/>
    <cellStyle name="Note 4 3 2 2 2 6" xfId="25000"/>
    <cellStyle name="Note 4 3 2 2 2 7" xfId="25001"/>
    <cellStyle name="Note 4 3 2 2 2 8" xfId="25002"/>
    <cellStyle name="Note 4 3 2 2 2 9" xfId="25003"/>
    <cellStyle name="Note 4 3 2 2 3" xfId="25004"/>
    <cellStyle name="Note 4 3 2 2 3 2" xfId="25005"/>
    <cellStyle name="Note 4 3 2 2 3 2 2" xfId="25006"/>
    <cellStyle name="Note 4 3 2 2 3 2 3" xfId="25007"/>
    <cellStyle name="Note 4 3 2 2 3 2 4" xfId="25008"/>
    <cellStyle name="Note 4 3 2 2 3 2 5" xfId="25009"/>
    <cellStyle name="Note 4 3 2 2 3 2 6" xfId="25010"/>
    <cellStyle name="Note 4 3 2 2 3 3" xfId="25011"/>
    <cellStyle name="Note 4 3 2 2 3 3 2" xfId="25012"/>
    <cellStyle name="Note 4 3 2 2 3 3 3" xfId="25013"/>
    <cellStyle name="Note 4 3 2 2 3 3 4" xfId="25014"/>
    <cellStyle name="Note 4 3 2 2 3 3 5" xfId="25015"/>
    <cellStyle name="Note 4 3 2 2 3 3 6" xfId="25016"/>
    <cellStyle name="Note 4 3 2 2 3 4" xfId="25017"/>
    <cellStyle name="Note 4 3 2 2 3 5" xfId="25018"/>
    <cellStyle name="Note 4 3 2 2 3 6" xfId="25019"/>
    <cellStyle name="Note 4 3 2 2 3 7" xfId="25020"/>
    <cellStyle name="Note 4 3 2 2 3 8" xfId="25021"/>
    <cellStyle name="Note 4 3 2 2 4" xfId="25022"/>
    <cellStyle name="Note 4 3 2 2 4 2" xfId="25023"/>
    <cellStyle name="Note 4 3 2 2 4 3" xfId="25024"/>
    <cellStyle name="Note 4 3 2 2 4 4" xfId="25025"/>
    <cellStyle name="Note 4 3 2 2 4 5" xfId="25026"/>
    <cellStyle name="Note 4 3 2 2 4 6" xfId="25027"/>
    <cellStyle name="Note 4 3 2 2 5" xfId="25028"/>
    <cellStyle name="Note 4 3 2 2 5 2" xfId="25029"/>
    <cellStyle name="Note 4 3 2 2 5 3" xfId="25030"/>
    <cellStyle name="Note 4 3 2 2 5 4" xfId="25031"/>
    <cellStyle name="Note 4 3 2 2 5 5" xfId="25032"/>
    <cellStyle name="Note 4 3 2 2 5 6" xfId="25033"/>
    <cellStyle name="Note 4 3 2 2 6" xfId="25034"/>
    <cellStyle name="Note 4 3 2 2 7" xfId="25035"/>
    <cellStyle name="Note 4 3 2 2 8" xfId="25036"/>
    <cellStyle name="Note 4 3 2 2 9" xfId="25037"/>
    <cellStyle name="Note 4 3 2 3" xfId="25038"/>
    <cellStyle name="Note 4 3 2 3 2" xfId="25039"/>
    <cellStyle name="Note 4 3 2 3 2 2" xfId="25040"/>
    <cellStyle name="Note 4 3 2 3 2 2 2" xfId="25041"/>
    <cellStyle name="Note 4 3 2 3 2 2 3" xfId="25042"/>
    <cellStyle name="Note 4 3 2 3 2 2 4" xfId="25043"/>
    <cellStyle name="Note 4 3 2 3 2 2 5" xfId="25044"/>
    <cellStyle name="Note 4 3 2 3 2 2 6" xfId="25045"/>
    <cellStyle name="Note 4 3 2 3 2 3" xfId="25046"/>
    <cellStyle name="Note 4 3 2 3 2 3 2" xfId="25047"/>
    <cellStyle name="Note 4 3 2 3 2 3 3" xfId="25048"/>
    <cellStyle name="Note 4 3 2 3 2 3 4" xfId="25049"/>
    <cellStyle name="Note 4 3 2 3 2 3 5" xfId="25050"/>
    <cellStyle name="Note 4 3 2 3 2 3 6" xfId="25051"/>
    <cellStyle name="Note 4 3 2 3 2 4" xfId="25052"/>
    <cellStyle name="Note 4 3 2 3 2 5" xfId="25053"/>
    <cellStyle name="Note 4 3 2 3 2 6" xfId="25054"/>
    <cellStyle name="Note 4 3 2 3 2 7" xfId="25055"/>
    <cellStyle name="Note 4 3 2 3 2 8" xfId="25056"/>
    <cellStyle name="Note 4 3 2 3 3" xfId="25057"/>
    <cellStyle name="Note 4 3 2 3 3 2" xfId="25058"/>
    <cellStyle name="Note 4 3 2 3 3 3" xfId="25059"/>
    <cellStyle name="Note 4 3 2 3 3 4" xfId="25060"/>
    <cellStyle name="Note 4 3 2 3 3 5" xfId="25061"/>
    <cellStyle name="Note 4 3 2 3 3 6" xfId="25062"/>
    <cellStyle name="Note 4 3 2 3 4" xfId="25063"/>
    <cellStyle name="Note 4 3 2 3 4 2" xfId="25064"/>
    <cellStyle name="Note 4 3 2 3 4 3" xfId="25065"/>
    <cellStyle name="Note 4 3 2 3 4 4" xfId="25066"/>
    <cellStyle name="Note 4 3 2 3 4 5" xfId="25067"/>
    <cellStyle name="Note 4 3 2 3 4 6" xfId="25068"/>
    <cellStyle name="Note 4 3 2 3 5" xfId="25069"/>
    <cellStyle name="Note 4 3 2 3 6" xfId="25070"/>
    <cellStyle name="Note 4 3 2 3 7" xfId="25071"/>
    <cellStyle name="Note 4 3 2 3 8" xfId="25072"/>
    <cellStyle name="Note 4 3 2 3 9" xfId="25073"/>
    <cellStyle name="Note 4 3 2 4" xfId="25074"/>
    <cellStyle name="Note 4 3 2 4 2" xfId="25075"/>
    <cellStyle name="Note 4 3 2 4 2 2" xfId="25076"/>
    <cellStyle name="Note 4 3 2 4 2 3" xfId="25077"/>
    <cellStyle name="Note 4 3 2 4 2 4" xfId="25078"/>
    <cellStyle name="Note 4 3 2 4 2 5" xfId="25079"/>
    <cellStyle name="Note 4 3 2 4 2 6" xfId="25080"/>
    <cellStyle name="Note 4 3 2 4 3" xfId="25081"/>
    <cellStyle name="Note 4 3 2 4 3 2" xfId="25082"/>
    <cellStyle name="Note 4 3 2 4 3 3" xfId="25083"/>
    <cellStyle name="Note 4 3 2 4 3 4" xfId="25084"/>
    <cellStyle name="Note 4 3 2 4 3 5" xfId="25085"/>
    <cellStyle name="Note 4 3 2 4 3 6" xfId="25086"/>
    <cellStyle name="Note 4 3 2 4 4" xfId="25087"/>
    <cellStyle name="Note 4 3 2 4 5" xfId="25088"/>
    <cellStyle name="Note 4 3 2 4 6" xfId="25089"/>
    <cellStyle name="Note 4 3 2 4 7" xfId="25090"/>
    <cellStyle name="Note 4 3 2 4 8" xfId="25091"/>
    <cellStyle name="Note 4 3 2 5" xfId="25092"/>
    <cellStyle name="Note 4 3 2 5 2" xfId="25093"/>
    <cellStyle name="Note 4 3 2 5 3" xfId="25094"/>
    <cellStyle name="Note 4 3 2 5 4" xfId="25095"/>
    <cellStyle name="Note 4 3 2 5 5" xfId="25096"/>
    <cellStyle name="Note 4 3 2 5 6" xfId="25097"/>
    <cellStyle name="Note 4 3 2 6" xfId="25098"/>
    <cellStyle name="Note 4 3 2 6 2" xfId="25099"/>
    <cellStyle name="Note 4 3 2 6 3" xfId="25100"/>
    <cellStyle name="Note 4 3 2 6 4" xfId="25101"/>
    <cellStyle name="Note 4 3 2 6 5" xfId="25102"/>
    <cellStyle name="Note 4 3 2 6 6" xfId="25103"/>
    <cellStyle name="Note 4 3 2 7" xfId="25104"/>
    <cellStyle name="Note 4 3 2 8" xfId="25105"/>
    <cellStyle name="Note 4 3 2 9" xfId="25106"/>
    <cellStyle name="Note 4 3 3" xfId="25107"/>
    <cellStyle name="Note 4 3 3 10" xfId="25108"/>
    <cellStyle name="Note 4 3 3 2" xfId="25109"/>
    <cellStyle name="Note 4 3 3 2 2" xfId="25110"/>
    <cellStyle name="Note 4 3 3 2 2 2" xfId="25111"/>
    <cellStyle name="Note 4 3 3 2 2 2 2" xfId="25112"/>
    <cellStyle name="Note 4 3 3 2 2 2 3" xfId="25113"/>
    <cellStyle name="Note 4 3 3 2 2 2 4" xfId="25114"/>
    <cellStyle name="Note 4 3 3 2 2 2 5" xfId="25115"/>
    <cellStyle name="Note 4 3 3 2 2 2 6" xfId="25116"/>
    <cellStyle name="Note 4 3 3 2 2 3" xfId="25117"/>
    <cellStyle name="Note 4 3 3 2 2 3 2" xfId="25118"/>
    <cellStyle name="Note 4 3 3 2 2 3 3" xfId="25119"/>
    <cellStyle name="Note 4 3 3 2 2 3 4" xfId="25120"/>
    <cellStyle name="Note 4 3 3 2 2 3 5" xfId="25121"/>
    <cellStyle name="Note 4 3 3 2 2 3 6" xfId="25122"/>
    <cellStyle name="Note 4 3 3 2 2 4" xfId="25123"/>
    <cellStyle name="Note 4 3 3 2 2 5" xfId="25124"/>
    <cellStyle name="Note 4 3 3 2 2 6" xfId="25125"/>
    <cellStyle name="Note 4 3 3 2 2 7" xfId="25126"/>
    <cellStyle name="Note 4 3 3 2 2 8" xfId="25127"/>
    <cellStyle name="Note 4 3 3 2 3" xfId="25128"/>
    <cellStyle name="Note 4 3 3 2 3 2" xfId="25129"/>
    <cellStyle name="Note 4 3 3 2 3 3" xfId="25130"/>
    <cellStyle name="Note 4 3 3 2 3 4" xfId="25131"/>
    <cellStyle name="Note 4 3 3 2 3 5" xfId="25132"/>
    <cellStyle name="Note 4 3 3 2 3 6" xfId="25133"/>
    <cellStyle name="Note 4 3 3 2 4" xfId="25134"/>
    <cellStyle name="Note 4 3 3 2 4 2" xfId="25135"/>
    <cellStyle name="Note 4 3 3 2 4 3" xfId="25136"/>
    <cellStyle name="Note 4 3 3 2 4 4" xfId="25137"/>
    <cellStyle name="Note 4 3 3 2 4 5" xfId="25138"/>
    <cellStyle name="Note 4 3 3 2 4 6" xfId="25139"/>
    <cellStyle name="Note 4 3 3 2 5" xfId="25140"/>
    <cellStyle name="Note 4 3 3 2 6" xfId="25141"/>
    <cellStyle name="Note 4 3 3 2 7" xfId="25142"/>
    <cellStyle name="Note 4 3 3 2 8" xfId="25143"/>
    <cellStyle name="Note 4 3 3 2 9" xfId="25144"/>
    <cellStyle name="Note 4 3 3 3" xfId="25145"/>
    <cellStyle name="Note 4 3 3 3 2" xfId="25146"/>
    <cellStyle name="Note 4 3 3 3 2 2" xfId="25147"/>
    <cellStyle name="Note 4 3 3 3 2 3" xfId="25148"/>
    <cellStyle name="Note 4 3 3 3 2 4" xfId="25149"/>
    <cellStyle name="Note 4 3 3 3 2 5" xfId="25150"/>
    <cellStyle name="Note 4 3 3 3 2 6" xfId="25151"/>
    <cellStyle name="Note 4 3 3 3 3" xfId="25152"/>
    <cellStyle name="Note 4 3 3 3 3 2" xfId="25153"/>
    <cellStyle name="Note 4 3 3 3 3 3" xfId="25154"/>
    <cellStyle name="Note 4 3 3 3 3 4" xfId="25155"/>
    <cellStyle name="Note 4 3 3 3 3 5" xfId="25156"/>
    <cellStyle name="Note 4 3 3 3 3 6" xfId="25157"/>
    <cellStyle name="Note 4 3 3 3 4" xfId="25158"/>
    <cellStyle name="Note 4 3 3 3 5" xfId="25159"/>
    <cellStyle name="Note 4 3 3 3 6" xfId="25160"/>
    <cellStyle name="Note 4 3 3 3 7" xfId="25161"/>
    <cellStyle name="Note 4 3 3 3 8" xfId="25162"/>
    <cellStyle name="Note 4 3 3 4" xfId="25163"/>
    <cellStyle name="Note 4 3 3 4 2" xfId="25164"/>
    <cellStyle name="Note 4 3 3 4 3" xfId="25165"/>
    <cellStyle name="Note 4 3 3 4 4" xfId="25166"/>
    <cellStyle name="Note 4 3 3 4 5" xfId="25167"/>
    <cellStyle name="Note 4 3 3 4 6" xfId="25168"/>
    <cellStyle name="Note 4 3 3 5" xfId="25169"/>
    <cellStyle name="Note 4 3 3 5 2" xfId="25170"/>
    <cellStyle name="Note 4 3 3 5 3" xfId="25171"/>
    <cellStyle name="Note 4 3 3 5 4" xfId="25172"/>
    <cellStyle name="Note 4 3 3 5 5" xfId="25173"/>
    <cellStyle name="Note 4 3 3 5 6" xfId="25174"/>
    <cellStyle name="Note 4 3 3 6" xfId="25175"/>
    <cellStyle name="Note 4 3 3 7" xfId="25176"/>
    <cellStyle name="Note 4 3 3 8" xfId="25177"/>
    <cellStyle name="Note 4 3 3 9" xfId="25178"/>
    <cellStyle name="Note 4 3 4" xfId="25179"/>
    <cellStyle name="Note 4 3 4 2" xfId="25180"/>
    <cellStyle name="Note 4 3 4 2 2" xfId="25181"/>
    <cellStyle name="Note 4 3 4 2 2 2" xfId="25182"/>
    <cellStyle name="Note 4 3 4 2 2 3" xfId="25183"/>
    <cellStyle name="Note 4 3 4 2 2 4" xfId="25184"/>
    <cellStyle name="Note 4 3 4 2 2 5" xfId="25185"/>
    <cellStyle name="Note 4 3 4 2 2 6" xfId="25186"/>
    <cellStyle name="Note 4 3 4 2 3" xfId="25187"/>
    <cellStyle name="Note 4 3 4 2 3 2" xfId="25188"/>
    <cellStyle name="Note 4 3 4 2 3 3" xfId="25189"/>
    <cellStyle name="Note 4 3 4 2 3 4" xfId="25190"/>
    <cellStyle name="Note 4 3 4 2 3 5" xfId="25191"/>
    <cellStyle name="Note 4 3 4 2 3 6" xfId="25192"/>
    <cellStyle name="Note 4 3 4 2 4" xfId="25193"/>
    <cellStyle name="Note 4 3 4 2 5" xfId="25194"/>
    <cellStyle name="Note 4 3 4 2 6" xfId="25195"/>
    <cellStyle name="Note 4 3 4 2 7" xfId="25196"/>
    <cellStyle name="Note 4 3 4 2 8" xfId="25197"/>
    <cellStyle name="Note 4 3 4 3" xfId="25198"/>
    <cellStyle name="Note 4 3 4 3 2" xfId="25199"/>
    <cellStyle name="Note 4 3 4 3 3" xfId="25200"/>
    <cellStyle name="Note 4 3 4 3 4" xfId="25201"/>
    <cellStyle name="Note 4 3 4 3 5" xfId="25202"/>
    <cellStyle name="Note 4 3 4 3 6" xfId="25203"/>
    <cellStyle name="Note 4 3 4 4" xfId="25204"/>
    <cellStyle name="Note 4 3 4 4 2" xfId="25205"/>
    <cellStyle name="Note 4 3 4 4 3" xfId="25206"/>
    <cellStyle name="Note 4 3 4 4 4" xfId="25207"/>
    <cellStyle name="Note 4 3 4 4 5" xfId="25208"/>
    <cellStyle name="Note 4 3 4 4 6" xfId="25209"/>
    <cellStyle name="Note 4 3 4 5" xfId="25210"/>
    <cellStyle name="Note 4 3 4 6" xfId="25211"/>
    <cellStyle name="Note 4 3 4 7" xfId="25212"/>
    <cellStyle name="Note 4 3 4 8" xfId="25213"/>
    <cellStyle name="Note 4 3 4 9" xfId="25214"/>
    <cellStyle name="Note 4 3 5" xfId="25215"/>
    <cellStyle name="Note 4 3 5 2" xfId="25216"/>
    <cellStyle name="Note 4 3 5 2 2" xfId="25217"/>
    <cellStyle name="Note 4 3 5 2 3" xfId="25218"/>
    <cellStyle name="Note 4 3 5 2 4" xfId="25219"/>
    <cellStyle name="Note 4 3 5 2 5" xfId="25220"/>
    <cellStyle name="Note 4 3 5 2 6" xfId="25221"/>
    <cellStyle name="Note 4 3 5 3" xfId="25222"/>
    <cellStyle name="Note 4 3 5 3 2" xfId="25223"/>
    <cellStyle name="Note 4 3 5 3 3" xfId="25224"/>
    <cellStyle name="Note 4 3 5 3 4" xfId="25225"/>
    <cellStyle name="Note 4 3 5 3 5" xfId="25226"/>
    <cellStyle name="Note 4 3 5 3 6" xfId="25227"/>
    <cellStyle name="Note 4 3 5 4" xfId="25228"/>
    <cellStyle name="Note 4 3 5 5" xfId="25229"/>
    <cellStyle name="Note 4 3 5 6" xfId="25230"/>
    <cellStyle name="Note 4 3 5 7" xfId="25231"/>
    <cellStyle name="Note 4 3 5 8" xfId="25232"/>
    <cellStyle name="Note 4 3 6" xfId="25233"/>
    <cellStyle name="Note 4 3 6 2" xfId="25234"/>
    <cellStyle name="Note 4 3 6 3" xfId="25235"/>
    <cellStyle name="Note 4 3 6 4" xfId="25236"/>
    <cellStyle name="Note 4 3 6 5" xfId="25237"/>
    <cellStyle name="Note 4 3 6 6" xfId="25238"/>
    <cellStyle name="Note 4 3 7" xfId="25239"/>
    <cellStyle name="Note 4 3 7 2" xfId="25240"/>
    <cellStyle name="Note 4 3 7 3" xfId="25241"/>
    <cellStyle name="Note 4 3 7 4" xfId="25242"/>
    <cellStyle name="Note 4 3 7 5" xfId="25243"/>
    <cellStyle name="Note 4 3 7 6" xfId="25244"/>
    <cellStyle name="Note 4 3 8" xfId="25245"/>
    <cellStyle name="Note 4 3 9" xfId="25246"/>
    <cellStyle name="Note 4 4" xfId="25247"/>
    <cellStyle name="Note 4 4 10" xfId="25248"/>
    <cellStyle name="Note 4 4 11" xfId="25249"/>
    <cellStyle name="Note 4 4 2" xfId="25250"/>
    <cellStyle name="Note 4 4 2 10" xfId="25251"/>
    <cellStyle name="Note 4 4 2 2" xfId="25252"/>
    <cellStyle name="Note 4 4 2 2 2" xfId="25253"/>
    <cellStyle name="Note 4 4 2 2 2 2" xfId="25254"/>
    <cellStyle name="Note 4 4 2 2 2 2 2" xfId="25255"/>
    <cellStyle name="Note 4 4 2 2 2 2 3" xfId="25256"/>
    <cellStyle name="Note 4 4 2 2 2 2 4" xfId="25257"/>
    <cellStyle name="Note 4 4 2 2 2 2 5" xfId="25258"/>
    <cellStyle name="Note 4 4 2 2 2 2 6" xfId="25259"/>
    <cellStyle name="Note 4 4 2 2 2 3" xfId="25260"/>
    <cellStyle name="Note 4 4 2 2 2 3 2" xfId="25261"/>
    <cellStyle name="Note 4 4 2 2 2 3 3" xfId="25262"/>
    <cellStyle name="Note 4 4 2 2 2 3 4" xfId="25263"/>
    <cellStyle name="Note 4 4 2 2 2 3 5" xfId="25264"/>
    <cellStyle name="Note 4 4 2 2 2 3 6" xfId="25265"/>
    <cellStyle name="Note 4 4 2 2 2 4" xfId="25266"/>
    <cellStyle name="Note 4 4 2 2 2 5" xfId="25267"/>
    <cellStyle name="Note 4 4 2 2 2 6" xfId="25268"/>
    <cellStyle name="Note 4 4 2 2 2 7" xfId="25269"/>
    <cellStyle name="Note 4 4 2 2 2 8" xfId="25270"/>
    <cellStyle name="Note 4 4 2 2 3" xfId="25271"/>
    <cellStyle name="Note 4 4 2 2 3 2" xfId="25272"/>
    <cellStyle name="Note 4 4 2 2 3 3" xfId="25273"/>
    <cellStyle name="Note 4 4 2 2 3 4" xfId="25274"/>
    <cellStyle name="Note 4 4 2 2 3 5" xfId="25275"/>
    <cellStyle name="Note 4 4 2 2 3 6" xfId="25276"/>
    <cellStyle name="Note 4 4 2 2 4" xfId="25277"/>
    <cellStyle name="Note 4 4 2 2 4 2" xfId="25278"/>
    <cellStyle name="Note 4 4 2 2 4 3" xfId="25279"/>
    <cellStyle name="Note 4 4 2 2 4 4" xfId="25280"/>
    <cellStyle name="Note 4 4 2 2 4 5" xfId="25281"/>
    <cellStyle name="Note 4 4 2 2 4 6" xfId="25282"/>
    <cellStyle name="Note 4 4 2 2 5" xfId="25283"/>
    <cellStyle name="Note 4 4 2 2 6" xfId="25284"/>
    <cellStyle name="Note 4 4 2 2 7" xfId="25285"/>
    <cellStyle name="Note 4 4 2 2 8" xfId="25286"/>
    <cellStyle name="Note 4 4 2 2 9" xfId="25287"/>
    <cellStyle name="Note 4 4 2 3" xfId="25288"/>
    <cellStyle name="Note 4 4 2 3 2" xfId="25289"/>
    <cellStyle name="Note 4 4 2 3 2 2" xfId="25290"/>
    <cellStyle name="Note 4 4 2 3 2 3" xfId="25291"/>
    <cellStyle name="Note 4 4 2 3 2 4" xfId="25292"/>
    <cellStyle name="Note 4 4 2 3 2 5" xfId="25293"/>
    <cellStyle name="Note 4 4 2 3 2 6" xfId="25294"/>
    <cellStyle name="Note 4 4 2 3 3" xfId="25295"/>
    <cellStyle name="Note 4 4 2 3 3 2" xfId="25296"/>
    <cellStyle name="Note 4 4 2 3 3 3" xfId="25297"/>
    <cellStyle name="Note 4 4 2 3 3 4" xfId="25298"/>
    <cellStyle name="Note 4 4 2 3 3 5" xfId="25299"/>
    <cellStyle name="Note 4 4 2 3 3 6" xfId="25300"/>
    <cellStyle name="Note 4 4 2 3 4" xfId="25301"/>
    <cellStyle name="Note 4 4 2 3 5" xfId="25302"/>
    <cellStyle name="Note 4 4 2 3 6" xfId="25303"/>
    <cellStyle name="Note 4 4 2 3 7" xfId="25304"/>
    <cellStyle name="Note 4 4 2 3 8" xfId="25305"/>
    <cellStyle name="Note 4 4 2 4" xfId="25306"/>
    <cellStyle name="Note 4 4 2 4 2" xfId="25307"/>
    <cellStyle name="Note 4 4 2 4 3" xfId="25308"/>
    <cellStyle name="Note 4 4 2 4 4" xfId="25309"/>
    <cellStyle name="Note 4 4 2 4 5" xfId="25310"/>
    <cellStyle name="Note 4 4 2 4 6" xfId="25311"/>
    <cellStyle name="Note 4 4 2 5" xfId="25312"/>
    <cellStyle name="Note 4 4 2 5 2" xfId="25313"/>
    <cellStyle name="Note 4 4 2 5 3" xfId="25314"/>
    <cellStyle name="Note 4 4 2 5 4" xfId="25315"/>
    <cellStyle name="Note 4 4 2 5 5" xfId="25316"/>
    <cellStyle name="Note 4 4 2 5 6" xfId="25317"/>
    <cellStyle name="Note 4 4 2 6" xfId="25318"/>
    <cellStyle name="Note 4 4 2 7" xfId="25319"/>
    <cellStyle name="Note 4 4 2 8" xfId="25320"/>
    <cellStyle name="Note 4 4 2 9" xfId="25321"/>
    <cellStyle name="Note 4 4 3" xfId="25322"/>
    <cellStyle name="Note 4 4 3 2" xfId="25323"/>
    <cellStyle name="Note 4 4 3 2 2" xfId="25324"/>
    <cellStyle name="Note 4 4 3 2 2 2" xfId="25325"/>
    <cellStyle name="Note 4 4 3 2 2 3" xfId="25326"/>
    <cellStyle name="Note 4 4 3 2 2 4" xfId="25327"/>
    <cellStyle name="Note 4 4 3 2 2 5" xfId="25328"/>
    <cellStyle name="Note 4 4 3 2 2 6" xfId="25329"/>
    <cellStyle name="Note 4 4 3 2 3" xfId="25330"/>
    <cellStyle name="Note 4 4 3 2 3 2" xfId="25331"/>
    <cellStyle name="Note 4 4 3 2 3 3" xfId="25332"/>
    <cellStyle name="Note 4 4 3 2 3 4" xfId="25333"/>
    <cellStyle name="Note 4 4 3 2 3 5" xfId="25334"/>
    <cellStyle name="Note 4 4 3 2 3 6" xfId="25335"/>
    <cellStyle name="Note 4 4 3 2 4" xfId="25336"/>
    <cellStyle name="Note 4 4 3 2 5" xfId="25337"/>
    <cellStyle name="Note 4 4 3 2 6" xfId="25338"/>
    <cellStyle name="Note 4 4 3 2 7" xfId="25339"/>
    <cellStyle name="Note 4 4 3 2 8" xfId="25340"/>
    <cellStyle name="Note 4 4 3 3" xfId="25341"/>
    <cellStyle name="Note 4 4 3 3 2" xfId="25342"/>
    <cellStyle name="Note 4 4 3 3 3" xfId="25343"/>
    <cellStyle name="Note 4 4 3 3 4" xfId="25344"/>
    <cellStyle name="Note 4 4 3 3 5" xfId="25345"/>
    <cellStyle name="Note 4 4 3 3 6" xfId="25346"/>
    <cellStyle name="Note 4 4 3 4" xfId="25347"/>
    <cellStyle name="Note 4 4 3 4 2" xfId="25348"/>
    <cellStyle name="Note 4 4 3 4 3" xfId="25349"/>
    <cellStyle name="Note 4 4 3 4 4" xfId="25350"/>
    <cellStyle name="Note 4 4 3 4 5" xfId="25351"/>
    <cellStyle name="Note 4 4 3 4 6" xfId="25352"/>
    <cellStyle name="Note 4 4 3 5" xfId="25353"/>
    <cellStyle name="Note 4 4 3 6" xfId="25354"/>
    <cellStyle name="Note 4 4 3 7" xfId="25355"/>
    <cellStyle name="Note 4 4 3 8" xfId="25356"/>
    <cellStyle name="Note 4 4 3 9" xfId="25357"/>
    <cellStyle name="Note 4 4 4" xfId="25358"/>
    <cellStyle name="Note 4 4 4 2" xfId="25359"/>
    <cellStyle name="Note 4 4 4 2 2" xfId="25360"/>
    <cellStyle name="Note 4 4 4 2 3" xfId="25361"/>
    <cellStyle name="Note 4 4 4 2 4" xfId="25362"/>
    <cellStyle name="Note 4 4 4 2 5" xfId="25363"/>
    <cellStyle name="Note 4 4 4 2 6" xfId="25364"/>
    <cellStyle name="Note 4 4 4 3" xfId="25365"/>
    <cellStyle name="Note 4 4 4 3 2" xfId="25366"/>
    <cellStyle name="Note 4 4 4 3 3" xfId="25367"/>
    <cellStyle name="Note 4 4 4 3 4" xfId="25368"/>
    <cellStyle name="Note 4 4 4 3 5" xfId="25369"/>
    <cellStyle name="Note 4 4 4 3 6" xfId="25370"/>
    <cellStyle name="Note 4 4 4 4" xfId="25371"/>
    <cellStyle name="Note 4 4 4 5" xfId="25372"/>
    <cellStyle name="Note 4 4 4 6" xfId="25373"/>
    <cellStyle name="Note 4 4 4 7" xfId="25374"/>
    <cellStyle name="Note 4 4 4 8" xfId="25375"/>
    <cellStyle name="Note 4 4 5" xfId="25376"/>
    <cellStyle name="Note 4 4 5 2" xfId="25377"/>
    <cellStyle name="Note 4 4 5 3" xfId="25378"/>
    <cellStyle name="Note 4 4 5 4" xfId="25379"/>
    <cellStyle name="Note 4 4 5 5" xfId="25380"/>
    <cellStyle name="Note 4 4 5 6" xfId="25381"/>
    <cellStyle name="Note 4 4 6" xfId="25382"/>
    <cellStyle name="Note 4 4 6 2" xfId="25383"/>
    <cellStyle name="Note 4 4 6 3" xfId="25384"/>
    <cellStyle name="Note 4 4 6 4" xfId="25385"/>
    <cellStyle name="Note 4 4 6 5" xfId="25386"/>
    <cellStyle name="Note 4 4 6 6" xfId="25387"/>
    <cellStyle name="Note 4 4 7" xfId="25388"/>
    <cellStyle name="Note 4 4 8" xfId="25389"/>
    <cellStyle name="Note 4 4 9" xfId="25390"/>
    <cellStyle name="Note 4 5" xfId="25391"/>
    <cellStyle name="Note 4 5 10" xfId="25392"/>
    <cellStyle name="Note 4 5 2" xfId="25393"/>
    <cellStyle name="Note 4 5 2 2" xfId="25394"/>
    <cellStyle name="Note 4 5 2 2 2" xfId="25395"/>
    <cellStyle name="Note 4 5 2 2 2 2" xfId="25396"/>
    <cellStyle name="Note 4 5 2 2 2 3" xfId="25397"/>
    <cellStyle name="Note 4 5 2 2 2 4" xfId="25398"/>
    <cellStyle name="Note 4 5 2 2 2 5" xfId="25399"/>
    <cellStyle name="Note 4 5 2 2 2 6" xfId="25400"/>
    <cellStyle name="Note 4 5 2 2 3" xfId="25401"/>
    <cellStyle name="Note 4 5 2 2 3 2" xfId="25402"/>
    <cellStyle name="Note 4 5 2 2 3 3" xfId="25403"/>
    <cellStyle name="Note 4 5 2 2 3 4" xfId="25404"/>
    <cellStyle name="Note 4 5 2 2 3 5" xfId="25405"/>
    <cellStyle name="Note 4 5 2 2 3 6" xfId="25406"/>
    <cellStyle name="Note 4 5 2 2 4" xfId="25407"/>
    <cellStyle name="Note 4 5 2 2 5" xfId="25408"/>
    <cellStyle name="Note 4 5 2 2 6" xfId="25409"/>
    <cellStyle name="Note 4 5 2 2 7" xfId="25410"/>
    <cellStyle name="Note 4 5 2 2 8" xfId="25411"/>
    <cellStyle name="Note 4 5 2 3" xfId="25412"/>
    <cellStyle name="Note 4 5 2 3 2" xfId="25413"/>
    <cellStyle name="Note 4 5 2 3 3" xfId="25414"/>
    <cellStyle name="Note 4 5 2 3 4" xfId="25415"/>
    <cellStyle name="Note 4 5 2 3 5" xfId="25416"/>
    <cellStyle name="Note 4 5 2 3 6" xfId="25417"/>
    <cellStyle name="Note 4 5 2 4" xfId="25418"/>
    <cellStyle name="Note 4 5 2 4 2" xfId="25419"/>
    <cellStyle name="Note 4 5 2 4 3" xfId="25420"/>
    <cellStyle name="Note 4 5 2 4 4" xfId="25421"/>
    <cellStyle name="Note 4 5 2 4 5" xfId="25422"/>
    <cellStyle name="Note 4 5 2 4 6" xfId="25423"/>
    <cellStyle name="Note 4 5 2 5" xfId="25424"/>
    <cellStyle name="Note 4 5 2 6" xfId="25425"/>
    <cellStyle name="Note 4 5 2 7" xfId="25426"/>
    <cellStyle name="Note 4 5 2 8" xfId="25427"/>
    <cellStyle name="Note 4 5 2 9" xfId="25428"/>
    <cellStyle name="Note 4 5 3" xfId="25429"/>
    <cellStyle name="Note 4 5 3 2" xfId="25430"/>
    <cellStyle name="Note 4 5 3 2 2" xfId="25431"/>
    <cellStyle name="Note 4 5 3 2 3" xfId="25432"/>
    <cellStyle name="Note 4 5 3 2 4" xfId="25433"/>
    <cellStyle name="Note 4 5 3 2 5" xfId="25434"/>
    <cellStyle name="Note 4 5 3 2 6" xfId="25435"/>
    <cellStyle name="Note 4 5 3 3" xfId="25436"/>
    <cellStyle name="Note 4 5 3 3 2" xfId="25437"/>
    <cellStyle name="Note 4 5 3 3 3" xfId="25438"/>
    <cellStyle name="Note 4 5 3 3 4" xfId="25439"/>
    <cellStyle name="Note 4 5 3 3 5" xfId="25440"/>
    <cellStyle name="Note 4 5 3 3 6" xfId="25441"/>
    <cellStyle name="Note 4 5 3 4" xfId="25442"/>
    <cellStyle name="Note 4 5 3 5" xfId="25443"/>
    <cellStyle name="Note 4 5 3 6" xfId="25444"/>
    <cellStyle name="Note 4 5 3 7" xfId="25445"/>
    <cellStyle name="Note 4 5 3 8" xfId="25446"/>
    <cellStyle name="Note 4 5 4" xfId="25447"/>
    <cellStyle name="Note 4 5 4 2" xfId="25448"/>
    <cellStyle name="Note 4 5 4 3" xfId="25449"/>
    <cellStyle name="Note 4 5 4 4" xfId="25450"/>
    <cellStyle name="Note 4 5 4 5" xfId="25451"/>
    <cellStyle name="Note 4 5 4 6" xfId="25452"/>
    <cellStyle name="Note 4 5 5" xfId="25453"/>
    <cellStyle name="Note 4 5 5 2" xfId="25454"/>
    <cellStyle name="Note 4 5 5 3" xfId="25455"/>
    <cellStyle name="Note 4 5 5 4" xfId="25456"/>
    <cellStyle name="Note 4 5 5 5" xfId="25457"/>
    <cellStyle name="Note 4 5 5 6" xfId="25458"/>
    <cellStyle name="Note 4 5 6" xfId="25459"/>
    <cellStyle name="Note 4 5 7" xfId="25460"/>
    <cellStyle name="Note 4 5 8" xfId="25461"/>
    <cellStyle name="Note 4 5 9" xfId="25462"/>
    <cellStyle name="Note 4 6" xfId="25463"/>
    <cellStyle name="Note 4 6 2" xfId="25464"/>
    <cellStyle name="Note 4 6 2 2" xfId="25465"/>
    <cellStyle name="Note 4 6 2 2 2" xfId="25466"/>
    <cellStyle name="Note 4 6 2 2 3" xfId="25467"/>
    <cellStyle name="Note 4 6 2 2 4" xfId="25468"/>
    <cellStyle name="Note 4 6 2 2 5" xfId="25469"/>
    <cellStyle name="Note 4 6 2 2 6" xfId="25470"/>
    <cellStyle name="Note 4 6 2 3" xfId="25471"/>
    <cellStyle name="Note 4 6 2 3 2" xfId="25472"/>
    <cellStyle name="Note 4 6 2 3 3" xfId="25473"/>
    <cellStyle name="Note 4 6 2 3 4" xfId="25474"/>
    <cellStyle name="Note 4 6 2 3 5" xfId="25475"/>
    <cellStyle name="Note 4 6 2 3 6" xfId="25476"/>
    <cellStyle name="Note 4 6 2 4" xfId="25477"/>
    <cellStyle name="Note 4 6 2 5" xfId="25478"/>
    <cellStyle name="Note 4 6 2 6" xfId="25479"/>
    <cellStyle name="Note 4 6 2 7" xfId="25480"/>
    <cellStyle name="Note 4 6 2 8" xfId="25481"/>
    <cellStyle name="Note 4 6 3" xfId="25482"/>
    <cellStyle name="Note 4 6 3 2" xfId="25483"/>
    <cellStyle name="Note 4 6 3 3" xfId="25484"/>
    <cellStyle name="Note 4 6 3 4" xfId="25485"/>
    <cellStyle name="Note 4 6 3 5" xfId="25486"/>
    <cellStyle name="Note 4 6 3 6" xfId="25487"/>
    <cellStyle name="Note 4 6 4" xfId="25488"/>
    <cellStyle name="Note 4 6 4 2" xfId="25489"/>
    <cellStyle name="Note 4 6 4 3" xfId="25490"/>
    <cellStyle name="Note 4 6 4 4" xfId="25491"/>
    <cellStyle name="Note 4 6 4 5" xfId="25492"/>
    <cellStyle name="Note 4 6 4 6" xfId="25493"/>
    <cellStyle name="Note 4 6 5" xfId="25494"/>
    <cellStyle name="Note 4 6 6" xfId="25495"/>
    <cellStyle name="Note 4 6 7" xfId="25496"/>
    <cellStyle name="Note 4 6 8" xfId="25497"/>
    <cellStyle name="Note 4 6 9" xfId="25498"/>
    <cellStyle name="Note 4 7" xfId="25499"/>
    <cellStyle name="Note 4 7 2" xfId="25500"/>
    <cellStyle name="Note 4 7 2 2" xfId="25501"/>
    <cellStyle name="Note 4 7 2 3" xfId="25502"/>
    <cellStyle name="Note 4 7 2 4" xfId="25503"/>
    <cellStyle name="Note 4 7 2 5" xfId="25504"/>
    <cellStyle name="Note 4 7 2 6" xfId="25505"/>
    <cellStyle name="Note 4 7 3" xfId="25506"/>
    <cellStyle name="Note 4 7 3 2" xfId="25507"/>
    <cellStyle name="Note 4 7 3 3" xfId="25508"/>
    <cellStyle name="Note 4 7 3 4" xfId="25509"/>
    <cellStyle name="Note 4 7 3 5" xfId="25510"/>
    <cellStyle name="Note 4 7 3 6" xfId="25511"/>
    <cellStyle name="Note 4 7 4" xfId="25512"/>
    <cellStyle name="Note 4 7 5" xfId="25513"/>
    <cellStyle name="Note 4 7 6" xfId="25514"/>
    <cellStyle name="Note 4 7 7" xfId="25515"/>
    <cellStyle name="Note 4 7 8" xfId="25516"/>
    <cellStyle name="Note 4 8" xfId="25517"/>
    <cellStyle name="Note 4 8 2" xfId="25518"/>
    <cellStyle name="Note 4 8 3" xfId="25519"/>
    <cellStyle name="Note 4 8 4" xfId="25520"/>
    <cellStyle name="Note 4 8 5" xfId="25521"/>
    <cellStyle name="Note 4 8 6" xfId="25522"/>
    <cellStyle name="Note 4 9" xfId="25523"/>
    <cellStyle name="Note 4 9 2" xfId="25524"/>
    <cellStyle name="Note 4 9 3" xfId="25525"/>
    <cellStyle name="Note 4 9 4" xfId="25526"/>
    <cellStyle name="Note 4 9 5" xfId="25527"/>
    <cellStyle name="Note 4 9 6" xfId="25528"/>
    <cellStyle name="Note 5" xfId="25529"/>
    <cellStyle name="Note 5 10" xfId="25530"/>
    <cellStyle name="Note 5 11" xfId="25531"/>
    <cellStyle name="Note 5 12" xfId="25532"/>
    <cellStyle name="Note 5 13" xfId="25533"/>
    <cellStyle name="Note 5 2" xfId="25534"/>
    <cellStyle name="Note 5 2 10" xfId="25535"/>
    <cellStyle name="Note 5 2 11" xfId="25536"/>
    <cellStyle name="Note 5 2 12" xfId="25537"/>
    <cellStyle name="Note 5 2 2" xfId="25538"/>
    <cellStyle name="Note 5 2 2 10" xfId="25539"/>
    <cellStyle name="Note 5 2 2 11" xfId="25540"/>
    <cellStyle name="Note 5 2 2 2" xfId="25541"/>
    <cellStyle name="Note 5 2 2 2 10" xfId="25542"/>
    <cellStyle name="Note 5 2 2 2 2" xfId="25543"/>
    <cellStyle name="Note 5 2 2 2 2 2" xfId="25544"/>
    <cellStyle name="Note 5 2 2 2 2 2 2" xfId="25545"/>
    <cellStyle name="Note 5 2 2 2 2 2 2 2" xfId="25546"/>
    <cellStyle name="Note 5 2 2 2 2 2 2 3" xfId="25547"/>
    <cellStyle name="Note 5 2 2 2 2 2 2 4" xfId="25548"/>
    <cellStyle name="Note 5 2 2 2 2 2 2 5" xfId="25549"/>
    <cellStyle name="Note 5 2 2 2 2 2 2 6" xfId="25550"/>
    <cellStyle name="Note 5 2 2 2 2 2 3" xfId="25551"/>
    <cellStyle name="Note 5 2 2 2 2 2 3 2" xfId="25552"/>
    <cellStyle name="Note 5 2 2 2 2 2 3 3" xfId="25553"/>
    <cellStyle name="Note 5 2 2 2 2 2 3 4" xfId="25554"/>
    <cellStyle name="Note 5 2 2 2 2 2 3 5" xfId="25555"/>
    <cellStyle name="Note 5 2 2 2 2 2 3 6" xfId="25556"/>
    <cellStyle name="Note 5 2 2 2 2 2 4" xfId="25557"/>
    <cellStyle name="Note 5 2 2 2 2 2 5" xfId="25558"/>
    <cellStyle name="Note 5 2 2 2 2 2 6" xfId="25559"/>
    <cellStyle name="Note 5 2 2 2 2 2 7" xfId="25560"/>
    <cellStyle name="Note 5 2 2 2 2 2 8" xfId="25561"/>
    <cellStyle name="Note 5 2 2 2 2 3" xfId="25562"/>
    <cellStyle name="Note 5 2 2 2 2 3 2" xfId="25563"/>
    <cellStyle name="Note 5 2 2 2 2 3 3" xfId="25564"/>
    <cellStyle name="Note 5 2 2 2 2 3 4" xfId="25565"/>
    <cellStyle name="Note 5 2 2 2 2 3 5" xfId="25566"/>
    <cellStyle name="Note 5 2 2 2 2 3 6" xfId="25567"/>
    <cellStyle name="Note 5 2 2 2 2 4" xfId="25568"/>
    <cellStyle name="Note 5 2 2 2 2 4 2" xfId="25569"/>
    <cellStyle name="Note 5 2 2 2 2 4 3" xfId="25570"/>
    <cellStyle name="Note 5 2 2 2 2 4 4" xfId="25571"/>
    <cellStyle name="Note 5 2 2 2 2 4 5" xfId="25572"/>
    <cellStyle name="Note 5 2 2 2 2 4 6" xfId="25573"/>
    <cellStyle name="Note 5 2 2 2 2 5" xfId="25574"/>
    <cellStyle name="Note 5 2 2 2 2 6" xfId="25575"/>
    <cellStyle name="Note 5 2 2 2 2 7" xfId="25576"/>
    <cellStyle name="Note 5 2 2 2 2 8" xfId="25577"/>
    <cellStyle name="Note 5 2 2 2 2 9" xfId="25578"/>
    <cellStyle name="Note 5 2 2 2 3" xfId="25579"/>
    <cellStyle name="Note 5 2 2 2 3 2" xfId="25580"/>
    <cellStyle name="Note 5 2 2 2 3 2 2" xfId="25581"/>
    <cellStyle name="Note 5 2 2 2 3 2 3" xfId="25582"/>
    <cellStyle name="Note 5 2 2 2 3 2 4" xfId="25583"/>
    <cellStyle name="Note 5 2 2 2 3 2 5" xfId="25584"/>
    <cellStyle name="Note 5 2 2 2 3 2 6" xfId="25585"/>
    <cellStyle name="Note 5 2 2 2 3 3" xfId="25586"/>
    <cellStyle name="Note 5 2 2 2 3 3 2" xfId="25587"/>
    <cellStyle name="Note 5 2 2 2 3 3 3" xfId="25588"/>
    <cellStyle name="Note 5 2 2 2 3 3 4" xfId="25589"/>
    <cellStyle name="Note 5 2 2 2 3 3 5" xfId="25590"/>
    <cellStyle name="Note 5 2 2 2 3 3 6" xfId="25591"/>
    <cellStyle name="Note 5 2 2 2 3 4" xfId="25592"/>
    <cellStyle name="Note 5 2 2 2 3 5" xfId="25593"/>
    <cellStyle name="Note 5 2 2 2 3 6" xfId="25594"/>
    <cellStyle name="Note 5 2 2 2 3 7" xfId="25595"/>
    <cellStyle name="Note 5 2 2 2 3 8" xfId="25596"/>
    <cellStyle name="Note 5 2 2 2 4" xfId="25597"/>
    <cellStyle name="Note 5 2 2 2 4 2" xfId="25598"/>
    <cellStyle name="Note 5 2 2 2 4 3" xfId="25599"/>
    <cellStyle name="Note 5 2 2 2 4 4" xfId="25600"/>
    <cellStyle name="Note 5 2 2 2 4 5" xfId="25601"/>
    <cellStyle name="Note 5 2 2 2 4 6" xfId="25602"/>
    <cellStyle name="Note 5 2 2 2 5" xfId="25603"/>
    <cellStyle name="Note 5 2 2 2 5 2" xfId="25604"/>
    <cellStyle name="Note 5 2 2 2 5 3" xfId="25605"/>
    <cellStyle name="Note 5 2 2 2 5 4" xfId="25606"/>
    <cellStyle name="Note 5 2 2 2 5 5" xfId="25607"/>
    <cellStyle name="Note 5 2 2 2 5 6" xfId="25608"/>
    <cellStyle name="Note 5 2 2 2 6" xfId="25609"/>
    <cellStyle name="Note 5 2 2 2 7" xfId="25610"/>
    <cellStyle name="Note 5 2 2 2 8" xfId="25611"/>
    <cellStyle name="Note 5 2 2 2 9" xfId="25612"/>
    <cellStyle name="Note 5 2 2 3" xfId="25613"/>
    <cellStyle name="Note 5 2 2 3 2" xfId="25614"/>
    <cellStyle name="Note 5 2 2 3 2 2" xfId="25615"/>
    <cellStyle name="Note 5 2 2 3 2 2 2" xfId="25616"/>
    <cellStyle name="Note 5 2 2 3 2 2 3" xfId="25617"/>
    <cellStyle name="Note 5 2 2 3 2 2 4" xfId="25618"/>
    <cellStyle name="Note 5 2 2 3 2 2 5" xfId="25619"/>
    <cellStyle name="Note 5 2 2 3 2 2 6" xfId="25620"/>
    <cellStyle name="Note 5 2 2 3 2 3" xfId="25621"/>
    <cellStyle name="Note 5 2 2 3 2 3 2" xfId="25622"/>
    <cellStyle name="Note 5 2 2 3 2 3 3" xfId="25623"/>
    <cellStyle name="Note 5 2 2 3 2 3 4" xfId="25624"/>
    <cellStyle name="Note 5 2 2 3 2 3 5" xfId="25625"/>
    <cellStyle name="Note 5 2 2 3 2 3 6" xfId="25626"/>
    <cellStyle name="Note 5 2 2 3 2 4" xfId="25627"/>
    <cellStyle name="Note 5 2 2 3 2 5" xfId="25628"/>
    <cellStyle name="Note 5 2 2 3 2 6" xfId="25629"/>
    <cellStyle name="Note 5 2 2 3 2 7" xfId="25630"/>
    <cellStyle name="Note 5 2 2 3 2 8" xfId="25631"/>
    <cellStyle name="Note 5 2 2 3 3" xfId="25632"/>
    <cellStyle name="Note 5 2 2 3 3 2" xfId="25633"/>
    <cellStyle name="Note 5 2 2 3 3 3" xfId="25634"/>
    <cellStyle name="Note 5 2 2 3 3 4" xfId="25635"/>
    <cellStyle name="Note 5 2 2 3 3 5" xfId="25636"/>
    <cellStyle name="Note 5 2 2 3 3 6" xfId="25637"/>
    <cellStyle name="Note 5 2 2 3 4" xfId="25638"/>
    <cellStyle name="Note 5 2 2 3 4 2" xfId="25639"/>
    <cellStyle name="Note 5 2 2 3 4 3" xfId="25640"/>
    <cellStyle name="Note 5 2 2 3 4 4" xfId="25641"/>
    <cellStyle name="Note 5 2 2 3 4 5" xfId="25642"/>
    <cellStyle name="Note 5 2 2 3 4 6" xfId="25643"/>
    <cellStyle name="Note 5 2 2 3 5" xfId="25644"/>
    <cellStyle name="Note 5 2 2 3 6" xfId="25645"/>
    <cellStyle name="Note 5 2 2 3 7" xfId="25646"/>
    <cellStyle name="Note 5 2 2 3 8" xfId="25647"/>
    <cellStyle name="Note 5 2 2 3 9" xfId="25648"/>
    <cellStyle name="Note 5 2 2 4" xfId="25649"/>
    <cellStyle name="Note 5 2 2 4 2" xfId="25650"/>
    <cellStyle name="Note 5 2 2 4 2 2" xfId="25651"/>
    <cellStyle name="Note 5 2 2 4 2 3" xfId="25652"/>
    <cellStyle name="Note 5 2 2 4 2 4" xfId="25653"/>
    <cellStyle name="Note 5 2 2 4 2 5" xfId="25654"/>
    <cellStyle name="Note 5 2 2 4 2 6" xfId="25655"/>
    <cellStyle name="Note 5 2 2 4 3" xfId="25656"/>
    <cellStyle name="Note 5 2 2 4 3 2" xfId="25657"/>
    <cellStyle name="Note 5 2 2 4 3 3" xfId="25658"/>
    <cellStyle name="Note 5 2 2 4 3 4" xfId="25659"/>
    <cellStyle name="Note 5 2 2 4 3 5" xfId="25660"/>
    <cellStyle name="Note 5 2 2 4 3 6" xfId="25661"/>
    <cellStyle name="Note 5 2 2 4 4" xfId="25662"/>
    <cellStyle name="Note 5 2 2 4 5" xfId="25663"/>
    <cellStyle name="Note 5 2 2 4 6" xfId="25664"/>
    <cellStyle name="Note 5 2 2 4 7" xfId="25665"/>
    <cellStyle name="Note 5 2 2 4 8" xfId="25666"/>
    <cellStyle name="Note 5 2 2 5" xfId="25667"/>
    <cellStyle name="Note 5 2 2 5 2" xfId="25668"/>
    <cellStyle name="Note 5 2 2 5 3" xfId="25669"/>
    <cellStyle name="Note 5 2 2 5 4" xfId="25670"/>
    <cellStyle name="Note 5 2 2 5 5" xfId="25671"/>
    <cellStyle name="Note 5 2 2 5 6" xfId="25672"/>
    <cellStyle name="Note 5 2 2 6" xfId="25673"/>
    <cellStyle name="Note 5 2 2 6 2" xfId="25674"/>
    <cellStyle name="Note 5 2 2 6 3" xfId="25675"/>
    <cellStyle name="Note 5 2 2 6 4" xfId="25676"/>
    <cellStyle name="Note 5 2 2 6 5" xfId="25677"/>
    <cellStyle name="Note 5 2 2 6 6" xfId="25678"/>
    <cellStyle name="Note 5 2 2 7" xfId="25679"/>
    <cellStyle name="Note 5 2 2 8" xfId="25680"/>
    <cellStyle name="Note 5 2 2 9" xfId="25681"/>
    <cellStyle name="Note 5 2 3" xfId="25682"/>
    <cellStyle name="Note 5 2 3 10" xfId="25683"/>
    <cellStyle name="Note 5 2 3 2" xfId="25684"/>
    <cellStyle name="Note 5 2 3 2 2" xfId="25685"/>
    <cellStyle name="Note 5 2 3 2 2 2" xfId="25686"/>
    <cellStyle name="Note 5 2 3 2 2 2 2" xfId="25687"/>
    <cellStyle name="Note 5 2 3 2 2 2 3" xfId="25688"/>
    <cellStyle name="Note 5 2 3 2 2 2 4" xfId="25689"/>
    <cellStyle name="Note 5 2 3 2 2 2 5" xfId="25690"/>
    <cellStyle name="Note 5 2 3 2 2 2 6" xfId="25691"/>
    <cellStyle name="Note 5 2 3 2 2 3" xfId="25692"/>
    <cellStyle name="Note 5 2 3 2 2 3 2" xfId="25693"/>
    <cellStyle name="Note 5 2 3 2 2 3 3" xfId="25694"/>
    <cellStyle name="Note 5 2 3 2 2 3 4" xfId="25695"/>
    <cellStyle name="Note 5 2 3 2 2 3 5" xfId="25696"/>
    <cellStyle name="Note 5 2 3 2 2 3 6" xfId="25697"/>
    <cellStyle name="Note 5 2 3 2 2 4" xfId="25698"/>
    <cellStyle name="Note 5 2 3 2 2 5" xfId="25699"/>
    <cellStyle name="Note 5 2 3 2 2 6" xfId="25700"/>
    <cellStyle name="Note 5 2 3 2 2 7" xfId="25701"/>
    <cellStyle name="Note 5 2 3 2 2 8" xfId="25702"/>
    <cellStyle name="Note 5 2 3 2 3" xfId="25703"/>
    <cellStyle name="Note 5 2 3 2 3 2" xfId="25704"/>
    <cellStyle name="Note 5 2 3 2 3 3" xfId="25705"/>
    <cellStyle name="Note 5 2 3 2 3 4" xfId="25706"/>
    <cellStyle name="Note 5 2 3 2 3 5" xfId="25707"/>
    <cellStyle name="Note 5 2 3 2 3 6" xfId="25708"/>
    <cellStyle name="Note 5 2 3 2 4" xfId="25709"/>
    <cellStyle name="Note 5 2 3 2 4 2" xfId="25710"/>
    <cellStyle name="Note 5 2 3 2 4 3" xfId="25711"/>
    <cellStyle name="Note 5 2 3 2 4 4" xfId="25712"/>
    <cellStyle name="Note 5 2 3 2 4 5" xfId="25713"/>
    <cellStyle name="Note 5 2 3 2 4 6" xfId="25714"/>
    <cellStyle name="Note 5 2 3 2 5" xfId="25715"/>
    <cellStyle name="Note 5 2 3 2 6" xfId="25716"/>
    <cellStyle name="Note 5 2 3 2 7" xfId="25717"/>
    <cellStyle name="Note 5 2 3 2 8" xfId="25718"/>
    <cellStyle name="Note 5 2 3 2 9" xfId="25719"/>
    <cellStyle name="Note 5 2 3 3" xfId="25720"/>
    <cellStyle name="Note 5 2 3 3 2" xfId="25721"/>
    <cellStyle name="Note 5 2 3 3 2 2" xfId="25722"/>
    <cellStyle name="Note 5 2 3 3 2 3" xfId="25723"/>
    <cellStyle name="Note 5 2 3 3 2 4" xfId="25724"/>
    <cellStyle name="Note 5 2 3 3 2 5" xfId="25725"/>
    <cellStyle name="Note 5 2 3 3 2 6" xfId="25726"/>
    <cellStyle name="Note 5 2 3 3 3" xfId="25727"/>
    <cellStyle name="Note 5 2 3 3 3 2" xfId="25728"/>
    <cellStyle name="Note 5 2 3 3 3 3" xfId="25729"/>
    <cellStyle name="Note 5 2 3 3 3 4" xfId="25730"/>
    <cellStyle name="Note 5 2 3 3 3 5" xfId="25731"/>
    <cellStyle name="Note 5 2 3 3 3 6" xfId="25732"/>
    <cellStyle name="Note 5 2 3 3 4" xfId="25733"/>
    <cellStyle name="Note 5 2 3 3 5" xfId="25734"/>
    <cellStyle name="Note 5 2 3 3 6" xfId="25735"/>
    <cellStyle name="Note 5 2 3 3 7" xfId="25736"/>
    <cellStyle name="Note 5 2 3 3 8" xfId="25737"/>
    <cellStyle name="Note 5 2 3 4" xfId="25738"/>
    <cellStyle name="Note 5 2 3 4 2" xfId="25739"/>
    <cellStyle name="Note 5 2 3 4 3" xfId="25740"/>
    <cellStyle name="Note 5 2 3 4 4" xfId="25741"/>
    <cellStyle name="Note 5 2 3 4 5" xfId="25742"/>
    <cellStyle name="Note 5 2 3 4 6" xfId="25743"/>
    <cellStyle name="Note 5 2 3 5" xfId="25744"/>
    <cellStyle name="Note 5 2 3 5 2" xfId="25745"/>
    <cellStyle name="Note 5 2 3 5 3" xfId="25746"/>
    <cellStyle name="Note 5 2 3 5 4" xfId="25747"/>
    <cellStyle name="Note 5 2 3 5 5" xfId="25748"/>
    <cellStyle name="Note 5 2 3 5 6" xfId="25749"/>
    <cellStyle name="Note 5 2 3 6" xfId="25750"/>
    <cellStyle name="Note 5 2 3 7" xfId="25751"/>
    <cellStyle name="Note 5 2 3 8" xfId="25752"/>
    <cellStyle name="Note 5 2 3 9" xfId="25753"/>
    <cellStyle name="Note 5 2 4" xfId="25754"/>
    <cellStyle name="Note 5 2 4 2" xfId="25755"/>
    <cellStyle name="Note 5 2 4 2 2" xfId="25756"/>
    <cellStyle name="Note 5 2 4 2 2 2" xfId="25757"/>
    <cellStyle name="Note 5 2 4 2 2 3" xfId="25758"/>
    <cellStyle name="Note 5 2 4 2 2 4" xfId="25759"/>
    <cellStyle name="Note 5 2 4 2 2 5" xfId="25760"/>
    <cellStyle name="Note 5 2 4 2 2 6" xfId="25761"/>
    <cellStyle name="Note 5 2 4 2 3" xfId="25762"/>
    <cellStyle name="Note 5 2 4 2 3 2" xfId="25763"/>
    <cellStyle name="Note 5 2 4 2 3 3" xfId="25764"/>
    <cellStyle name="Note 5 2 4 2 3 4" xfId="25765"/>
    <cellStyle name="Note 5 2 4 2 3 5" xfId="25766"/>
    <cellStyle name="Note 5 2 4 2 3 6" xfId="25767"/>
    <cellStyle name="Note 5 2 4 2 4" xfId="25768"/>
    <cellStyle name="Note 5 2 4 2 5" xfId="25769"/>
    <cellStyle name="Note 5 2 4 2 6" xfId="25770"/>
    <cellStyle name="Note 5 2 4 2 7" xfId="25771"/>
    <cellStyle name="Note 5 2 4 2 8" xfId="25772"/>
    <cellStyle name="Note 5 2 4 3" xfId="25773"/>
    <cellStyle name="Note 5 2 4 3 2" xfId="25774"/>
    <cellStyle name="Note 5 2 4 3 3" xfId="25775"/>
    <cellStyle name="Note 5 2 4 3 4" xfId="25776"/>
    <cellStyle name="Note 5 2 4 3 5" xfId="25777"/>
    <cellStyle name="Note 5 2 4 3 6" xfId="25778"/>
    <cellStyle name="Note 5 2 4 4" xfId="25779"/>
    <cellStyle name="Note 5 2 4 4 2" xfId="25780"/>
    <cellStyle name="Note 5 2 4 4 3" xfId="25781"/>
    <cellStyle name="Note 5 2 4 4 4" xfId="25782"/>
    <cellStyle name="Note 5 2 4 4 5" xfId="25783"/>
    <cellStyle name="Note 5 2 4 4 6" xfId="25784"/>
    <cellStyle name="Note 5 2 4 5" xfId="25785"/>
    <cellStyle name="Note 5 2 4 6" xfId="25786"/>
    <cellStyle name="Note 5 2 4 7" xfId="25787"/>
    <cellStyle name="Note 5 2 4 8" xfId="25788"/>
    <cellStyle name="Note 5 2 4 9" xfId="25789"/>
    <cellStyle name="Note 5 2 5" xfId="25790"/>
    <cellStyle name="Note 5 2 5 2" xfId="25791"/>
    <cellStyle name="Note 5 2 5 2 2" xfId="25792"/>
    <cellStyle name="Note 5 2 5 2 3" xfId="25793"/>
    <cellStyle name="Note 5 2 5 2 4" xfId="25794"/>
    <cellStyle name="Note 5 2 5 2 5" xfId="25795"/>
    <cellStyle name="Note 5 2 5 2 6" xfId="25796"/>
    <cellStyle name="Note 5 2 5 3" xfId="25797"/>
    <cellStyle name="Note 5 2 5 3 2" xfId="25798"/>
    <cellStyle name="Note 5 2 5 3 3" xfId="25799"/>
    <cellStyle name="Note 5 2 5 3 4" xfId="25800"/>
    <cellStyle name="Note 5 2 5 3 5" xfId="25801"/>
    <cellStyle name="Note 5 2 5 3 6" xfId="25802"/>
    <cellStyle name="Note 5 2 5 4" xfId="25803"/>
    <cellStyle name="Note 5 2 5 5" xfId="25804"/>
    <cellStyle name="Note 5 2 5 6" xfId="25805"/>
    <cellStyle name="Note 5 2 5 7" xfId="25806"/>
    <cellStyle name="Note 5 2 5 8" xfId="25807"/>
    <cellStyle name="Note 5 2 6" xfId="25808"/>
    <cellStyle name="Note 5 2 6 2" xfId="25809"/>
    <cellStyle name="Note 5 2 6 3" xfId="25810"/>
    <cellStyle name="Note 5 2 6 4" xfId="25811"/>
    <cellStyle name="Note 5 2 6 5" xfId="25812"/>
    <cellStyle name="Note 5 2 6 6" xfId="25813"/>
    <cellStyle name="Note 5 2 7" xfId="25814"/>
    <cellStyle name="Note 5 2 7 2" xfId="25815"/>
    <cellStyle name="Note 5 2 7 3" xfId="25816"/>
    <cellStyle name="Note 5 2 7 4" xfId="25817"/>
    <cellStyle name="Note 5 2 7 5" xfId="25818"/>
    <cellStyle name="Note 5 2 7 6" xfId="25819"/>
    <cellStyle name="Note 5 2 8" xfId="25820"/>
    <cellStyle name="Note 5 2 9" xfId="25821"/>
    <cellStyle name="Note 5 3" xfId="25822"/>
    <cellStyle name="Note 5 3 10" xfId="25823"/>
    <cellStyle name="Note 5 3 11" xfId="25824"/>
    <cellStyle name="Note 5 3 2" xfId="25825"/>
    <cellStyle name="Note 5 3 2 10" xfId="25826"/>
    <cellStyle name="Note 5 3 2 2" xfId="25827"/>
    <cellStyle name="Note 5 3 2 2 2" xfId="25828"/>
    <cellStyle name="Note 5 3 2 2 2 2" xfId="25829"/>
    <cellStyle name="Note 5 3 2 2 2 2 2" xfId="25830"/>
    <cellStyle name="Note 5 3 2 2 2 2 3" xfId="25831"/>
    <cellStyle name="Note 5 3 2 2 2 2 4" xfId="25832"/>
    <cellStyle name="Note 5 3 2 2 2 2 5" xfId="25833"/>
    <cellStyle name="Note 5 3 2 2 2 2 6" xfId="25834"/>
    <cellStyle name="Note 5 3 2 2 2 3" xfId="25835"/>
    <cellStyle name="Note 5 3 2 2 2 3 2" xfId="25836"/>
    <cellStyle name="Note 5 3 2 2 2 3 3" xfId="25837"/>
    <cellStyle name="Note 5 3 2 2 2 3 4" xfId="25838"/>
    <cellStyle name="Note 5 3 2 2 2 3 5" xfId="25839"/>
    <cellStyle name="Note 5 3 2 2 2 3 6" xfId="25840"/>
    <cellStyle name="Note 5 3 2 2 2 4" xfId="25841"/>
    <cellStyle name="Note 5 3 2 2 2 5" xfId="25842"/>
    <cellStyle name="Note 5 3 2 2 2 6" xfId="25843"/>
    <cellStyle name="Note 5 3 2 2 2 7" xfId="25844"/>
    <cellStyle name="Note 5 3 2 2 2 8" xfId="25845"/>
    <cellStyle name="Note 5 3 2 2 3" xfId="25846"/>
    <cellStyle name="Note 5 3 2 2 3 2" xfId="25847"/>
    <cellStyle name="Note 5 3 2 2 3 3" xfId="25848"/>
    <cellStyle name="Note 5 3 2 2 3 4" xfId="25849"/>
    <cellStyle name="Note 5 3 2 2 3 5" xfId="25850"/>
    <cellStyle name="Note 5 3 2 2 3 6" xfId="25851"/>
    <cellStyle name="Note 5 3 2 2 4" xfId="25852"/>
    <cellStyle name="Note 5 3 2 2 4 2" xfId="25853"/>
    <cellStyle name="Note 5 3 2 2 4 3" xfId="25854"/>
    <cellStyle name="Note 5 3 2 2 4 4" xfId="25855"/>
    <cellStyle name="Note 5 3 2 2 4 5" xfId="25856"/>
    <cellStyle name="Note 5 3 2 2 4 6" xfId="25857"/>
    <cellStyle name="Note 5 3 2 2 5" xfId="25858"/>
    <cellStyle name="Note 5 3 2 2 6" xfId="25859"/>
    <cellStyle name="Note 5 3 2 2 7" xfId="25860"/>
    <cellStyle name="Note 5 3 2 2 8" xfId="25861"/>
    <cellStyle name="Note 5 3 2 2 9" xfId="25862"/>
    <cellStyle name="Note 5 3 2 3" xfId="25863"/>
    <cellStyle name="Note 5 3 2 3 2" xfId="25864"/>
    <cellStyle name="Note 5 3 2 3 2 2" xfId="25865"/>
    <cellStyle name="Note 5 3 2 3 2 3" xfId="25866"/>
    <cellStyle name="Note 5 3 2 3 2 4" xfId="25867"/>
    <cellStyle name="Note 5 3 2 3 2 5" xfId="25868"/>
    <cellStyle name="Note 5 3 2 3 2 6" xfId="25869"/>
    <cellStyle name="Note 5 3 2 3 3" xfId="25870"/>
    <cellStyle name="Note 5 3 2 3 3 2" xfId="25871"/>
    <cellStyle name="Note 5 3 2 3 3 3" xfId="25872"/>
    <cellStyle name="Note 5 3 2 3 3 4" xfId="25873"/>
    <cellStyle name="Note 5 3 2 3 3 5" xfId="25874"/>
    <cellStyle name="Note 5 3 2 3 3 6" xfId="25875"/>
    <cellStyle name="Note 5 3 2 3 4" xfId="25876"/>
    <cellStyle name="Note 5 3 2 3 5" xfId="25877"/>
    <cellStyle name="Note 5 3 2 3 6" xfId="25878"/>
    <cellStyle name="Note 5 3 2 3 7" xfId="25879"/>
    <cellStyle name="Note 5 3 2 3 8" xfId="25880"/>
    <cellStyle name="Note 5 3 2 4" xfId="25881"/>
    <cellStyle name="Note 5 3 2 4 2" xfId="25882"/>
    <cellStyle name="Note 5 3 2 4 3" xfId="25883"/>
    <cellStyle name="Note 5 3 2 4 4" xfId="25884"/>
    <cellStyle name="Note 5 3 2 4 5" xfId="25885"/>
    <cellStyle name="Note 5 3 2 4 6" xfId="25886"/>
    <cellStyle name="Note 5 3 2 5" xfId="25887"/>
    <cellStyle name="Note 5 3 2 5 2" xfId="25888"/>
    <cellStyle name="Note 5 3 2 5 3" xfId="25889"/>
    <cellStyle name="Note 5 3 2 5 4" xfId="25890"/>
    <cellStyle name="Note 5 3 2 5 5" xfId="25891"/>
    <cellStyle name="Note 5 3 2 5 6" xfId="25892"/>
    <cellStyle name="Note 5 3 2 6" xfId="25893"/>
    <cellStyle name="Note 5 3 2 7" xfId="25894"/>
    <cellStyle name="Note 5 3 2 8" xfId="25895"/>
    <cellStyle name="Note 5 3 2 9" xfId="25896"/>
    <cellStyle name="Note 5 3 3" xfId="25897"/>
    <cellStyle name="Note 5 3 3 2" xfId="25898"/>
    <cellStyle name="Note 5 3 3 2 2" xfId="25899"/>
    <cellStyle name="Note 5 3 3 2 2 2" xfId="25900"/>
    <cellStyle name="Note 5 3 3 2 2 3" xfId="25901"/>
    <cellStyle name="Note 5 3 3 2 2 4" xfId="25902"/>
    <cellStyle name="Note 5 3 3 2 2 5" xfId="25903"/>
    <cellStyle name="Note 5 3 3 2 2 6" xfId="25904"/>
    <cellStyle name="Note 5 3 3 2 3" xfId="25905"/>
    <cellStyle name="Note 5 3 3 2 3 2" xfId="25906"/>
    <cellStyle name="Note 5 3 3 2 3 3" xfId="25907"/>
    <cellStyle name="Note 5 3 3 2 3 4" xfId="25908"/>
    <cellStyle name="Note 5 3 3 2 3 5" xfId="25909"/>
    <cellStyle name="Note 5 3 3 2 3 6" xfId="25910"/>
    <cellStyle name="Note 5 3 3 2 4" xfId="25911"/>
    <cellStyle name="Note 5 3 3 2 5" xfId="25912"/>
    <cellStyle name="Note 5 3 3 2 6" xfId="25913"/>
    <cellStyle name="Note 5 3 3 2 7" xfId="25914"/>
    <cellStyle name="Note 5 3 3 2 8" xfId="25915"/>
    <cellStyle name="Note 5 3 3 3" xfId="25916"/>
    <cellStyle name="Note 5 3 3 3 2" xfId="25917"/>
    <cellStyle name="Note 5 3 3 3 3" xfId="25918"/>
    <cellStyle name="Note 5 3 3 3 4" xfId="25919"/>
    <cellStyle name="Note 5 3 3 3 5" xfId="25920"/>
    <cellStyle name="Note 5 3 3 3 6" xfId="25921"/>
    <cellStyle name="Note 5 3 3 4" xfId="25922"/>
    <cellStyle name="Note 5 3 3 4 2" xfId="25923"/>
    <cellStyle name="Note 5 3 3 4 3" xfId="25924"/>
    <cellStyle name="Note 5 3 3 4 4" xfId="25925"/>
    <cellStyle name="Note 5 3 3 4 5" xfId="25926"/>
    <cellStyle name="Note 5 3 3 4 6" xfId="25927"/>
    <cellStyle name="Note 5 3 3 5" xfId="25928"/>
    <cellStyle name="Note 5 3 3 6" xfId="25929"/>
    <cellStyle name="Note 5 3 3 7" xfId="25930"/>
    <cellStyle name="Note 5 3 3 8" xfId="25931"/>
    <cellStyle name="Note 5 3 3 9" xfId="25932"/>
    <cellStyle name="Note 5 3 4" xfId="25933"/>
    <cellStyle name="Note 5 3 4 2" xfId="25934"/>
    <cellStyle name="Note 5 3 4 2 2" xfId="25935"/>
    <cellStyle name="Note 5 3 4 2 3" xfId="25936"/>
    <cellStyle name="Note 5 3 4 2 4" xfId="25937"/>
    <cellStyle name="Note 5 3 4 2 5" xfId="25938"/>
    <cellStyle name="Note 5 3 4 2 6" xfId="25939"/>
    <cellStyle name="Note 5 3 4 3" xfId="25940"/>
    <cellStyle name="Note 5 3 4 3 2" xfId="25941"/>
    <cellStyle name="Note 5 3 4 3 3" xfId="25942"/>
    <cellStyle name="Note 5 3 4 3 4" xfId="25943"/>
    <cellStyle name="Note 5 3 4 3 5" xfId="25944"/>
    <cellStyle name="Note 5 3 4 3 6" xfId="25945"/>
    <cellStyle name="Note 5 3 4 4" xfId="25946"/>
    <cellStyle name="Note 5 3 4 5" xfId="25947"/>
    <cellStyle name="Note 5 3 4 6" xfId="25948"/>
    <cellStyle name="Note 5 3 4 7" xfId="25949"/>
    <cellStyle name="Note 5 3 4 8" xfId="25950"/>
    <cellStyle name="Note 5 3 5" xfId="25951"/>
    <cellStyle name="Note 5 3 5 2" xfId="25952"/>
    <cellStyle name="Note 5 3 5 3" xfId="25953"/>
    <cellStyle name="Note 5 3 5 4" xfId="25954"/>
    <cellStyle name="Note 5 3 5 5" xfId="25955"/>
    <cellStyle name="Note 5 3 5 6" xfId="25956"/>
    <cellStyle name="Note 5 3 6" xfId="25957"/>
    <cellStyle name="Note 5 3 6 2" xfId="25958"/>
    <cellStyle name="Note 5 3 6 3" xfId="25959"/>
    <cellStyle name="Note 5 3 6 4" xfId="25960"/>
    <cellStyle name="Note 5 3 6 5" xfId="25961"/>
    <cellStyle name="Note 5 3 6 6" xfId="25962"/>
    <cellStyle name="Note 5 3 7" xfId="25963"/>
    <cellStyle name="Note 5 3 8" xfId="25964"/>
    <cellStyle name="Note 5 3 9" xfId="25965"/>
    <cellStyle name="Note 5 4" xfId="25966"/>
    <cellStyle name="Note 5 4 10" xfId="25967"/>
    <cellStyle name="Note 5 4 2" xfId="25968"/>
    <cellStyle name="Note 5 4 2 2" xfId="25969"/>
    <cellStyle name="Note 5 4 2 2 2" xfId="25970"/>
    <cellStyle name="Note 5 4 2 2 2 2" xfId="25971"/>
    <cellStyle name="Note 5 4 2 2 2 3" xfId="25972"/>
    <cellStyle name="Note 5 4 2 2 2 4" xfId="25973"/>
    <cellStyle name="Note 5 4 2 2 2 5" xfId="25974"/>
    <cellStyle name="Note 5 4 2 2 2 6" xfId="25975"/>
    <cellStyle name="Note 5 4 2 2 3" xfId="25976"/>
    <cellStyle name="Note 5 4 2 2 3 2" xfId="25977"/>
    <cellStyle name="Note 5 4 2 2 3 3" xfId="25978"/>
    <cellStyle name="Note 5 4 2 2 3 4" xfId="25979"/>
    <cellStyle name="Note 5 4 2 2 3 5" xfId="25980"/>
    <cellStyle name="Note 5 4 2 2 3 6" xfId="25981"/>
    <cellStyle name="Note 5 4 2 2 4" xfId="25982"/>
    <cellStyle name="Note 5 4 2 2 5" xfId="25983"/>
    <cellStyle name="Note 5 4 2 2 6" xfId="25984"/>
    <cellStyle name="Note 5 4 2 2 7" xfId="25985"/>
    <cellStyle name="Note 5 4 2 2 8" xfId="25986"/>
    <cellStyle name="Note 5 4 2 3" xfId="25987"/>
    <cellStyle name="Note 5 4 2 3 2" xfId="25988"/>
    <cellStyle name="Note 5 4 2 3 3" xfId="25989"/>
    <cellStyle name="Note 5 4 2 3 4" xfId="25990"/>
    <cellStyle name="Note 5 4 2 3 5" xfId="25991"/>
    <cellStyle name="Note 5 4 2 3 6" xfId="25992"/>
    <cellStyle name="Note 5 4 2 4" xfId="25993"/>
    <cellStyle name="Note 5 4 2 4 2" xfId="25994"/>
    <cellStyle name="Note 5 4 2 4 3" xfId="25995"/>
    <cellStyle name="Note 5 4 2 4 4" xfId="25996"/>
    <cellStyle name="Note 5 4 2 4 5" xfId="25997"/>
    <cellStyle name="Note 5 4 2 4 6" xfId="25998"/>
    <cellStyle name="Note 5 4 2 5" xfId="25999"/>
    <cellStyle name="Note 5 4 2 6" xfId="26000"/>
    <cellStyle name="Note 5 4 2 7" xfId="26001"/>
    <cellStyle name="Note 5 4 2 8" xfId="26002"/>
    <cellStyle name="Note 5 4 2 9" xfId="26003"/>
    <cellStyle name="Note 5 4 3" xfId="26004"/>
    <cellStyle name="Note 5 4 3 2" xfId="26005"/>
    <cellStyle name="Note 5 4 3 2 2" xfId="26006"/>
    <cellStyle name="Note 5 4 3 2 3" xfId="26007"/>
    <cellStyle name="Note 5 4 3 2 4" xfId="26008"/>
    <cellStyle name="Note 5 4 3 2 5" xfId="26009"/>
    <cellStyle name="Note 5 4 3 2 6" xfId="26010"/>
    <cellStyle name="Note 5 4 3 3" xfId="26011"/>
    <cellStyle name="Note 5 4 3 3 2" xfId="26012"/>
    <cellStyle name="Note 5 4 3 3 3" xfId="26013"/>
    <cellStyle name="Note 5 4 3 3 4" xfId="26014"/>
    <cellStyle name="Note 5 4 3 3 5" xfId="26015"/>
    <cellStyle name="Note 5 4 3 3 6" xfId="26016"/>
    <cellStyle name="Note 5 4 3 4" xfId="26017"/>
    <cellStyle name="Note 5 4 3 5" xfId="26018"/>
    <cellStyle name="Note 5 4 3 6" xfId="26019"/>
    <cellStyle name="Note 5 4 3 7" xfId="26020"/>
    <cellStyle name="Note 5 4 3 8" xfId="26021"/>
    <cellStyle name="Note 5 4 4" xfId="26022"/>
    <cellStyle name="Note 5 4 4 2" xfId="26023"/>
    <cellStyle name="Note 5 4 4 3" xfId="26024"/>
    <cellStyle name="Note 5 4 4 4" xfId="26025"/>
    <cellStyle name="Note 5 4 4 5" xfId="26026"/>
    <cellStyle name="Note 5 4 4 6" xfId="26027"/>
    <cellStyle name="Note 5 4 5" xfId="26028"/>
    <cellStyle name="Note 5 4 5 2" xfId="26029"/>
    <cellStyle name="Note 5 4 5 3" xfId="26030"/>
    <cellStyle name="Note 5 4 5 4" xfId="26031"/>
    <cellStyle name="Note 5 4 5 5" xfId="26032"/>
    <cellStyle name="Note 5 4 5 6" xfId="26033"/>
    <cellStyle name="Note 5 4 6" xfId="26034"/>
    <cellStyle name="Note 5 4 7" xfId="26035"/>
    <cellStyle name="Note 5 4 8" xfId="26036"/>
    <cellStyle name="Note 5 4 9" xfId="26037"/>
    <cellStyle name="Note 5 5" xfId="26038"/>
    <cellStyle name="Note 5 5 2" xfId="26039"/>
    <cellStyle name="Note 5 5 2 2" xfId="26040"/>
    <cellStyle name="Note 5 5 2 2 2" xfId="26041"/>
    <cellStyle name="Note 5 5 2 2 3" xfId="26042"/>
    <cellStyle name="Note 5 5 2 2 4" xfId="26043"/>
    <cellStyle name="Note 5 5 2 2 5" xfId="26044"/>
    <cellStyle name="Note 5 5 2 2 6" xfId="26045"/>
    <cellStyle name="Note 5 5 2 3" xfId="26046"/>
    <cellStyle name="Note 5 5 2 3 2" xfId="26047"/>
    <cellStyle name="Note 5 5 2 3 3" xfId="26048"/>
    <cellStyle name="Note 5 5 2 3 4" xfId="26049"/>
    <cellStyle name="Note 5 5 2 3 5" xfId="26050"/>
    <cellStyle name="Note 5 5 2 3 6" xfId="26051"/>
    <cellStyle name="Note 5 5 2 4" xfId="26052"/>
    <cellStyle name="Note 5 5 2 5" xfId="26053"/>
    <cellStyle name="Note 5 5 2 6" xfId="26054"/>
    <cellStyle name="Note 5 5 2 7" xfId="26055"/>
    <cellStyle name="Note 5 5 2 8" xfId="26056"/>
    <cellStyle name="Note 5 5 3" xfId="26057"/>
    <cellStyle name="Note 5 5 3 2" xfId="26058"/>
    <cellStyle name="Note 5 5 3 3" xfId="26059"/>
    <cellStyle name="Note 5 5 3 4" xfId="26060"/>
    <cellStyle name="Note 5 5 3 5" xfId="26061"/>
    <cellStyle name="Note 5 5 3 6" xfId="26062"/>
    <cellStyle name="Note 5 5 4" xfId="26063"/>
    <cellStyle name="Note 5 5 4 2" xfId="26064"/>
    <cellStyle name="Note 5 5 4 3" xfId="26065"/>
    <cellStyle name="Note 5 5 4 4" xfId="26066"/>
    <cellStyle name="Note 5 5 4 5" xfId="26067"/>
    <cellStyle name="Note 5 5 4 6" xfId="26068"/>
    <cellStyle name="Note 5 5 5" xfId="26069"/>
    <cellStyle name="Note 5 5 6" xfId="26070"/>
    <cellStyle name="Note 5 5 7" xfId="26071"/>
    <cellStyle name="Note 5 5 8" xfId="26072"/>
    <cellStyle name="Note 5 5 9" xfId="26073"/>
    <cellStyle name="Note 5 6" xfId="26074"/>
    <cellStyle name="Note 5 6 2" xfId="26075"/>
    <cellStyle name="Note 5 6 2 2" xfId="26076"/>
    <cellStyle name="Note 5 6 2 3" xfId="26077"/>
    <cellStyle name="Note 5 6 2 4" xfId="26078"/>
    <cellStyle name="Note 5 6 2 5" xfId="26079"/>
    <cellStyle name="Note 5 6 2 6" xfId="26080"/>
    <cellStyle name="Note 5 6 3" xfId="26081"/>
    <cellStyle name="Note 5 6 3 2" xfId="26082"/>
    <cellStyle name="Note 5 6 3 3" xfId="26083"/>
    <cellStyle name="Note 5 6 3 4" xfId="26084"/>
    <cellStyle name="Note 5 6 3 5" xfId="26085"/>
    <cellStyle name="Note 5 6 3 6" xfId="26086"/>
    <cellStyle name="Note 5 6 4" xfId="26087"/>
    <cellStyle name="Note 5 6 5" xfId="26088"/>
    <cellStyle name="Note 5 6 6" xfId="26089"/>
    <cellStyle name="Note 5 6 7" xfId="26090"/>
    <cellStyle name="Note 5 6 8" xfId="26091"/>
    <cellStyle name="Note 5 7" xfId="26092"/>
    <cellStyle name="Note 5 7 2" xfId="26093"/>
    <cellStyle name="Note 5 7 3" xfId="26094"/>
    <cellStyle name="Note 5 7 4" xfId="26095"/>
    <cellStyle name="Note 5 7 5" xfId="26096"/>
    <cellStyle name="Note 5 7 6" xfId="26097"/>
    <cellStyle name="Note 5 8" xfId="26098"/>
    <cellStyle name="Note 5 8 2" xfId="26099"/>
    <cellStyle name="Note 5 8 3" xfId="26100"/>
    <cellStyle name="Note 5 8 4" xfId="26101"/>
    <cellStyle name="Note 5 8 5" xfId="26102"/>
    <cellStyle name="Note 5 8 6" xfId="26103"/>
    <cellStyle name="Note 5 9" xfId="26104"/>
    <cellStyle name="Note 6" xfId="26105"/>
    <cellStyle name="Note 6 2" xfId="26106"/>
    <cellStyle name="Note 6 2 2" xfId="26107"/>
    <cellStyle name="Note 6 2 3" xfId="26108"/>
    <cellStyle name="Note 6 2 4" xfId="26109"/>
    <cellStyle name="Note 6 2 5" xfId="26110"/>
    <cellStyle name="Note 6 2 6" xfId="26111"/>
    <cellStyle name="Note 6 3" xfId="26112"/>
    <cellStyle name="Note 6 4" xfId="26113"/>
    <cellStyle name="Note 6 5" xfId="26114"/>
    <cellStyle name="Note 6 6" xfId="26115"/>
    <cellStyle name="Note 6 7" xfId="26116"/>
    <cellStyle name="Note 7" xfId="26117"/>
    <cellStyle name="Note 7 2" xfId="26118"/>
    <cellStyle name="Note 7 2 2" xfId="26119"/>
    <cellStyle name="Note 7 2 3" xfId="26120"/>
    <cellStyle name="Note 7 2 4" xfId="26121"/>
    <cellStyle name="Note 7 2 5" xfId="26122"/>
    <cellStyle name="Note 7 2 6" xfId="26123"/>
    <cellStyle name="Note 7 3" xfId="26124"/>
    <cellStyle name="Note 7 4" xfId="26125"/>
    <cellStyle name="Note 7 5" xfId="26126"/>
    <cellStyle name="Note 7 6" xfId="26127"/>
    <cellStyle name="Note 7 7" xfId="26128"/>
    <cellStyle name="Note 8" xfId="26129"/>
    <cellStyle name="Note 8 2" xfId="26130"/>
    <cellStyle name="Note 8 2 2" xfId="26131"/>
    <cellStyle name="Note 8 2 3" xfId="26132"/>
    <cellStyle name="Note 8 2 4" xfId="26133"/>
    <cellStyle name="Note 8 2 5" xfId="26134"/>
    <cellStyle name="Note 8 2 6" xfId="26135"/>
    <cellStyle name="Note 8 3" xfId="26136"/>
    <cellStyle name="Note 8 4" xfId="26137"/>
    <cellStyle name="Note 8 5" xfId="26138"/>
    <cellStyle name="Note 8 6" xfId="26139"/>
    <cellStyle name="Note 8 7" xfId="26140"/>
    <cellStyle name="Note 9" xfId="26141"/>
    <cellStyle name="Note 9 2" xfId="26142"/>
    <cellStyle name="Note 9 2 2" xfId="26143"/>
    <cellStyle name="Note 9 2 3" xfId="26144"/>
    <cellStyle name="Note 9 2 4" xfId="26145"/>
    <cellStyle name="Note 9 2 5" xfId="26146"/>
    <cellStyle name="Note 9 2 6" xfId="26147"/>
    <cellStyle name="Note 9 3" xfId="26148"/>
    <cellStyle name="Note 9 4" xfId="26149"/>
    <cellStyle name="Note 9 5" xfId="26150"/>
    <cellStyle name="Note 9 6" xfId="26151"/>
    <cellStyle name="Note 9 7" xfId="26152"/>
    <cellStyle name="Output" xfId="49" builtinId="21" customBuiltin="1"/>
    <cellStyle name="Output 10" xfId="26153"/>
    <cellStyle name="Output 11" xfId="26154"/>
    <cellStyle name="Output 12" xfId="26155"/>
    <cellStyle name="Output 2" xfId="26156"/>
    <cellStyle name="Output 2 10" xfId="26157"/>
    <cellStyle name="Output 2 10 2" xfId="26158"/>
    <cellStyle name="Output 2 10 3" xfId="26159"/>
    <cellStyle name="Output 2 10 4" xfId="26160"/>
    <cellStyle name="Output 2 10 5" xfId="26161"/>
    <cellStyle name="Output 2 10 6" xfId="26162"/>
    <cellStyle name="Output 2 11" xfId="26163"/>
    <cellStyle name="Output 2 11 2" xfId="26164"/>
    <cellStyle name="Output 2 11 3" xfId="26165"/>
    <cellStyle name="Output 2 11 4" xfId="26166"/>
    <cellStyle name="Output 2 11 5" xfId="26167"/>
    <cellStyle name="Output 2 11 6" xfId="26168"/>
    <cellStyle name="Output 2 12" xfId="26169"/>
    <cellStyle name="Output 2 13" xfId="26170"/>
    <cellStyle name="Output 2 14" xfId="26171"/>
    <cellStyle name="Output 2 15" xfId="26172"/>
    <cellStyle name="Output 2 16" xfId="26173"/>
    <cellStyle name="Output 2 2" xfId="26174"/>
    <cellStyle name="Output 2 2 10" xfId="26175"/>
    <cellStyle name="Output 2 2 11" xfId="26176"/>
    <cellStyle name="Output 2 2 12" xfId="26177"/>
    <cellStyle name="Output 2 2 13" xfId="26178"/>
    <cellStyle name="Output 2 2 14" xfId="26179"/>
    <cellStyle name="Output 2 2 2" xfId="26180"/>
    <cellStyle name="Output 2 2 2 10" xfId="26181"/>
    <cellStyle name="Output 2 2 2 11" xfId="26182"/>
    <cellStyle name="Output 2 2 2 12" xfId="26183"/>
    <cellStyle name="Output 2 2 2 13" xfId="26184"/>
    <cellStyle name="Output 2 2 2 2" xfId="26185"/>
    <cellStyle name="Output 2 2 2 2 10" xfId="26186"/>
    <cellStyle name="Output 2 2 2 2 11" xfId="26187"/>
    <cellStyle name="Output 2 2 2 2 12" xfId="26188"/>
    <cellStyle name="Output 2 2 2 2 2" xfId="26189"/>
    <cellStyle name="Output 2 2 2 2 2 10" xfId="26190"/>
    <cellStyle name="Output 2 2 2 2 2 11" xfId="26191"/>
    <cellStyle name="Output 2 2 2 2 2 2" xfId="26192"/>
    <cellStyle name="Output 2 2 2 2 2 2 10" xfId="26193"/>
    <cellStyle name="Output 2 2 2 2 2 2 2" xfId="26194"/>
    <cellStyle name="Output 2 2 2 2 2 2 2 2" xfId="26195"/>
    <cellStyle name="Output 2 2 2 2 2 2 2 2 2" xfId="26196"/>
    <cellStyle name="Output 2 2 2 2 2 2 2 2 2 2" xfId="26197"/>
    <cellStyle name="Output 2 2 2 2 2 2 2 2 2 3" xfId="26198"/>
    <cellStyle name="Output 2 2 2 2 2 2 2 2 2 4" xfId="26199"/>
    <cellStyle name="Output 2 2 2 2 2 2 2 2 2 5" xfId="26200"/>
    <cellStyle name="Output 2 2 2 2 2 2 2 2 2 6" xfId="26201"/>
    <cellStyle name="Output 2 2 2 2 2 2 2 2 3" xfId="26202"/>
    <cellStyle name="Output 2 2 2 2 2 2 2 2 3 2" xfId="26203"/>
    <cellStyle name="Output 2 2 2 2 2 2 2 2 3 3" xfId="26204"/>
    <cellStyle name="Output 2 2 2 2 2 2 2 2 3 4" xfId="26205"/>
    <cellStyle name="Output 2 2 2 2 2 2 2 2 3 5" xfId="26206"/>
    <cellStyle name="Output 2 2 2 2 2 2 2 2 3 6" xfId="26207"/>
    <cellStyle name="Output 2 2 2 2 2 2 2 2 4" xfId="26208"/>
    <cellStyle name="Output 2 2 2 2 2 2 2 2 5" xfId="26209"/>
    <cellStyle name="Output 2 2 2 2 2 2 2 2 6" xfId="26210"/>
    <cellStyle name="Output 2 2 2 2 2 2 2 2 7" xfId="26211"/>
    <cellStyle name="Output 2 2 2 2 2 2 2 2 8" xfId="26212"/>
    <cellStyle name="Output 2 2 2 2 2 2 2 3" xfId="26213"/>
    <cellStyle name="Output 2 2 2 2 2 2 2 3 2" xfId="26214"/>
    <cellStyle name="Output 2 2 2 2 2 2 2 3 3" xfId="26215"/>
    <cellStyle name="Output 2 2 2 2 2 2 2 3 4" xfId="26216"/>
    <cellStyle name="Output 2 2 2 2 2 2 2 3 5" xfId="26217"/>
    <cellStyle name="Output 2 2 2 2 2 2 2 3 6" xfId="26218"/>
    <cellStyle name="Output 2 2 2 2 2 2 2 4" xfId="26219"/>
    <cellStyle name="Output 2 2 2 2 2 2 2 4 2" xfId="26220"/>
    <cellStyle name="Output 2 2 2 2 2 2 2 4 3" xfId="26221"/>
    <cellStyle name="Output 2 2 2 2 2 2 2 4 4" xfId="26222"/>
    <cellStyle name="Output 2 2 2 2 2 2 2 4 5" xfId="26223"/>
    <cellStyle name="Output 2 2 2 2 2 2 2 4 6" xfId="26224"/>
    <cellStyle name="Output 2 2 2 2 2 2 2 5" xfId="26225"/>
    <cellStyle name="Output 2 2 2 2 2 2 2 6" xfId="26226"/>
    <cellStyle name="Output 2 2 2 2 2 2 2 7" xfId="26227"/>
    <cellStyle name="Output 2 2 2 2 2 2 2 8" xfId="26228"/>
    <cellStyle name="Output 2 2 2 2 2 2 2 9" xfId="26229"/>
    <cellStyle name="Output 2 2 2 2 2 2 3" xfId="26230"/>
    <cellStyle name="Output 2 2 2 2 2 2 3 2" xfId="26231"/>
    <cellStyle name="Output 2 2 2 2 2 2 3 2 2" xfId="26232"/>
    <cellStyle name="Output 2 2 2 2 2 2 3 2 3" xfId="26233"/>
    <cellStyle name="Output 2 2 2 2 2 2 3 2 4" xfId="26234"/>
    <cellStyle name="Output 2 2 2 2 2 2 3 2 5" xfId="26235"/>
    <cellStyle name="Output 2 2 2 2 2 2 3 2 6" xfId="26236"/>
    <cellStyle name="Output 2 2 2 2 2 2 3 3" xfId="26237"/>
    <cellStyle name="Output 2 2 2 2 2 2 3 3 2" xfId="26238"/>
    <cellStyle name="Output 2 2 2 2 2 2 3 3 3" xfId="26239"/>
    <cellStyle name="Output 2 2 2 2 2 2 3 3 4" xfId="26240"/>
    <cellStyle name="Output 2 2 2 2 2 2 3 3 5" xfId="26241"/>
    <cellStyle name="Output 2 2 2 2 2 2 3 3 6" xfId="26242"/>
    <cellStyle name="Output 2 2 2 2 2 2 3 4" xfId="26243"/>
    <cellStyle name="Output 2 2 2 2 2 2 3 5" xfId="26244"/>
    <cellStyle name="Output 2 2 2 2 2 2 3 6" xfId="26245"/>
    <cellStyle name="Output 2 2 2 2 2 2 3 7" xfId="26246"/>
    <cellStyle name="Output 2 2 2 2 2 2 3 8" xfId="26247"/>
    <cellStyle name="Output 2 2 2 2 2 2 4" xfId="26248"/>
    <cellStyle name="Output 2 2 2 2 2 2 4 2" xfId="26249"/>
    <cellStyle name="Output 2 2 2 2 2 2 4 3" xfId="26250"/>
    <cellStyle name="Output 2 2 2 2 2 2 4 4" xfId="26251"/>
    <cellStyle name="Output 2 2 2 2 2 2 4 5" xfId="26252"/>
    <cellStyle name="Output 2 2 2 2 2 2 4 6" xfId="26253"/>
    <cellStyle name="Output 2 2 2 2 2 2 5" xfId="26254"/>
    <cellStyle name="Output 2 2 2 2 2 2 5 2" xfId="26255"/>
    <cellStyle name="Output 2 2 2 2 2 2 5 3" xfId="26256"/>
    <cellStyle name="Output 2 2 2 2 2 2 5 4" xfId="26257"/>
    <cellStyle name="Output 2 2 2 2 2 2 5 5" xfId="26258"/>
    <cellStyle name="Output 2 2 2 2 2 2 5 6" xfId="26259"/>
    <cellStyle name="Output 2 2 2 2 2 2 6" xfId="26260"/>
    <cellStyle name="Output 2 2 2 2 2 2 7" xfId="26261"/>
    <cellStyle name="Output 2 2 2 2 2 2 8" xfId="26262"/>
    <cellStyle name="Output 2 2 2 2 2 2 9" xfId="26263"/>
    <cellStyle name="Output 2 2 2 2 2 3" xfId="26264"/>
    <cellStyle name="Output 2 2 2 2 2 3 2" xfId="26265"/>
    <cellStyle name="Output 2 2 2 2 2 3 2 2" xfId="26266"/>
    <cellStyle name="Output 2 2 2 2 2 3 2 2 2" xfId="26267"/>
    <cellStyle name="Output 2 2 2 2 2 3 2 2 3" xfId="26268"/>
    <cellStyle name="Output 2 2 2 2 2 3 2 2 4" xfId="26269"/>
    <cellStyle name="Output 2 2 2 2 2 3 2 2 5" xfId="26270"/>
    <cellStyle name="Output 2 2 2 2 2 3 2 2 6" xfId="26271"/>
    <cellStyle name="Output 2 2 2 2 2 3 2 3" xfId="26272"/>
    <cellStyle name="Output 2 2 2 2 2 3 2 3 2" xfId="26273"/>
    <cellStyle name="Output 2 2 2 2 2 3 2 3 3" xfId="26274"/>
    <cellStyle name="Output 2 2 2 2 2 3 2 3 4" xfId="26275"/>
    <cellStyle name="Output 2 2 2 2 2 3 2 3 5" xfId="26276"/>
    <cellStyle name="Output 2 2 2 2 2 3 2 3 6" xfId="26277"/>
    <cellStyle name="Output 2 2 2 2 2 3 2 4" xfId="26278"/>
    <cellStyle name="Output 2 2 2 2 2 3 2 5" xfId="26279"/>
    <cellStyle name="Output 2 2 2 2 2 3 2 6" xfId="26280"/>
    <cellStyle name="Output 2 2 2 2 2 3 2 7" xfId="26281"/>
    <cellStyle name="Output 2 2 2 2 2 3 2 8" xfId="26282"/>
    <cellStyle name="Output 2 2 2 2 2 3 3" xfId="26283"/>
    <cellStyle name="Output 2 2 2 2 2 3 3 2" xfId="26284"/>
    <cellStyle name="Output 2 2 2 2 2 3 3 3" xfId="26285"/>
    <cellStyle name="Output 2 2 2 2 2 3 3 4" xfId="26286"/>
    <cellStyle name="Output 2 2 2 2 2 3 3 5" xfId="26287"/>
    <cellStyle name="Output 2 2 2 2 2 3 3 6" xfId="26288"/>
    <cellStyle name="Output 2 2 2 2 2 3 4" xfId="26289"/>
    <cellStyle name="Output 2 2 2 2 2 3 4 2" xfId="26290"/>
    <cellStyle name="Output 2 2 2 2 2 3 4 3" xfId="26291"/>
    <cellStyle name="Output 2 2 2 2 2 3 4 4" xfId="26292"/>
    <cellStyle name="Output 2 2 2 2 2 3 4 5" xfId="26293"/>
    <cellStyle name="Output 2 2 2 2 2 3 4 6" xfId="26294"/>
    <cellStyle name="Output 2 2 2 2 2 3 5" xfId="26295"/>
    <cellStyle name="Output 2 2 2 2 2 3 6" xfId="26296"/>
    <cellStyle name="Output 2 2 2 2 2 3 7" xfId="26297"/>
    <cellStyle name="Output 2 2 2 2 2 3 8" xfId="26298"/>
    <cellStyle name="Output 2 2 2 2 2 3 9" xfId="26299"/>
    <cellStyle name="Output 2 2 2 2 2 4" xfId="26300"/>
    <cellStyle name="Output 2 2 2 2 2 4 2" xfId="26301"/>
    <cellStyle name="Output 2 2 2 2 2 4 2 2" xfId="26302"/>
    <cellStyle name="Output 2 2 2 2 2 4 2 3" xfId="26303"/>
    <cellStyle name="Output 2 2 2 2 2 4 2 4" xfId="26304"/>
    <cellStyle name="Output 2 2 2 2 2 4 2 5" xfId="26305"/>
    <cellStyle name="Output 2 2 2 2 2 4 2 6" xfId="26306"/>
    <cellStyle name="Output 2 2 2 2 2 4 3" xfId="26307"/>
    <cellStyle name="Output 2 2 2 2 2 4 3 2" xfId="26308"/>
    <cellStyle name="Output 2 2 2 2 2 4 3 3" xfId="26309"/>
    <cellStyle name="Output 2 2 2 2 2 4 3 4" xfId="26310"/>
    <cellStyle name="Output 2 2 2 2 2 4 3 5" xfId="26311"/>
    <cellStyle name="Output 2 2 2 2 2 4 3 6" xfId="26312"/>
    <cellStyle name="Output 2 2 2 2 2 4 4" xfId="26313"/>
    <cellStyle name="Output 2 2 2 2 2 4 5" xfId="26314"/>
    <cellStyle name="Output 2 2 2 2 2 4 6" xfId="26315"/>
    <cellStyle name="Output 2 2 2 2 2 4 7" xfId="26316"/>
    <cellStyle name="Output 2 2 2 2 2 4 8" xfId="26317"/>
    <cellStyle name="Output 2 2 2 2 2 5" xfId="26318"/>
    <cellStyle name="Output 2 2 2 2 2 5 2" xfId="26319"/>
    <cellStyle name="Output 2 2 2 2 2 5 3" xfId="26320"/>
    <cellStyle name="Output 2 2 2 2 2 5 4" xfId="26321"/>
    <cellStyle name="Output 2 2 2 2 2 5 5" xfId="26322"/>
    <cellStyle name="Output 2 2 2 2 2 5 6" xfId="26323"/>
    <cellStyle name="Output 2 2 2 2 2 6" xfId="26324"/>
    <cellStyle name="Output 2 2 2 2 2 6 2" xfId="26325"/>
    <cellStyle name="Output 2 2 2 2 2 6 3" xfId="26326"/>
    <cellStyle name="Output 2 2 2 2 2 6 4" xfId="26327"/>
    <cellStyle name="Output 2 2 2 2 2 6 5" xfId="26328"/>
    <cellStyle name="Output 2 2 2 2 2 6 6" xfId="26329"/>
    <cellStyle name="Output 2 2 2 2 2 7" xfId="26330"/>
    <cellStyle name="Output 2 2 2 2 2 8" xfId="26331"/>
    <cellStyle name="Output 2 2 2 2 2 9" xfId="26332"/>
    <cellStyle name="Output 2 2 2 2 3" xfId="26333"/>
    <cellStyle name="Output 2 2 2 2 3 10" xfId="26334"/>
    <cellStyle name="Output 2 2 2 2 3 2" xfId="26335"/>
    <cellStyle name="Output 2 2 2 2 3 2 2" xfId="26336"/>
    <cellStyle name="Output 2 2 2 2 3 2 2 2" xfId="26337"/>
    <cellStyle name="Output 2 2 2 2 3 2 2 2 2" xfId="26338"/>
    <cellStyle name="Output 2 2 2 2 3 2 2 2 3" xfId="26339"/>
    <cellStyle name="Output 2 2 2 2 3 2 2 2 4" xfId="26340"/>
    <cellStyle name="Output 2 2 2 2 3 2 2 2 5" xfId="26341"/>
    <cellStyle name="Output 2 2 2 2 3 2 2 2 6" xfId="26342"/>
    <cellStyle name="Output 2 2 2 2 3 2 2 3" xfId="26343"/>
    <cellStyle name="Output 2 2 2 2 3 2 2 3 2" xfId="26344"/>
    <cellStyle name="Output 2 2 2 2 3 2 2 3 3" xfId="26345"/>
    <cellStyle name="Output 2 2 2 2 3 2 2 3 4" xfId="26346"/>
    <cellStyle name="Output 2 2 2 2 3 2 2 3 5" xfId="26347"/>
    <cellStyle name="Output 2 2 2 2 3 2 2 3 6" xfId="26348"/>
    <cellStyle name="Output 2 2 2 2 3 2 2 4" xfId="26349"/>
    <cellStyle name="Output 2 2 2 2 3 2 2 5" xfId="26350"/>
    <cellStyle name="Output 2 2 2 2 3 2 2 6" xfId="26351"/>
    <cellStyle name="Output 2 2 2 2 3 2 2 7" xfId="26352"/>
    <cellStyle name="Output 2 2 2 2 3 2 2 8" xfId="26353"/>
    <cellStyle name="Output 2 2 2 2 3 2 3" xfId="26354"/>
    <cellStyle name="Output 2 2 2 2 3 2 3 2" xfId="26355"/>
    <cellStyle name="Output 2 2 2 2 3 2 3 3" xfId="26356"/>
    <cellStyle name="Output 2 2 2 2 3 2 3 4" xfId="26357"/>
    <cellStyle name="Output 2 2 2 2 3 2 3 5" xfId="26358"/>
    <cellStyle name="Output 2 2 2 2 3 2 3 6" xfId="26359"/>
    <cellStyle name="Output 2 2 2 2 3 2 4" xfId="26360"/>
    <cellStyle name="Output 2 2 2 2 3 2 4 2" xfId="26361"/>
    <cellStyle name="Output 2 2 2 2 3 2 4 3" xfId="26362"/>
    <cellStyle name="Output 2 2 2 2 3 2 4 4" xfId="26363"/>
    <cellStyle name="Output 2 2 2 2 3 2 4 5" xfId="26364"/>
    <cellStyle name="Output 2 2 2 2 3 2 4 6" xfId="26365"/>
    <cellStyle name="Output 2 2 2 2 3 2 5" xfId="26366"/>
    <cellStyle name="Output 2 2 2 2 3 2 6" xfId="26367"/>
    <cellStyle name="Output 2 2 2 2 3 2 7" xfId="26368"/>
    <cellStyle name="Output 2 2 2 2 3 2 8" xfId="26369"/>
    <cellStyle name="Output 2 2 2 2 3 2 9" xfId="26370"/>
    <cellStyle name="Output 2 2 2 2 3 3" xfId="26371"/>
    <cellStyle name="Output 2 2 2 2 3 3 2" xfId="26372"/>
    <cellStyle name="Output 2 2 2 2 3 3 2 2" xfId="26373"/>
    <cellStyle name="Output 2 2 2 2 3 3 2 3" xfId="26374"/>
    <cellStyle name="Output 2 2 2 2 3 3 2 4" xfId="26375"/>
    <cellStyle name="Output 2 2 2 2 3 3 2 5" xfId="26376"/>
    <cellStyle name="Output 2 2 2 2 3 3 2 6" xfId="26377"/>
    <cellStyle name="Output 2 2 2 2 3 3 3" xfId="26378"/>
    <cellStyle name="Output 2 2 2 2 3 3 3 2" xfId="26379"/>
    <cellStyle name="Output 2 2 2 2 3 3 3 3" xfId="26380"/>
    <cellStyle name="Output 2 2 2 2 3 3 3 4" xfId="26381"/>
    <cellStyle name="Output 2 2 2 2 3 3 3 5" xfId="26382"/>
    <cellStyle name="Output 2 2 2 2 3 3 3 6" xfId="26383"/>
    <cellStyle name="Output 2 2 2 2 3 3 4" xfId="26384"/>
    <cellStyle name="Output 2 2 2 2 3 3 5" xfId="26385"/>
    <cellStyle name="Output 2 2 2 2 3 3 6" xfId="26386"/>
    <cellStyle name="Output 2 2 2 2 3 3 7" xfId="26387"/>
    <cellStyle name="Output 2 2 2 2 3 3 8" xfId="26388"/>
    <cellStyle name="Output 2 2 2 2 3 4" xfId="26389"/>
    <cellStyle name="Output 2 2 2 2 3 4 2" xfId="26390"/>
    <cellStyle name="Output 2 2 2 2 3 4 3" xfId="26391"/>
    <cellStyle name="Output 2 2 2 2 3 4 4" xfId="26392"/>
    <cellStyle name="Output 2 2 2 2 3 4 5" xfId="26393"/>
    <cellStyle name="Output 2 2 2 2 3 4 6" xfId="26394"/>
    <cellStyle name="Output 2 2 2 2 3 5" xfId="26395"/>
    <cellStyle name="Output 2 2 2 2 3 5 2" xfId="26396"/>
    <cellStyle name="Output 2 2 2 2 3 5 3" xfId="26397"/>
    <cellStyle name="Output 2 2 2 2 3 5 4" xfId="26398"/>
    <cellStyle name="Output 2 2 2 2 3 5 5" xfId="26399"/>
    <cellStyle name="Output 2 2 2 2 3 5 6" xfId="26400"/>
    <cellStyle name="Output 2 2 2 2 3 6" xfId="26401"/>
    <cellStyle name="Output 2 2 2 2 3 7" xfId="26402"/>
    <cellStyle name="Output 2 2 2 2 3 8" xfId="26403"/>
    <cellStyle name="Output 2 2 2 2 3 9" xfId="26404"/>
    <cellStyle name="Output 2 2 2 2 4" xfId="26405"/>
    <cellStyle name="Output 2 2 2 2 4 2" xfId="26406"/>
    <cellStyle name="Output 2 2 2 2 4 2 2" xfId="26407"/>
    <cellStyle name="Output 2 2 2 2 4 2 2 2" xfId="26408"/>
    <cellStyle name="Output 2 2 2 2 4 2 2 3" xfId="26409"/>
    <cellStyle name="Output 2 2 2 2 4 2 2 4" xfId="26410"/>
    <cellStyle name="Output 2 2 2 2 4 2 2 5" xfId="26411"/>
    <cellStyle name="Output 2 2 2 2 4 2 2 6" xfId="26412"/>
    <cellStyle name="Output 2 2 2 2 4 2 3" xfId="26413"/>
    <cellStyle name="Output 2 2 2 2 4 2 3 2" xfId="26414"/>
    <cellStyle name="Output 2 2 2 2 4 2 3 3" xfId="26415"/>
    <cellStyle name="Output 2 2 2 2 4 2 3 4" xfId="26416"/>
    <cellStyle name="Output 2 2 2 2 4 2 3 5" xfId="26417"/>
    <cellStyle name="Output 2 2 2 2 4 2 3 6" xfId="26418"/>
    <cellStyle name="Output 2 2 2 2 4 2 4" xfId="26419"/>
    <cellStyle name="Output 2 2 2 2 4 2 5" xfId="26420"/>
    <cellStyle name="Output 2 2 2 2 4 2 6" xfId="26421"/>
    <cellStyle name="Output 2 2 2 2 4 2 7" xfId="26422"/>
    <cellStyle name="Output 2 2 2 2 4 2 8" xfId="26423"/>
    <cellStyle name="Output 2 2 2 2 4 3" xfId="26424"/>
    <cellStyle name="Output 2 2 2 2 4 3 2" xfId="26425"/>
    <cellStyle name="Output 2 2 2 2 4 3 3" xfId="26426"/>
    <cellStyle name="Output 2 2 2 2 4 3 4" xfId="26427"/>
    <cellStyle name="Output 2 2 2 2 4 3 5" xfId="26428"/>
    <cellStyle name="Output 2 2 2 2 4 3 6" xfId="26429"/>
    <cellStyle name="Output 2 2 2 2 4 4" xfId="26430"/>
    <cellStyle name="Output 2 2 2 2 4 4 2" xfId="26431"/>
    <cellStyle name="Output 2 2 2 2 4 4 3" xfId="26432"/>
    <cellStyle name="Output 2 2 2 2 4 4 4" xfId="26433"/>
    <cellStyle name="Output 2 2 2 2 4 4 5" xfId="26434"/>
    <cellStyle name="Output 2 2 2 2 4 4 6" xfId="26435"/>
    <cellStyle name="Output 2 2 2 2 4 5" xfId="26436"/>
    <cellStyle name="Output 2 2 2 2 4 6" xfId="26437"/>
    <cellStyle name="Output 2 2 2 2 4 7" xfId="26438"/>
    <cellStyle name="Output 2 2 2 2 4 8" xfId="26439"/>
    <cellStyle name="Output 2 2 2 2 4 9" xfId="26440"/>
    <cellStyle name="Output 2 2 2 2 5" xfId="26441"/>
    <cellStyle name="Output 2 2 2 2 5 2" xfId="26442"/>
    <cellStyle name="Output 2 2 2 2 5 2 2" xfId="26443"/>
    <cellStyle name="Output 2 2 2 2 5 2 3" xfId="26444"/>
    <cellStyle name="Output 2 2 2 2 5 2 4" xfId="26445"/>
    <cellStyle name="Output 2 2 2 2 5 2 5" xfId="26446"/>
    <cellStyle name="Output 2 2 2 2 5 2 6" xfId="26447"/>
    <cellStyle name="Output 2 2 2 2 5 3" xfId="26448"/>
    <cellStyle name="Output 2 2 2 2 5 3 2" xfId="26449"/>
    <cellStyle name="Output 2 2 2 2 5 3 3" xfId="26450"/>
    <cellStyle name="Output 2 2 2 2 5 3 4" xfId="26451"/>
    <cellStyle name="Output 2 2 2 2 5 3 5" xfId="26452"/>
    <cellStyle name="Output 2 2 2 2 5 3 6" xfId="26453"/>
    <cellStyle name="Output 2 2 2 2 5 4" xfId="26454"/>
    <cellStyle name="Output 2 2 2 2 5 5" xfId="26455"/>
    <cellStyle name="Output 2 2 2 2 5 6" xfId="26456"/>
    <cellStyle name="Output 2 2 2 2 5 7" xfId="26457"/>
    <cellStyle name="Output 2 2 2 2 5 8" xfId="26458"/>
    <cellStyle name="Output 2 2 2 2 6" xfId="26459"/>
    <cellStyle name="Output 2 2 2 2 6 2" xfId="26460"/>
    <cellStyle name="Output 2 2 2 2 6 3" xfId="26461"/>
    <cellStyle name="Output 2 2 2 2 6 4" xfId="26462"/>
    <cellStyle name="Output 2 2 2 2 6 5" xfId="26463"/>
    <cellStyle name="Output 2 2 2 2 6 6" xfId="26464"/>
    <cellStyle name="Output 2 2 2 2 7" xfId="26465"/>
    <cellStyle name="Output 2 2 2 2 7 2" xfId="26466"/>
    <cellStyle name="Output 2 2 2 2 7 3" xfId="26467"/>
    <cellStyle name="Output 2 2 2 2 7 4" xfId="26468"/>
    <cellStyle name="Output 2 2 2 2 7 5" xfId="26469"/>
    <cellStyle name="Output 2 2 2 2 7 6" xfId="26470"/>
    <cellStyle name="Output 2 2 2 2 8" xfId="26471"/>
    <cellStyle name="Output 2 2 2 2 9" xfId="26472"/>
    <cellStyle name="Output 2 2 2 3" xfId="26473"/>
    <cellStyle name="Output 2 2 2 3 10" xfId="26474"/>
    <cellStyle name="Output 2 2 2 3 11" xfId="26475"/>
    <cellStyle name="Output 2 2 2 3 2" xfId="26476"/>
    <cellStyle name="Output 2 2 2 3 2 10" xfId="26477"/>
    <cellStyle name="Output 2 2 2 3 2 2" xfId="26478"/>
    <cellStyle name="Output 2 2 2 3 2 2 2" xfId="26479"/>
    <cellStyle name="Output 2 2 2 3 2 2 2 2" xfId="26480"/>
    <cellStyle name="Output 2 2 2 3 2 2 2 2 2" xfId="26481"/>
    <cellStyle name="Output 2 2 2 3 2 2 2 2 3" xfId="26482"/>
    <cellStyle name="Output 2 2 2 3 2 2 2 2 4" xfId="26483"/>
    <cellStyle name="Output 2 2 2 3 2 2 2 2 5" xfId="26484"/>
    <cellStyle name="Output 2 2 2 3 2 2 2 2 6" xfId="26485"/>
    <cellStyle name="Output 2 2 2 3 2 2 2 3" xfId="26486"/>
    <cellStyle name="Output 2 2 2 3 2 2 2 3 2" xfId="26487"/>
    <cellStyle name="Output 2 2 2 3 2 2 2 3 3" xfId="26488"/>
    <cellStyle name="Output 2 2 2 3 2 2 2 3 4" xfId="26489"/>
    <cellStyle name="Output 2 2 2 3 2 2 2 3 5" xfId="26490"/>
    <cellStyle name="Output 2 2 2 3 2 2 2 3 6" xfId="26491"/>
    <cellStyle name="Output 2 2 2 3 2 2 2 4" xfId="26492"/>
    <cellStyle name="Output 2 2 2 3 2 2 2 5" xfId="26493"/>
    <cellStyle name="Output 2 2 2 3 2 2 2 6" xfId="26494"/>
    <cellStyle name="Output 2 2 2 3 2 2 2 7" xfId="26495"/>
    <cellStyle name="Output 2 2 2 3 2 2 2 8" xfId="26496"/>
    <cellStyle name="Output 2 2 2 3 2 2 3" xfId="26497"/>
    <cellStyle name="Output 2 2 2 3 2 2 3 2" xfId="26498"/>
    <cellStyle name="Output 2 2 2 3 2 2 3 3" xfId="26499"/>
    <cellStyle name="Output 2 2 2 3 2 2 3 4" xfId="26500"/>
    <cellStyle name="Output 2 2 2 3 2 2 3 5" xfId="26501"/>
    <cellStyle name="Output 2 2 2 3 2 2 3 6" xfId="26502"/>
    <cellStyle name="Output 2 2 2 3 2 2 4" xfId="26503"/>
    <cellStyle name="Output 2 2 2 3 2 2 4 2" xfId="26504"/>
    <cellStyle name="Output 2 2 2 3 2 2 4 3" xfId="26505"/>
    <cellStyle name="Output 2 2 2 3 2 2 4 4" xfId="26506"/>
    <cellStyle name="Output 2 2 2 3 2 2 4 5" xfId="26507"/>
    <cellStyle name="Output 2 2 2 3 2 2 4 6" xfId="26508"/>
    <cellStyle name="Output 2 2 2 3 2 2 5" xfId="26509"/>
    <cellStyle name="Output 2 2 2 3 2 2 6" xfId="26510"/>
    <cellStyle name="Output 2 2 2 3 2 2 7" xfId="26511"/>
    <cellStyle name="Output 2 2 2 3 2 2 8" xfId="26512"/>
    <cellStyle name="Output 2 2 2 3 2 2 9" xfId="26513"/>
    <cellStyle name="Output 2 2 2 3 2 3" xfId="26514"/>
    <cellStyle name="Output 2 2 2 3 2 3 2" xfId="26515"/>
    <cellStyle name="Output 2 2 2 3 2 3 2 2" xfId="26516"/>
    <cellStyle name="Output 2 2 2 3 2 3 2 3" xfId="26517"/>
    <cellStyle name="Output 2 2 2 3 2 3 2 4" xfId="26518"/>
    <cellStyle name="Output 2 2 2 3 2 3 2 5" xfId="26519"/>
    <cellStyle name="Output 2 2 2 3 2 3 2 6" xfId="26520"/>
    <cellStyle name="Output 2 2 2 3 2 3 3" xfId="26521"/>
    <cellStyle name="Output 2 2 2 3 2 3 3 2" xfId="26522"/>
    <cellStyle name="Output 2 2 2 3 2 3 3 3" xfId="26523"/>
    <cellStyle name="Output 2 2 2 3 2 3 3 4" xfId="26524"/>
    <cellStyle name="Output 2 2 2 3 2 3 3 5" xfId="26525"/>
    <cellStyle name="Output 2 2 2 3 2 3 3 6" xfId="26526"/>
    <cellStyle name="Output 2 2 2 3 2 3 4" xfId="26527"/>
    <cellStyle name="Output 2 2 2 3 2 3 5" xfId="26528"/>
    <cellStyle name="Output 2 2 2 3 2 3 6" xfId="26529"/>
    <cellStyle name="Output 2 2 2 3 2 3 7" xfId="26530"/>
    <cellStyle name="Output 2 2 2 3 2 3 8" xfId="26531"/>
    <cellStyle name="Output 2 2 2 3 2 4" xfId="26532"/>
    <cellStyle name="Output 2 2 2 3 2 4 2" xfId="26533"/>
    <cellStyle name="Output 2 2 2 3 2 4 3" xfId="26534"/>
    <cellStyle name="Output 2 2 2 3 2 4 4" xfId="26535"/>
    <cellStyle name="Output 2 2 2 3 2 4 5" xfId="26536"/>
    <cellStyle name="Output 2 2 2 3 2 4 6" xfId="26537"/>
    <cellStyle name="Output 2 2 2 3 2 5" xfId="26538"/>
    <cellStyle name="Output 2 2 2 3 2 5 2" xfId="26539"/>
    <cellStyle name="Output 2 2 2 3 2 5 3" xfId="26540"/>
    <cellStyle name="Output 2 2 2 3 2 5 4" xfId="26541"/>
    <cellStyle name="Output 2 2 2 3 2 5 5" xfId="26542"/>
    <cellStyle name="Output 2 2 2 3 2 5 6" xfId="26543"/>
    <cellStyle name="Output 2 2 2 3 2 6" xfId="26544"/>
    <cellStyle name="Output 2 2 2 3 2 7" xfId="26545"/>
    <cellStyle name="Output 2 2 2 3 2 8" xfId="26546"/>
    <cellStyle name="Output 2 2 2 3 2 9" xfId="26547"/>
    <cellStyle name="Output 2 2 2 3 3" xfId="26548"/>
    <cellStyle name="Output 2 2 2 3 3 2" xfId="26549"/>
    <cellStyle name="Output 2 2 2 3 3 2 2" xfId="26550"/>
    <cellStyle name="Output 2 2 2 3 3 2 2 2" xfId="26551"/>
    <cellStyle name="Output 2 2 2 3 3 2 2 3" xfId="26552"/>
    <cellStyle name="Output 2 2 2 3 3 2 2 4" xfId="26553"/>
    <cellStyle name="Output 2 2 2 3 3 2 2 5" xfId="26554"/>
    <cellStyle name="Output 2 2 2 3 3 2 2 6" xfId="26555"/>
    <cellStyle name="Output 2 2 2 3 3 2 3" xfId="26556"/>
    <cellStyle name="Output 2 2 2 3 3 2 3 2" xfId="26557"/>
    <cellStyle name="Output 2 2 2 3 3 2 3 3" xfId="26558"/>
    <cellStyle name="Output 2 2 2 3 3 2 3 4" xfId="26559"/>
    <cellStyle name="Output 2 2 2 3 3 2 3 5" xfId="26560"/>
    <cellStyle name="Output 2 2 2 3 3 2 3 6" xfId="26561"/>
    <cellStyle name="Output 2 2 2 3 3 2 4" xfId="26562"/>
    <cellStyle name="Output 2 2 2 3 3 2 5" xfId="26563"/>
    <cellStyle name="Output 2 2 2 3 3 2 6" xfId="26564"/>
    <cellStyle name="Output 2 2 2 3 3 2 7" xfId="26565"/>
    <cellStyle name="Output 2 2 2 3 3 2 8" xfId="26566"/>
    <cellStyle name="Output 2 2 2 3 3 3" xfId="26567"/>
    <cellStyle name="Output 2 2 2 3 3 3 2" xfId="26568"/>
    <cellStyle name="Output 2 2 2 3 3 3 3" xfId="26569"/>
    <cellStyle name="Output 2 2 2 3 3 3 4" xfId="26570"/>
    <cellStyle name="Output 2 2 2 3 3 3 5" xfId="26571"/>
    <cellStyle name="Output 2 2 2 3 3 3 6" xfId="26572"/>
    <cellStyle name="Output 2 2 2 3 3 4" xfId="26573"/>
    <cellStyle name="Output 2 2 2 3 3 4 2" xfId="26574"/>
    <cellStyle name="Output 2 2 2 3 3 4 3" xfId="26575"/>
    <cellStyle name="Output 2 2 2 3 3 4 4" xfId="26576"/>
    <cellStyle name="Output 2 2 2 3 3 4 5" xfId="26577"/>
    <cellStyle name="Output 2 2 2 3 3 4 6" xfId="26578"/>
    <cellStyle name="Output 2 2 2 3 3 5" xfId="26579"/>
    <cellStyle name="Output 2 2 2 3 3 6" xfId="26580"/>
    <cellStyle name="Output 2 2 2 3 3 7" xfId="26581"/>
    <cellStyle name="Output 2 2 2 3 3 8" xfId="26582"/>
    <cellStyle name="Output 2 2 2 3 3 9" xfId="26583"/>
    <cellStyle name="Output 2 2 2 3 4" xfId="26584"/>
    <cellStyle name="Output 2 2 2 3 4 2" xfId="26585"/>
    <cellStyle name="Output 2 2 2 3 4 2 2" xfId="26586"/>
    <cellStyle name="Output 2 2 2 3 4 2 3" xfId="26587"/>
    <cellStyle name="Output 2 2 2 3 4 2 4" xfId="26588"/>
    <cellStyle name="Output 2 2 2 3 4 2 5" xfId="26589"/>
    <cellStyle name="Output 2 2 2 3 4 2 6" xfId="26590"/>
    <cellStyle name="Output 2 2 2 3 4 3" xfId="26591"/>
    <cellStyle name="Output 2 2 2 3 4 3 2" xfId="26592"/>
    <cellStyle name="Output 2 2 2 3 4 3 3" xfId="26593"/>
    <cellStyle name="Output 2 2 2 3 4 3 4" xfId="26594"/>
    <cellStyle name="Output 2 2 2 3 4 3 5" xfId="26595"/>
    <cellStyle name="Output 2 2 2 3 4 3 6" xfId="26596"/>
    <cellStyle name="Output 2 2 2 3 4 4" xfId="26597"/>
    <cellStyle name="Output 2 2 2 3 4 5" xfId="26598"/>
    <cellStyle name="Output 2 2 2 3 4 6" xfId="26599"/>
    <cellStyle name="Output 2 2 2 3 4 7" xfId="26600"/>
    <cellStyle name="Output 2 2 2 3 4 8" xfId="26601"/>
    <cellStyle name="Output 2 2 2 3 5" xfId="26602"/>
    <cellStyle name="Output 2 2 2 3 5 2" xfId="26603"/>
    <cellStyle name="Output 2 2 2 3 5 3" xfId="26604"/>
    <cellStyle name="Output 2 2 2 3 5 4" xfId="26605"/>
    <cellStyle name="Output 2 2 2 3 5 5" xfId="26606"/>
    <cellStyle name="Output 2 2 2 3 5 6" xfId="26607"/>
    <cellStyle name="Output 2 2 2 3 6" xfId="26608"/>
    <cellStyle name="Output 2 2 2 3 6 2" xfId="26609"/>
    <cellStyle name="Output 2 2 2 3 6 3" xfId="26610"/>
    <cellStyle name="Output 2 2 2 3 6 4" xfId="26611"/>
    <cellStyle name="Output 2 2 2 3 6 5" xfId="26612"/>
    <cellStyle name="Output 2 2 2 3 6 6" xfId="26613"/>
    <cellStyle name="Output 2 2 2 3 7" xfId="26614"/>
    <cellStyle name="Output 2 2 2 3 8" xfId="26615"/>
    <cellStyle name="Output 2 2 2 3 9" xfId="26616"/>
    <cellStyle name="Output 2 2 2 4" xfId="26617"/>
    <cellStyle name="Output 2 2 2 4 10" xfId="26618"/>
    <cellStyle name="Output 2 2 2 4 2" xfId="26619"/>
    <cellStyle name="Output 2 2 2 4 2 2" xfId="26620"/>
    <cellStyle name="Output 2 2 2 4 2 2 2" xfId="26621"/>
    <cellStyle name="Output 2 2 2 4 2 2 2 2" xfId="26622"/>
    <cellStyle name="Output 2 2 2 4 2 2 2 3" xfId="26623"/>
    <cellStyle name="Output 2 2 2 4 2 2 2 4" xfId="26624"/>
    <cellStyle name="Output 2 2 2 4 2 2 2 5" xfId="26625"/>
    <cellStyle name="Output 2 2 2 4 2 2 2 6" xfId="26626"/>
    <cellStyle name="Output 2 2 2 4 2 2 3" xfId="26627"/>
    <cellStyle name="Output 2 2 2 4 2 2 3 2" xfId="26628"/>
    <cellStyle name="Output 2 2 2 4 2 2 3 3" xfId="26629"/>
    <cellStyle name="Output 2 2 2 4 2 2 3 4" xfId="26630"/>
    <cellStyle name="Output 2 2 2 4 2 2 3 5" xfId="26631"/>
    <cellStyle name="Output 2 2 2 4 2 2 3 6" xfId="26632"/>
    <cellStyle name="Output 2 2 2 4 2 2 4" xfId="26633"/>
    <cellStyle name="Output 2 2 2 4 2 2 5" xfId="26634"/>
    <cellStyle name="Output 2 2 2 4 2 2 6" xfId="26635"/>
    <cellStyle name="Output 2 2 2 4 2 2 7" xfId="26636"/>
    <cellStyle name="Output 2 2 2 4 2 2 8" xfId="26637"/>
    <cellStyle name="Output 2 2 2 4 2 3" xfId="26638"/>
    <cellStyle name="Output 2 2 2 4 2 3 2" xfId="26639"/>
    <cellStyle name="Output 2 2 2 4 2 3 3" xfId="26640"/>
    <cellStyle name="Output 2 2 2 4 2 3 4" xfId="26641"/>
    <cellStyle name="Output 2 2 2 4 2 3 5" xfId="26642"/>
    <cellStyle name="Output 2 2 2 4 2 3 6" xfId="26643"/>
    <cellStyle name="Output 2 2 2 4 2 4" xfId="26644"/>
    <cellStyle name="Output 2 2 2 4 2 4 2" xfId="26645"/>
    <cellStyle name="Output 2 2 2 4 2 4 3" xfId="26646"/>
    <cellStyle name="Output 2 2 2 4 2 4 4" xfId="26647"/>
    <cellStyle name="Output 2 2 2 4 2 4 5" xfId="26648"/>
    <cellStyle name="Output 2 2 2 4 2 4 6" xfId="26649"/>
    <cellStyle name="Output 2 2 2 4 2 5" xfId="26650"/>
    <cellStyle name="Output 2 2 2 4 2 6" xfId="26651"/>
    <cellStyle name="Output 2 2 2 4 2 7" xfId="26652"/>
    <cellStyle name="Output 2 2 2 4 2 8" xfId="26653"/>
    <cellStyle name="Output 2 2 2 4 2 9" xfId="26654"/>
    <cellStyle name="Output 2 2 2 4 3" xfId="26655"/>
    <cellStyle name="Output 2 2 2 4 3 2" xfId="26656"/>
    <cellStyle name="Output 2 2 2 4 3 2 2" xfId="26657"/>
    <cellStyle name="Output 2 2 2 4 3 2 3" xfId="26658"/>
    <cellStyle name="Output 2 2 2 4 3 2 4" xfId="26659"/>
    <cellStyle name="Output 2 2 2 4 3 2 5" xfId="26660"/>
    <cellStyle name="Output 2 2 2 4 3 2 6" xfId="26661"/>
    <cellStyle name="Output 2 2 2 4 3 3" xfId="26662"/>
    <cellStyle name="Output 2 2 2 4 3 3 2" xfId="26663"/>
    <cellStyle name="Output 2 2 2 4 3 3 3" xfId="26664"/>
    <cellStyle name="Output 2 2 2 4 3 3 4" xfId="26665"/>
    <cellStyle name="Output 2 2 2 4 3 3 5" xfId="26666"/>
    <cellStyle name="Output 2 2 2 4 3 3 6" xfId="26667"/>
    <cellStyle name="Output 2 2 2 4 3 4" xfId="26668"/>
    <cellStyle name="Output 2 2 2 4 3 5" xfId="26669"/>
    <cellStyle name="Output 2 2 2 4 3 6" xfId="26670"/>
    <cellStyle name="Output 2 2 2 4 3 7" xfId="26671"/>
    <cellStyle name="Output 2 2 2 4 3 8" xfId="26672"/>
    <cellStyle name="Output 2 2 2 4 4" xfId="26673"/>
    <cellStyle name="Output 2 2 2 4 4 2" xfId="26674"/>
    <cellStyle name="Output 2 2 2 4 4 3" xfId="26675"/>
    <cellStyle name="Output 2 2 2 4 4 4" xfId="26676"/>
    <cellStyle name="Output 2 2 2 4 4 5" xfId="26677"/>
    <cellStyle name="Output 2 2 2 4 4 6" xfId="26678"/>
    <cellStyle name="Output 2 2 2 4 5" xfId="26679"/>
    <cellStyle name="Output 2 2 2 4 5 2" xfId="26680"/>
    <cellStyle name="Output 2 2 2 4 5 3" xfId="26681"/>
    <cellStyle name="Output 2 2 2 4 5 4" xfId="26682"/>
    <cellStyle name="Output 2 2 2 4 5 5" xfId="26683"/>
    <cellStyle name="Output 2 2 2 4 5 6" xfId="26684"/>
    <cellStyle name="Output 2 2 2 4 6" xfId="26685"/>
    <cellStyle name="Output 2 2 2 4 7" xfId="26686"/>
    <cellStyle name="Output 2 2 2 4 8" xfId="26687"/>
    <cellStyle name="Output 2 2 2 4 9" xfId="26688"/>
    <cellStyle name="Output 2 2 2 5" xfId="26689"/>
    <cellStyle name="Output 2 2 2 5 2" xfId="26690"/>
    <cellStyle name="Output 2 2 2 5 2 2" xfId="26691"/>
    <cellStyle name="Output 2 2 2 5 2 2 2" xfId="26692"/>
    <cellStyle name="Output 2 2 2 5 2 2 3" xfId="26693"/>
    <cellStyle name="Output 2 2 2 5 2 2 4" xfId="26694"/>
    <cellStyle name="Output 2 2 2 5 2 2 5" xfId="26695"/>
    <cellStyle name="Output 2 2 2 5 2 2 6" xfId="26696"/>
    <cellStyle name="Output 2 2 2 5 2 3" xfId="26697"/>
    <cellStyle name="Output 2 2 2 5 2 3 2" xfId="26698"/>
    <cellStyle name="Output 2 2 2 5 2 3 3" xfId="26699"/>
    <cellStyle name="Output 2 2 2 5 2 3 4" xfId="26700"/>
    <cellStyle name="Output 2 2 2 5 2 3 5" xfId="26701"/>
    <cellStyle name="Output 2 2 2 5 2 3 6" xfId="26702"/>
    <cellStyle name="Output 2 2 2 5 2 4" xfId="26703"/>
    <cellStyle name="Output 2 2 2 5 2 5" xfId="26704"/>
    <cellStyle name="Output 2 2 2 5 2 6" xfId="26705"/>
    <cellStyle name="Output 2 2 2 5 2 7" xfId="26706"/>
    <cellStyle name="Output 2 2 2 5 2 8" xfId="26707"/>
    <cellStyle name="Output 2 2 2 5 3" xfId="26708"/>
    <cellStyle name="Output 2 2 2 5 3 2" xfId="26709"/>
    <cellStyle name="Output 2 2 2 5 3 3" xfId="26710"/>
    <cellStyle name="Output 2 2 2 5 3 4" xfId="26711"/>
    <cellStyle name="Output 2 2 2 5 3 5" xfId="26712"/>
    <cellStyle name="Output 2 2 2 5 3 6" xfId="26713"/>
    <cellStyle name="Output 2 2 2 5 4" xfId="26714"/>
    <cellStyle name="Output 2 2 2 5 4 2" xfId="26715"/>
    <cellStyle name="Output 2 2 2 5 4 3" xfId="26716"/>
    <cellStyle name="Output 2 2 2 5 4 4" xfId="26717"/>
    <cellStyle name="Output 2 2 2 5 4 5" xfId="26718"/>
    <cellStyle name="Output 2 2 2 5 4 6" xfId="26719"/>
    <cellStyle name="Output 2 2 2 5 5" xfId="26720"/>
    <cellStyle name="Output 2 2 2 5 6" xfId="26721"/>
    <cellStyle name="Output 2 2 2 5 7" xfId="26722"/>
    <cellStyle name="Output 2 2 2 5 8" xfId="26723"/>
    <cellStyle name="Output 2 2 2 5 9" xfId="26724"/>
    <cellStyle name="Output 2 2 2 6" xfId="26725"/>
    <cellStyle name="Output 2 2 2 6 2" xfId="26726"/>
    <cellStyle name="Output 2 2 2 6 2 2" xfId="26727"/>
    <cellStyle name="Output 2 2 2 6 2 3" xfId="26728"/>
    <cellStyle name="Output 2 2 2 6 2 4" xfId="26729"/>
    <cellStyle name="Output 2 2 2 6 2 5" xfId="26730"/>
    <cellStyle name="Output 2 2 2 6 2 6" xfId="26731"/>
    <cellStyle name="Output 2 2 2 6 3" xfId="26732"/>
    <cellStyle name="Output 2 2 2 6 3 2" xfId="26733"/>
    <cellStyle name="Output 2 2 2 6 3 3" xfId="26734"/>
    <cellStyle name="Output 2 2 2 6 3 4" xfId="26735"/>
    <cellStyle name="Output 2 2 2 6 3 5" xfId="26736"/>
    <cellStyle name="Output 2 2 2 6 3 6" xfId="26737"/>
    <cellStyle name="Output 2 2 2 6 4" xfId="26738"/>
    <cellStyle name="Output 2 2 2 6 5" xfId="26739"/>
    <cellStyle name="Output 2 2 2 6 6" xfId="26740"/>
    <cellStyle name="Output 2 2 2 6 7" xfId="26741"/>
    <cellStyle name="Output 2 2 2 6 8" xfId="26742"/>
    <cellStyle name="Output 2 2 2 7" xfId="26743"/>
    <cellStyle name="Output 2 2 2 7 2" xfId="26744"/>
    <cellStyle name="Output 2 2 2 7 3" xfId="26745"/>
    <cellStyle name="Output 2 2 2 7 4" xfId="26746"/>
    <cellStyle name="Output 2 2 2 7 5" xfId="26747"/>
    <cellStyle name="Output 2 2 2 7 6" xfId="26748"/>
    <cellStyle name="Output 2 2 2 8" xfId="26749"/>
    <cellStyle name="Output 2 2 2 8 2" xfId="26750"/>
    <cellStyle name="Output 2 2 2 8 3" xfId="26751"/>
    <cellStyle name="Output 2 2 2 8 4" xfId="26752"/>
    <cellStyle name="Output 2 2 2 8 5" xfId="26753"/>
    <cellStyle name="Output 2 2 2 8 6" xfId="26754"/>
    <cellStyle name="Output 2 2 2 9" xfId="26755"/>
    <cellStyle name="Output 2 2 3" xfId="26756"/>
    <cellStyle name="Output 2 2 3 10" xfId="26757"/>
    <cellStyle name="Output 2 2 3 11" xfId="26758"/>
    <cellStyle name="Output 2 2 3 12" xfId="26759"/>
    <cellStyle name="Output 2 2 3 2" xfId="26760"/>
    <cellStyle name="Output 2 2 3 2 10" xfId="26761"/>
    <cellStyle name="Output 2 2 3 2 11" xfId="26762"/>
    <cellStyle name="Output 2 2 3 2 2" xfId="26763"/>
    <cellStyle name="Output 2 2 3 2 2 10" xfId="26764"/>
    <cellStyle name="Output 2 2 3 2 2 2" xfId="26765"/>
    <cellStyle name="Output 2 2 3 2 2 2 2" xfId="26766"/>
    <cellStyle name="Output 2 2 3 2 2 2 2 2" xfId="26767"/>
    <cellStyle name="Output 2 2 3 2 2 2 2 2 2" xfId="26768"/>
    <cellStyle name="Output 2 2 3 2 2 2 2 2 3" xfId="26769"/>
    <cellStyle name="Output 2 2 3 2 2 2 2 2 4" xfId="26770"/>
    <cellStyle name="Output 2 2 3 2 2 2 2 2 5" xfId="26771"/>
    <cellStyle name="Output 2 2 3 2 2 2 2 2 6" xfId="26772"/>
    <cellStyle name="Output 2 2 3 2 2 2 2 3" xfId="26773"/>
    <cellStyle name="Output 2 2 3 2 2 2 2 3 2" xfId="26774"/>
    <cellStyle name="Output 2 2 3 2 2 2 2 3 3" xfId="26775"/>
    <cellStyle name="Output 2 2 3 2 2 2 2 3 4" xfId="26776"/>
    <cellStyle name="Output 2 2 3 2 2 2 2 3 5" xfId="26777"/>
    <cellStyle name="Output 2 2 3 2 2 2 2 3 6" xfId="26778"/>
    <cellStyle name="Output 2 2 3 2 2 2 2 4" xfId="26779"/>
    <cellStyle name="Output 2 2 3 2 2 2 2 5" xfId="26780"/>
    <cellStyle name="Output 2 2 3 2 2 2 2 6" xfId="26781"/>
    <cellStyle name="Output 2 2 3 2 2 2 2 7" xfId="26782"/>
    <cellStyle name="Output 2 2 3 2 2 2 2 8" xfId="26783"/>
    <cellStyle name="Output 2 2 3 2 2 2 3" xfId="26784"/>
    <cellStyle name="Output 2 2 3 2 2 2 3 2" xfId="26785"/>
    <cellStyle name="Output 2 2 3 2 2 2 3 3" xfId="26786"/>
    <cellStyle name="Output 2 2 3 2 2 2 3 4" xfId="26787"/>
    <cellStyle name="Output 2 2 3 2 2 2 3 5" xfId="26788"/>
    <cellStyle name="Output 2 2 3 2 2 2 3 6" xfId="26789"/>
    <cellStyle name="Output 2 2 3 2 2 2 4" xfId="26790"/>
    <cellStyle name="Output 2 2 3 2 2 2 4 2" xfId="26791"/>
    <cellStyle name="Output 2 2 3 2 2 2 4 3" xfId="26792"/>
    <cellStyle name="Output 2 2 3 2 2 2 4 4" xfId="26793"/>
    <cellStyle name="Output 2 2 3 2 2 2 4 5" xfId="26794"/>
    <cellStyle name="Output 2 2 3 2 2 2 4 6" xfId="26795"/>
    <cellStyle name="Output 2 2 3 2 2 2 5" xfId="26796"/>
    <cellStyle name="Output 2 2 3 2 2 2 6" xfId="26797"/>
    <cellStyle name="Output 2 2 3 2 2 2 7" xfId="26798"/>
    <cellStyle name="Output 2 2 3 2 2 2 8" xfId="26799"/>
    <cellStyle name="Output 2 2 3 2 2 2 9" xfId="26800"/>
    <cellStyle name="Output 2 2 3 2 2 3" xfId="26801"/>
    <cellStyle name="Output 2 2 3 2 2 3 2" xfId="26802"/>
    <cellStyle name="Output 2 2 3 2 2 3 2 2" xfId="26803"/>
    <cellStyle name="Output 2 2 3 2 2 3 2 3" xfId="26804"/>
    <cellStyle name="Output 2 2 3 2 2 3 2 4" xfId="26805"/>
    <cellStyle name="Output 2 2 3 2 2 3 2 5" xfId="26806"/>
    <cellStyle name="Output 2 2 3 2 2 3 2 6" xfId="26807"/>
    <cellStyle name="Output 2 2 3 2 2 3 3" xfId="26808"/>
    <cellStyle name="Output 2 2 3 2 2 3 3 2" xfId="26809"/>
    <cellStyle name="Output 2 2 3 2 2 3 3 3" xfId="26810"/>
    <cellStyle name="Output 2 2 3 2 2 3 3 4" xfId="26811"/>
    <cellStyle name="Output 2 2 3 2 2 3 3 5" xfId="26812"/>
    <cellStyle name="Output 2 2 3 2 2 3 3 6" xfId="26813"/>
    <cellStyle name="Output 2 2 3 2 2 3 4" xfId="26814"/>
    <cellStyle name="Output 2 2 3 2 2 3 5" xfId="26815"/>
    <cellStyle name="Output 2 2 3 2 2 3 6" xfId="26816"/>
    <cellStyle name="Output 2 2 3 2 2 3 7" xfId="26817"/>
    <cellStyle name="Output 2 2 3 2 2 3 8" xfId="26818"/>
    <cellStyle name="Output 2 2 3 2 2 4" xfId="26819"/>
    <cellStyle name="Output 2 2 3 2 2 4 2" xfId="26820"/>
    <cellStyle name="Output 2 2 3 2 2 4 3" xfId="26821"/>
    <cellStyle name="Output 2 2 3 2 2 4 4" xfId="26822"/>
    <cellStyle name="Output 2 2 3 2 2 4 5" xfId="26823"/>
    <cellStyle name="Output 2 2 3 2 2 4 6" xfId="26824"/>
    <cellStyle name="Output 2 2 3 2 2 5" xfId="26825"/>
    <cellStyle name="Output 2 2 3 2 2 5 2" xfId="26826"/>
    <cellStyle name="Output 2 2 3 2 2 5 3" xfId="26827"/>
    <cellStyle name="Output 2 2 3 2 2 5 4" xfId="26828"/>
    <cellStyle name="Output 2 2 3 2 2 5 5" xfId="26829"/>
    <cellStyle name="Output 2 2 3 2 2 5 6" xfId="26830"/>
    <cellStyle name="Output 2 2 3 2 2 6" xfId="26831"/>
    <cellStyle name="Output 2 2 3 2 2 7" xfId="26832"/>
    <cellStyle name="Output 2 2 3 2 2 8" xfId="26833"/>
    <cellStyle name="Output 2 2 3 2 2 9" xfId="26834"/>
    <cellStyle name="Output 2 2 3 2 3" xfId="26835"/>
    <cellStyle name="Output 2 2 3 2 3 2" xfId="26836"/>
    <cellStyle name="Output 2 2 3 2 3 2 2" xfId="26837"/>
    <cellStyle name="Output 2 2 3 2 3 2 2 2" xfId="26838"/>
    <cellStyle name="Output 2 2 3 2 3 2 2 3" xfId="26839"/>
    <cellStyle name="Output 2 2 3 2 3 2 2 4" xfId="26840"/>
    <cellStyle name="Output 2 2 3 2 3 2 2 5" xfId="26841"/>
    <cellStyle name="Output 2 2 3 2 3 2 2 6" xfId="26842"/>
    <cellStyle name="Output 2 2 3 2 3 2 3" xfId="26843"/>
    <cellStyle name="Output 2 2 3 2 3 2 3 2" xfId="26844"/>
    <cellStyle name="Output 2 2 3 2 3 2 3 3" xfId="26845"/>
    <cellStyle name="Output 2 2 3 2 3 2 3 4" xfId="26846"/>
    <cellStyle name="Output 2 2 3 2 3 2 3 5" xfId="26847"/>
    <cellStyle name="Output 2 2 3 2 3 2 3 6" xfId="26848"/>
    <cellStyle name="Output 2 2 3 2 3 2 4" xfId="26849"/>
    <cellStyle name="Output 2 2 3 2 3 2 5" xfId="26850"/>
    <cellStyle name="Output 2 2 3 2 3 2 6" xfId="26851"/>
    <cellStyle name="Output 2 2 3 2 3 2 7" xfId="26852"/>
    <cellStyle name="Output 2 2 3 2 3 2 8" xfId="26853"/>
    <cellStyle name="Output 2 2 3 2 3 3" xfId="26854"/>
    <cellStyle name="Output 2 2 3 2 3 3 2" xfId="26855"/>
    <cellStyle name="Output 2 2 3 2 3 3 3" xfId="26856"/>
    <cellStyle name="Output 2 2 3 2 3 3 4" xfId="26857"/>
    <cellStyle name="Output 2 2 3 2 3 3 5" xfId="26858"/>
    <cellStyle name="Output 2 2 3 2 3 3 6" xfId="26859"/>
    <cellStyle name="Output 2 2 3 2 3 4" xfId="26860"/>
    <cellStyle name="Output 2 2 3 2 3 4 2" xfId="26861"/>
    <cellStyle name="Output 2 2 3 2 3 4 3" xfId="26862"/>
    <cellStyle name="Output 2 2 3 2 3 4 4" xfId="26863"/>
    <cellStyle name="Output 2 2 3 2 3 4 5" xfId="26864"/>
    <cellStyle name="Output 2 2 3 2 3 4 6" xfId="26865"/>
    <cellStyle name="Output 2 2 3 2 3 5" xfId="26866"/>
    <cellStyle name="Output 2 2 3 2 3 6" xfId="26867"/>
    <cellStyle name="Output 2 2 3 2 3 7" xfId="26868"/>
    <cellStyle name="Output 2 2 3 2 3 8" xfId="26869"/>
    <cellStyle name="Output 2 2 3 2 3 9" xfId="26870"/>
    <cellStyle name="Output 2 2 3 2 4" xfId="26871"/>
    <cellStyle name="Output 2 2 3 2 4 2" xfId="26872"/>
    <cellStyle name="Output 2 2 3 2 4 2 2" xfId="26873"/>
    <cellStyle name="Output 2 2 3 2 4 2 3" xfId="26874"/>
    <cellStyle name="Output 2 2 3 2 4 2 4" xfId="26875"/>
    <cellStyle name="Output 2 2 3 2 4 2 5" xfId="26876"/>
    <cellStyle name="Output 2 2 3 2 4 2 6" xfId="26877"/>
    <cellStyle name="Output 2 2 3 2 4 3" xfId="26878"/>
    <cellStyle name="Output 2 2 3 2 4 3 2" xfId="26879"/>
    <cellStyle name="Output 2 2 3 2 4 3 3" xfId="26880"/>
    <cellStyle name="Output 2 2 3 2 4 3 4" xfId="26881"/>
    <cellStyle name="Output 2 2 3 2 4 3 5" xfId="26882"/>
    <cellStyle name="Output 2 2 3 2 4 3 6" xfId="26883"/>
    <cellStyle name="Output 2 2 3 2 4 4" xfId="26884"/>
    <cellStyle name="Output 2 2 3 2 4 5" xfId="26885"/>
    <cellStyle name="Output 2 2 3 2 4 6" xfId="26886"/>
    <cellStyle name="Output 2 2 3 2 4 7" xfId="26887"/>
    <cellStyle name="Output 2 2 3 2 4 8" xfId="26888"/>
    <cellStyle name="Output 2 2 3 2 5" xfId="26889"/>
    <cellStyle name="Output 2 2 3 2 5 2" xfId="26890"/>
    <cellStyle name="Output 2 2 3 2 5 3" xfId="26891"/>
    <cellStyle name="Output 2 2 3 2 5 4" xfId="26892"/>
    <cellStyle name="Output 2 2 3 2 5 5" xfId="26893"/>
    <cellStyle name="Output 2 2 3 2 5 6" xfId="26894"/>
    <cellStyle name="Output 2 2 3 2 6" xfId="26895"/>
    <cellStyle name="Output 2 2 3 2 6 2" xfId="26896"/>
    <cellStyle name="Output 2 2 3 2 6 3" xfId="26897"/>
    <cellStyle name="Output 2 2 3 2 6 4" xfId="26898"/>
    <cellStyle name="Output 2 2 3 2 6 5" xfId="26899"/>
    <cellStyle name="Output 2 2 3 2 6 6" xfId="26900"/>
    <cellStyle name="Output 2 2 3 2 7" xfId="26901"/>
    <cellStyle name="Output 2 2 3 2 8" xfId="26902"/>
    <cellStyle name="Output 2 2 3 2 9" xfId="26903"/>
    <cellStyle name="Output 2 2 3 3" xfId="26904"/>
    <cellStyle name="Output 2 2 3 3 10" xfId="26905"/>
    <cellStyle name="Output 2 2 3 3 2" xfId="26906"/>
    <cellStyle name="Output 2 2 3 3 2 2" xfId="26907"/>
    <cellStyle name="Output 2 2 3 3 2 2 2" xfId="26908"/>
    <cellStyle name="Output 2 2 3 3 2 2 2 2" xfId="26909"/>
    <cellStyle name="Output 2 2 3 3 2 2 2 3" xfId="26910"/>
    <cellStyle name="Output 2 2 3 3 2 2 2 4" xfId="26911"/>
    <cellStyle name="Output 2 2 3 3 2 2 2 5" xfId="26912"/>
    <cellStyle name="Output 2 2 3 3 2 2 2 6" xfId="26913"/>
    <cellStyle name="Output 2 2 3 3 2 2 3" xfId="26914"/>
    <cellStyle name="Output 2 2 3 3 2 2 3 2" xfId="26915"/>
    <cellStyle name="Output 2 2 3 3 2 2 3 3" xfId="26916"/>
    <cellStyle name="Output 2 2 3 3 2 2 3 4" xfId="26917"/>
    <cellStyle name="Output 2 2 3 3 2 2 3 5" xfId="26918"/>
    <cellStyle name="Output 2 2 3 3 2 2 3 6" xfId="26919"/>
    <cellStyle name="Output 2 2 3 3 2 2 4" xfId="26920"/>
    <cellStyle name="Output 2 2 3 3 2 2 5" xfId="26921"/>
    <cellStyle name="Output 2 2 3 3 2 2 6" xfId="26922"/>
    <cellStyle name="Output 2 2 3 3 2 2 7" xfId="26923"/>
    <cellStyle name="Output 2 2 3 3 2 2 8" xfId="26924"/>
    <cellStyle name="Output 2 2 3 3 2 3" xfId="26925"/>
    <cellStyle name="Output 2 2 3 3 2 3 2" xfId="26926"/>
    <cellStyle name="Output 2 2 3 3 2 3 3" xfId="26927"/>
    <cellStyle name="Output 2 2 3 3 2 3 4" xfId="26928"/>
    <cellStyle name="Output 2 2 3 3 2 3 5" xfId="26929"/>
    <cellStyle name="Output 2 2 3 3 2 3 6" xfId="26930"/>
    <cellStyle name="Output 2 2 3 3 2 4" xfId="26931"/>
    <cellStyle name="Output 2 2 3 3 2 4 2" xfId="26932"/>
    <cellStyle name="Output 2 2 3 3 2 4 3" xfId="26933"/>
    <cellStyle name="Output 2 2 3 3 2 4 4" xfId="26934"/>
    <cellStyle name="Output 2 2 3 3 2 4 5" xfId="26935"/>
    <cellStyle name="Output 2 2 3 3 2 4 6" xfId="26936"/>
    <cellStyle name="Output 2 2 3 3 2 5" xfId="26937"/>
    <cellStyle name="Output 2 2 3 3 2 6" xfId="26938"/>
    <cellStyle name="Output 2 2 3 3 2 7" xfId="26939"/>
    <cellStyle name="Output 2 2 3 3 2 8" xfId="26940"/>
    <cellStyle name="Output 2 2 3 3 2 9" xfId="26941"/>
    <cellStyle name="Output 2 2 3 3 3" xfId="26942"/>
    <cellStyle name="Output 2 2 3 3 3 2" xfId="26943"/>
    <cellStyle name="Output 2 2 3 3 3 2 2" xfId="26944"/>
    <cellStyle name="Output 2 2 3 3 3 2 3" xfId="26945"/>
    <cellStyle name="Output 2 2 3 3 3 2 4" xfId="26946"/>
    <cellStyle name="Output 2 2 3 3 3 2 5" xfId="26947"/>
    <cellStyle name="Output 2 2 3 3 3 2 6" xfId="26948"/>
    <cellStyle name="Output 2 2 3 3 3 3" xfId="26949"/>
    <cellStyle name="Output 2 2 3 3 3 3 2" xfId="26950"/>
    <cellStyle name="Output 2 2 3 3 3 3 3" xfId="26951"/>
    <cellStyle name="Output 2 2 3 3 3 3 4" xfId="26952"/>
    <cellStyle name="Output 2 2 3 3 3 3 5" xfId="26953"/>
    <cellStyle name="Output 2 2 3 3 3 3 6" xfId="26954"/>
    <cellStyle name="Output 2 2 3 3 3 4" xfId="26955"/>
    <cellStyle name="Output 2 2 3 3 3 5" xfId="26956"/>
    <cellStyle name="Output 2 2 3 3 3 6" xfId="26957"/>
    <cellStyle name="Output 2 2 3 3 3 7" xfId="26958"/>
    <cellStyle name="Output 2 2 3 3 3 8" xfId="26959"/>
    <cellStyle name="Output 2 2 3 3 4" xfId="26960"/>
    <cellStyle name="Output 2 2 3 3 4 2" xfId="26961"/>
    <cellStyle name="Output 2 2 3 3 4 3" xfId="26962"/>
    <cellStyle name="Output 2 2 3 3 4 4" xfId="26963"/>
    <cellStyle name="Output 2 2 3 3 4 5" xfId="26964"/>
    <cellStyle name="Output 2 2 3 3 4 6" xfId="26965"/>
    <cellStyle name="Output 2 2 3 3 5" xfId="26966"/>
    <cellStyle name="Output 2 2 3 3 5 2" xfId="26967"/>
    <cellStyle name="Output 2 2 3 3 5 3" xfId="26968"/>
    <cellStyle name="Output 2 2 3 3 5 4" xfId="26969"/>
    <cellStyle name="Output 2 2 3 3 5 5" xfId="26970"/>
    <cellStyle name="Output 2 2 3 3 5 6" xfId="26971"/>
    <cellStyle name="Output 2 2 3 3 6" xfId="26972"/>
    <cellStyle name="Output 2 2 3 3 7" xfId="26973"/>
    <cellStyle name="Output 2 2 3 3 8" xfId="26974"/>
    <cellStyle name="Output 2 2 3 3 9" xfId="26975"/>
    <cellStyle name="Output 2 2 3 4" xfId="26976"/>
    <cellStyle name="Output 2 2 3 4 2" xfId="26977"/>
    <cellStyle name="Output 2 2 3 4 2 2" xfId="26978"/>
    <cellStyle name="Output 2 2 3 4 2 2 2" xfId="26979"/>
    <cellStyle name="Output 2 2 3 4 2 2 3" xfId="26980"/>
    <cellStyle name="Output 2 2 3 4 2 2 4" xfId="26981"/>
    <cellStyle name="Output 2 2 3 4 2 2 5" xfId="26982"/>
    <cellStyle name="Output 2 2 3 4 2 2 6" xfId="26983"/>
    <cellStyle name="Output 2 2 3 4 2 3" xfId="26984"/>
    <cellStyle name="Output 2 2 3 4 2 3 2" xfId="26985"/>
    <cellStyle name="Output 2 2 3 4 2 3 3" xfId="26986"/>
    <cellStyle name="Output 2 2 3 4 2 3 4" xfId="26987"/>
    <cellStyle name="Output 2 2 3 4 2 3 5" xfId="26988"/>
    <cellStyle name="Output 2 2 3 4 2 3 6" xfId="26989"/>
    <cellStyle name="Output 2 2 3 4 2 4" xfId="26990"/>
    <cellStyle name="Output 2 2 3 4 2 5" xfId="26991"/>
    <cellStyle name="Output 2 2 3 4 2 6" xfId="26992"/>
    <cellStyle name="Output 2 2 3 4 2 7" xfId="26993"/>
    <cellStyle name="Output 2 2 3 4 2 8" xfId="26994"/>
    <cellStyle name="Output 2 2 3 4 3" xfId="26995"/>
    <cellStyle name="Output 2 2 3 4 3 2" xfId="26996"/>
    <cellStyle name="Output 2 2 3 4 3 3" xfId="26997"/>
    <cellStyle name="Output 2 2 3 4 3 4" xfId="26998"/>
    <cellStyle name="Output 2 2 3 4 3 5" xfId="26999"/>
    <cellStyle name="Output 2 2 3 4 3 6" xfId="27000"/>
    <cellStyle name="Output 2 2 3 4 4" xfId="27001"/>
    <cellStyle name="Output 2 2 3 4 4 2" xfId="27002"/>
    <cellStyle name="Output 2 2 3 4 4 3" xfId="27003"/>
    <cellStyle name="Output 2 2 3 4 4 4" xfId="27004"/>
    <cellStyle name="Output 2 2 3 4 4 5" xfId="27005"/>
    <cellStyle name="Output 2 2 3 4 4 6" xfId="27006"/>
    <cellStyle name="Output 2 2 3 4 5" xfId="27007"/>
    <cellStyle name="Output 2 2 3 4 6" xfId="27008"/>
    <cellStyle name="Output 2 2 3 4 7" xfId="27009"/>
    <cellStyle name="Output 2 2 3 4 8" xfId="27010"/>
    <cellStyle name="Output 2 2 3 4 9" xfId="27011"/>
    <cellStyle name="Output 2 2 3 5" xfId="27012"/>
    <cellStyle name="Output 2 2 3 5 2" xfId="27013"/>
    <cellStyle name="Output 2 2 3 5 2 2" xfId="27014"/>
    <cellStyle name="Output 2 2 3 5 2 3" xfId="27015"/>
    <cellStyle name="Output 2 2 3 5 2 4" xfId="27016"/>
    <cellStyle name="Output 2 2 3 5 2 5" xfId="27017"/>
    <cellStyle name="Output 2 2 3 5 2 6" xfId="27018"/>
    <cellStyle name="Output 2 2 3 5 3" xfId="27019"/>
    <cellStyle name="Output 2 2 3 5 3 2" xfId="27020"/>
    <cellStyle name="Output 2 2 3 5 3 3" xfId="27021"/>
    <cellStyle name="Output 2 2 3 5 3 4" xfId="27022"/>
    <cellStyle name="Output 2 2 3 5 3 5" xfId="27023"/>
    <cellStyle name="Output 2 2 3 5 3 6" xfId="27024"/>
    <cellStyle name="Output 2 2 3 5 4" xfId="27025"/>
    <cellStyle name="Output 2 2 3 5 5" xfId="27026"/>
    <cellStyle name="Output 2 2 3 5 6" xfId="27027"/>
    <cellStyle name="Output 2 2 3 5 7" xfId="27028"/>
    <cellStyle name="Output 2 2 3 5 8" xfId="27029"/>
    <cellStyle name="Output 2 2 3 6" xfId="27030"/>
    <cellStyle name="Output 2 2 3 6 2" xfId="27031"/>
    <cellStyle name="Output 2 2 3 6 3" xfId="27032"/>
    <cellStyle name="Output 2 2 3 6 4" xfId="27033"/>
    <cellStyle name="Output 2 2 3 6 5" xfId="27034"/>
    <cellStyle name="Output 2 2 3 6 6" xfId="27035"/>
    <cellStyle name="Output 2 2 3 7" xfId="27036"/>
    <cellStyle name="Output 2 2 3 7 2" xfId="27037"/>
    <cellStyle name="Output 2 2 3 7 3" xfId="27038"/>
    <cellStyle name="Output 2 2 3 7 4" xfId="27039"/>
    <cellStyle name="Output 2 2 3 7 5" xfId="27040"/>
    <cellStyle name="Output 2 2 3 7 6" xfId="27041"/>
    <cellStyle name="Output 2 2 3 8" xfId="27042"/>
    <cellStyle name="Output 2 2 3 9" xfId="27043"/>
    <cellStyle name="Output 2 2 4" xfId="27044"/>
    <cellStyle name="Output 2 2 4 10" xfId="27045"/>
    <cellStyle name="Output 2 2 4 11" xfId="27046"/>
    <cellStyle name="Output 2 2 4 2" xfId="27047"/>
    <cellStyle name="Output 2 2 4 2 10" xfId="27048"/>
    <cellStyle name="Output 2 2 4 2 2" xfId="27049"/>
    <cellStyle name="Output 2 2 4 2 2 2" xfId="27050"/>
    <cellStyle name="Output 2 2 4 2 2 2 2" xfId="27051"/>
    <cellStyle name="Output 2 2 4 2 2 2 2 2" xfId="27052"/>
    <cellStyle name="Output 2 2 4 2 2 2 2 3" xfId="27053"/>
    <cellStyle name="Output 2 2 4 2 2 2 2 4" xfId="27054"/>
    <cellStyle name="Output 2 2 4 2 2 2 2 5" xfId="27055"/>
    <cellStyle name="Output 2 2 4 2 2 2 2 6" xfId="27056"/>
    <cellStyle name="Output 2 2 4 2 2 2 3" xfId="27057"/>
    <cellStyle name="Output 2 2 4 2 2 2 3 2" xfId="27058"/>
    <cellStyle name="Output 2 2 4 2 2 2 3 3" xfId="27059"/>
    <cellStyle name="Output 2 2 4 2 2 2 3 4" xfId="27060"/>
    <cellStyle name="Output 2 2 4 2 2 2 3 5" xfId="27061"/>
    <cellStyle name="Output 2 2 4 2 2 2 3 6" xfId="27062"/>
    <cellStyle name="Output 2 2 4 2 2 2 4" xfId="27063"/>
    <cellStyle name="Output 2 2 4 2 2 2 5" xfId="27064"/>
    <cellStyle name="Output 2 2 4 2 2 2 6" xfId="27065"/>
    <cellStyle name="Output 2 2 4 2 2 2 7" xfId="27066"/>
    <cellStyle name="Output 2 2 4 2 2 2 8" xfId="27067"/>
    <cellStyle name="Output 2 2 4 2 2 3" xfId="27068"/>
    <cellStyle name="Output 2 2 4 2 2 3 2" xfId="27069"/>
    <cellStyle name="Output 2 2 4 2 2 3 3" xfId="27070"/>
    <cellStyle name="Output 2 2 4 2 2 3 4" xfId="27071"/>
    <cellStyle name="Output 2 2 4 2 2 3 5" xfId="27072"/>
    <cellStyle name="Output 2 2 4 2 2 3 6" xfId="27073"/>
    <cellStyle name="Output 2 2 4 2 2 4" xfId="27074"/>
    <cellStyle name="Output 2 2 4 2 2 4 2" xfId="27075"/>
    <cellStyle name="Output 2 2 4 2 2 4 3" xfId="27076"/>
    <cellStyle name="Output 2 2 4 2 2 4 4" xfId="27077"/>
    <cellStyle name="Output 2 2 4 2 2 4 5" xfId="27078"/>
    <cellStyle name="Output 2 2 4 2 2 4 6" xfId="27079"/>
    <cellStyle name="Output 2 2 4 2 2 5" xfId="27080"/>
    <cellStyle name="Output 2 2 4 2 2 6" xfId="27081"/>
    <cellStyle name="Output 2 2 4 2 2 7" xfId="27082"/>
    <cellStyle name="Output 2 2 4 2 2 8" xfId="27083"/>
    <cellStyle name="Output 2 2 4 2 2 9" xfId="27084"/>
    <cellStyle name="Output 2 2 4 2 3" xfId="27085"/>
    <cellStyle name="Output 2 2 4 2 3 2" xfId="27086"/>
    <cellStyle name="Output 2 2 4 2 3 2 2" xfId="27087"/>
    <cellStyle name="Output 2 2 4 2 3 2 3" xfId="27088"/>
    <cellStyle name="Output 2 2 4 2 3 2 4" xfId="27089"/>
    <cellStyle name="Output 2 2 4 2 3 2 5" xfId="27090"/>
    <cellStyle name="Output 2 2 4 2 3 2 6" xfId="27091"/>
    <cellStyle name="Output 2 2 4 2 3 3" xfId="27092"/>
    <cellStyle name="Output 2 2 4 2 3 3 2" xfId="27093"/>
    <cellStyle name="Output 2 2 4 2 3 3 3" xfId="27094"/>
    <cellStyle name="Output 2 2 4 2 3 3 4" xfId="27095"/>
    <cellStyle name="Output 2 2 4 2 3 3 5" xfId="27096"/>
    <cellStyle name="Output 2 2 4 2 3 3 6" xfId="27097"/>
    <cellStyle name="Output 2 2 4 2 3 4" xfId="27098"/>
    <cellStyle name="Output 2 2 4 2 3 5" xfId="27099"/>
    <cellStyle name="Output 2 2 4 2 3 6" xfId="27100"/>
    <cellStyle name="Output 2 2 4 2 3 7" xfId="27101"/>
    <cellStyle name="Output 2 2 4 2 3 8" xfId="27102"/>
    <cellStyle name="Output 2 2 4 2 4" xfId="27103"/>
    <cellStyle name="Output 2 2 4 2 4 2" xfId="27104"/>
    <cellStyle name="Output 2 2 4 2 4 3" xfId="27105"/>
    <cellStyle name="Output 2 2 4 2 4 4" xfId="27106"/>
    <cellStyle name="Output 2 2 4 2 4 5" xfId="27107"/>
    <cellStyle name="Output 2 2 4 2 4 6" xfId="27108"/>
    <cellStyle name="Output 2 2 4 2 5" xfId="27109"/>
    <cellStyle name="Output 2 2 4 2 5 2" xfId="27110"/>
    <cellStyle name="Output 2 2 4 2 5 3" xfId="27111"/>
    <cellStyle name="Output 2 2 4 2 5 4" xfId="27112"/>
    <cellStyle name="Output 2 2 4 2 5 5" xfId="27113"/>
    <cellStyle name="Output 2 2 4 2 5 6" xfId="27114"/>
    <cellStyle name="Output 2 2 4 2 6" xfId="27115"/>
    <cellStyle name="Output 2 2 4 2 7" xfId="27116"/>
    <cellStyle name="Output 2 2 4 2 8" xfId="27117"/>
    <cellStyle name="Output 2 2 4 2 9" xfId="27118"/>
    <cellStyle name="Output 2 2 4 3" xfId="27119"/>
    <cellStyle name="Output 2 2 4 3 2" xfId="27120"/>
    <cellStyle name="Output 2 2 4 3 2 2" xfId="27121"/>
    <cellStyle name="Output 2 2 4 3 2 2 2" xfId="27122"/>
    <cellStyle name="Output 2 2 4 3 2 2 3" xfId="27123"/>
    <cellStyle name="Output 2 2 4 3 2 2 4" xfId="27124"/>
    <cellStyle name="Output 2 2 4 3 2 2 5" xfId="27125"/>
    <cellStyle name="Output 2 2 4 3 2 2 6" xfId="27126"/>
    <cellStyle name="Output 2 2 4 3 2 3" xfId="27127"/>
    <cellStyle name="Output 2 2 4 3 2 3 2" xfId="27128"/>
    <cellStyle name="Output 2 2 4 3 2 3 3" xfId="27129"/>
    <cellStyle name="Output 2 2 4 3 2 3 4" xfId="27130"/>
    <cellStyle name="Output 2 2 4 3 2 3 5" xfId="27131"/>
    <cellStyle name="Output 2 2 4 3 2 3 6" xfId="27132"/>
    <cellStyle name="Output 2 2 4 3 2 4" xfId="27133"/>
    <cellStyle name="Output 2 2 4 3 2 5" xfId="27134"/>
    <cellStyle name="Output 2 2 4 3 2 6" xfId="27135"/>
    <cellStyle name="Output 2 2 4 3 2 7" xfId="27136"/>
    <cellStyle name="Output 2 2 4 3 2 8" xfId="27137"/>
    <cellStyle name="Output 2 2 4 3 3" xfId="27138"/>
    <cellStyle name="Output 2 2 4 3 3 2" xfId="27139"/>
    <cellStyle name="Output 2 2 4 3 3 3" xfId="27140"/>
    <cellStyle name="Output 2 2 4 3 3 4" xfId="27141"/>
    <cellStyle name="Output 2 2 4 3 3 5" xfId="27142"/>
    <cellStyle name="Output 2 2 4 3 3 6" xfId="27143"/>
    <cellStyle name="Output 2 2 4 3 4" xfId="27144"/>
    <cellStyle name="Output 2 2 4 3 4 2" xfId="27145"/>
    <cellStyle name="Output 2 2 4 3 4 3" xfId="27146"/>
    <cellStyle name="Output 2 2 4 3 4 4" xfId="27147"/>
    <cellStyle name="Output 2 2 4 3 4 5" xfId="27148"/>
    <cellStyle name="Output 2 2 4 3 4 6" xfId="27149"/>
    <cellStyle name="Output 2 2 4 3 5" xfId="27150"/>
    <cellStyle name="Output 2 2 4 3 6" xfId="27151"/>
    <cellStyle name="Output 2 2 4 3 7" xfId="27152"/>
    <cellStyle name="Output 2 2 4 3 8" xfId="27153"/>
    <cellStyle name="Output 2 2 4 3 9" xfId="27154"/>
    <cellStyle name="Output 2 2 4 4" xfId="27155"/>
    <cellStyle name="Output 2 2 4 4 2" xfId="27156"/>
    <cellStyle name="Output 2 2 4 4 2 2" xfId="27157"/>
    <cellStyle name="Output 2 2 4 4 2 3" xfId="27158"/>
    <cellStyle name="Output 2 2 4 4 2 4" xfId="27159"/>
    <cellStyle name="Output 2 2 4 4 2 5" xfId="27160"/>
    <cellStyle name="Output 2 2 4 4 2 6" xfId="27161"/>
    <cellStyle name="Output 2 2 4 4 3" xfId="27162"/>
    <cellStyle name="Output 2 2 4 4 3 2" xfId="27163"/>
    <cellStyle name="Output 2 2 4 4 3 3" xfId="27164"/>
    <cellStyle name="Output 2 2 4 4 3 4" xfId="27165"/>
    <cellStyle name="Output 2 2 4 4 3 5" xfId="27166"/>
    <cellStyle name="Output 2 2 4 4 3 6" xfId="27167"/>
    <cellStyle name="Output 2 2 4 4 4" xfId="27168"/>
    <cellStyle name="Output 2 2 4 4 5" xfId="27169"/>
    <cellStyle name="Output 2 2 4 4 6" xfId="27170"/>
    <cellStyle name="Output 2 2 4 4 7" xfId="27171"/>
    <cellStyle name="Output 2 2 4 4 8" xfId="27172"/>
    <cellStyle name="Output 2 2 4 5" xfId="27173"/>
    <cellStyle name="Output 2 2 4 5 2" xfId="27174"/>
    <cellStyle name="Output 2 2 4 5 3" xfId="27175"/>
    <cellStyle name="Output 2 2 4 5 4" xfId="27176"/>
    <cellStyle name="Output 2 2 4 5 5" xfId="27177"/>
    <cellStyle name="Output 2 2 4 5 6" xfId="27178"/>
    <cellStyle name="Output 2 2 4 6" xfId="27179"/>
    <cellStyle name="Output 2 2 4 6 2" xfId="27180"/>
    <cellStyle name="Output 2 2 4 6 3" xfId="27181"/>
    <cellStyle name="Output 2 2 4 6 4" xfId="27182"/>
    <cellStyle name="Output 2 2 4 6 5" xfId="27183"/>
    <cellStyle name="Output 2 2 4 6 6" xfId="27184"/>
    <cellStyle name="Output 2 2 4 7" xfId="27185"/>
    <cellStyle name="Output 2 2 4 8" xfId="27186"/>
    <cellStyle name="Output 2 2 4 9" xfId="27187"/>
    <cellStyle name="Output 2 2 5" xfId="27188"/>
    <cellStyle name="Output 2 2 5 10" xfId="27189"/>
    <cellStyle name="Output 2 2 5 2" xfId="27190"/>
    <cellStyle name="Output 2 2 5 2 2" xfId="27191"/>
    <cellStyle name="Output 2 2 5 2 2 2" xfId="27192"/>
    <cellStyle name="Output 2 2 5 2 2 2 2" xfId="27193"/>
    <cellStyle name="Output 2 2 5 2 2 2 3" xfId="27194"/>
    <cellStyle name="Output 2 2 5 2 2 2 4" xfId="27195"/>
    <cellStyle name="Output 2 2 5 2 2 2 5" xfId="27196"/>
    <cellStyle name="Output 2 2 5 2 2 2 6" xfId="27197"/>
    <cellStyle name="Output 2 2 5 2 2 3" xfId="27198"/>
    <cellStyle name="Output 2 2 5 2 2 3 2" xfId="27199"/>
    <cellStyle name="Output 2 2 5 2 2 3 3" xfId="27200"/>
    <cellStyle name="Output 2 2 5 2 2 3 4" xfId="27201"/>
    <cellStyle name="Output 2 2 5 2 2 3 5" xfId="27202"/>
    <cellStyle name="Output 2 2 5 2 2 3 6" xfId="27203"/>
    <cellStyle name="Output 2 2 5 2 2 4" xfId="27204"/>
    <cellStyle name="Output 2 2 5 2 2 5" xfId="27205"/>
    <cellStyle name="Output 2 2 5 2 2 6" xfId="27206"/>
    <cellStyle name="Output 2 2 5 2 2 7" xfId="27207"/>
    <cellStyle name="Output 2 2 5 2 2 8" xfId="27208"/>
    <cellStyle name="Output 2 2 5 2 3" xfId="27209"/>
    <cellStyle name="Output 2 2 5 2 3 2" xfId="27210"/>
    <cellStyle name="Output 2 2 5 2 3 3" xfId="27211"/>
    <cellStyle name="Output 2 2 5 2 3 4" xfId="27212"/>
    <cellStyle name="Output 2 2 5 2 3 5" xfId="27213"/>
    <cellStyle name="Output 2 2 5 2 3 6" xfId="27214"/>
    <cellStyle name="Output 2 2 5 2 4" xfId="27215"/>
    <cellStyle name="Output 2 2 5 2 4 2" xfId="27216"/>
    <cellStyle name="Output 2 2 5 2 4 3" xfId="27217"/>
    <cellStyle name="Output 2 2 5 2 4 4" xfId="27218"/>
    <cellStyle name="Output 2 2 5 2 4 5" xfId="27219"/>
    <cellStyle name="Output 2 2 5 2 4 6" xfId="27220"/>
    <cellStyle name="Output 2 2 5 2 5" xfId="27221"/>
    <cellStyle name="Output 2 2 5 2 6" xfId="27222"/>
    <cellStyle name="Output 2 2 5 2 7" xfId="27223"/>
    <cellStyle name="Output 2 2 5 2 8" xfId="27224"/>
    <cellStyle name="Output 2 2 5 2 9" xfId="27225"/>
    <cellStyle name="Output 2 2 5 3" xfId="27226"/>
    <cellStyle name="Output 2 2 5 3 2" xfId="27227"/>
    <cellStyle name="Output 2 2 5 3 2 2" xfId="27228"/>
    <cellStyle name="Output 2 2 5 3 2 3" xfId="27229"/>
    <cellStyle name="Output 2 2 5 3 2 4" xfId="27230"/>
    <cellStyle name="Output 2 2 5 3 2 5" xfId="27231"/>
    <cellStyle name="Output 2 2 5 3 2 6" xfId="27232"/>
    <cellStyle name="Output 2 2 5 3 3" xfId="27233"/>
    <cellStyle name="Output 2 2 5 3 3 2" xfId="27234"/>
    <cellStyle name="Output 2 2 5 3 3 3" xfId="27235"/>
    <cellStyle name="Output 2 2 5 3 3 4" xfId="27236"/>
    <cellStyle name="Output 2 2 5 3 3 5" xfId="27237"/>
    <cellStyle name="Output 2 2 5 3 3 6" xfId="27238"/>
    <cellStyle name="Output 2 2 5 3 4" xfId="27239"/>
    <cellStyle name="Output 2 2 5 3 5" xfId="27240"/>
    <cellStyle name="Output 2 2 5 3 6" xfId="27241"/>
    <cellStyle name="Output 2 2 5 3 7" xfId="27242"/>
    <cellStyle name="Output 2 2 5 3 8" xfId="27243"/>
    <cellStyle name="Output 2 2 5 4" xfId="27244"/>
    <cellStyle name="Output 2 2 5 4 2" xfId="27245"/>
    <cellStyle name="Output 2 2 5 4 3" xfId="27246"/>
    <cellStyle name="Output 2 2 5 4 4" xfId="27247"/>
    <cellStyle name="Output 2 2 5 4 5" xfId="27248"/>
    <cellStyle name="Output 2 2 5 4 6" xfId="27249"/>
    <cellStyle name="Output 2 2 5 5" xfId="27250"/>
    <cellStyle name="Output 2 2 5 5 2" xfId="27251"/>
    <cellStyle name="Output 2 2 5 5 3" xfId="27252"/>
    <cellStyle name="Output 2 2 5 5 4" xfId="27253"/>
    <cellStyle name="Output 2 2 5 5 5" xfId="27254"/>
    <cellStyle name="Output 2 2 5 5 6" xfId="27255"/>
    <cellStyle name="Output 2 2 5 6" xfId="27256"/>
    <cellStyle name="Output 2 2 5 7" xfId="27257"/>
    <cellStyle name="Output 2 2 5 8" xfId="27258"/>
    <cellStyle name="Output 2 2 5 9" xfId="27259"/>
    <cellStyle name="Output 2 2 6" xfId="27260"/>
    <cellStyle name="Output 2 2 6 2" xfId="27261"/>
    <cellStyle name="Output 2 2 6 2 2" xfId="27262"/>
    <cellStyle name="Output 2 2 6 2 2 2" xfId="27263"/>
    <cellStyle name="Output 2 2 6 2 2 3" xfId="27264"/>
    <cellStyle name="Output 2 2 6 2 2 4" xfId="27265"/>
    <cellStyle name="Output 2 2 6 2 2 5" xfId="27266"/>
    <cellStyle name="Output 2 2 6 2 2 6" xfId="27267"/>
    <cellStyle name="Output 2 2 6 2 3" xfId="27268"/>
    <cellStyle name="Output 2 2 6 2 3 2" xfId="27269"/>
    <cellStyle name="Output 2 2 6 2 3 3" xfId="27270"/>
    <cellStyle name="Output 2 2 6 2 3 4" xfId="27271"/>
    <cellStyle name="Output 2 2 6 2 3 5" xfId="27272"/>
    <cellStyle name="Output 2 2 6 2 3 6" xfId="27273"/>
    <cellStyle name="Output 2 2 6 2 4" xfId="27274"/>
    <cellStyle name="Output 2 2 6 2 5" xfId="27275"/>
    <cellStyle name="Output 2 2 6 2 6" xfId="27276"/>
    <cellStyle name="Output 2 2 6 2 7" xfId="27277"/>
    <cellStyle name="Output 2 2 6 2 8" xfId="27278"/>
    <cellStyle name="Output 2 2 6 3" xfId="27279"/>
    <cellStyle name="Output 2 2 6 3 2" xfId="27280"/>
    <cellStyle name="Output 2 2 6 3 3" xfId="27281"/>
    <cellStyle name="Output 2 2 6 3 4" xfId="27282"/>
    <cellStyle name="Output 2 2 6 3 5" xfId="27283"/>
    <cellStyle name="Output 2 2 6 3 6" xfId="27284"/>
    <cellStyle name="Output 2 2 6 4" xfId="27285"/>
    <cellStyle name="Output 2 2 6 4 2" xfId="27286"/>
    <cellStyle name="Output 2 2 6 4 3" xfId="27287"/>
    <cellStyle name="Output 2 2 6 4 4" xfId="27288"/>
    <cellStyle name="Output 2 2 6 4 5" xfId="27289"/>
    <cellStyle name="Output 2 2 6 4 6" xfId="27290"/>
    <cellStyle name="Output 2 2 6 5" xfId="27291"/>
    <cellStyle name="Output 2 2 6 6" xfId="27292"/>
    <cellStyle name="Output 2 2 6 7" xfId="27293"/>
    <cellStyle name="Output 2 2 6 8" xfId="27294"/>
    <cellStyle name="Output 2 2 6 9" xfId="27295"/>
    <cellStyle name="Output 2 2 7" xfId="27296"/>
    <cellStyle name="Output 2 2 7 2" xfId="27297"/>
    <cellStyle name="Output 2 2 7 2 2" xfId="27298"/>
    <cellStyle name="Output 2 2 7 2 3" xfId="27299"/>
    <cellStyle name="Output 2 2 7 2 4" xfId="27300"/>
    <cellStyle name="Output 2 2 7 2 5" xfId="27301"/>
    <cellStyle name="Output 2 2 7 2 6" xfId="27302"/>
    <cellStyle name="Output 2 2 7 3" xfId="27303"/>
    <cellStyle name="Output 2 2 7 3 2" xfId="27304"/>
    <cellStyle name="Output 2 2 7 3 3" xfId="27305"/>
    <cellStyle name="Output 2 2 7 3 4" xfId="27306"/>
    <cellStyle name="Output 2 2 7 3 5" xfId="27307"/>
    <cellStyle name="Output 2 2 7 3 6" xfId="27308"/>
    <cellStyle name="Output 2 2 7 4" xfId="27309"/>
    <cellStyle name="Output 2 2 7 5" xfId="27310"/>
    <cellStyle name="Output 2 2 7 6" xfId="27311"/>
    <cellStyle name="Output 2 2 7 7" xfId="27312"/>
    <cellStyle name="Output 2 2 7 8" xfId="27313"/>
    <cellStyle name="Output 2 2 8" xfId="27314"/>
    <cellStyle name="Output 2 2 8 2" xfId="27315"/>
    <cellStyle name="Output 2 2 8 3" xfId="27316"/>
    <cellStyle name="Output 2 2 8 4" xfId="27317"/>
    <cellStyle name="Output 2 2 8 5" xfId="27318"/>
    <cellStyle name="Output 2 2 8 6" xfId="27319"/>
    <cellStyle name="Output 2 2 9" xfId="27320"/>
    <cellStyle name="Output 2 2 9 2" xfId="27321"/>
    <cellStyle name="Output 2 2 9 3" xfId="27322"/>
    <cellStyle name="Output 2 2 9 4" xfId="27323"/>
    <cellStyle name="Output 2 2 9 5" xfId="27324"/>
    <cellStyle name="Output 2 2 9 6" xfId="27325"/>
    <cellStyle name="Output 2 3" xfId="27326"/>
    <cellStyle name="Output 2 3 10" xfId="27327"/>
    <cellStyle name="Output 2 3 11" xfId="27328"/>
    <cellStyle name="Output 2 3 12" xfId="27329"/>
    <cellStyle name="Output 2 3 13" xfId="27330"/>
    <cellStyle name="Output 2 3 14" xfId="27331"/>
    <cellStyle name="Output 2 3 2" xfId="27332"/>
    <cellStyle name="Output 2 3 2 10" xfId="27333"/>
    <cellStyle name="Output 2 3 2 11" xfId="27334"/>
    <cellStyle name="Output 2 3 2 12" xfId="27335"/>
    <cellStyle name="Output 2 3 2 13" xfId="27336"/>
    <cellStyle name="Output 2 3 2 2" xfId="27337"/>
    <cellStyle name="Output 2 3 2 2 10" xfId="27338"/>
    <cellStyle name="Output 2 3 2 2 11" xfId="27339"/>
    <cellStyle name="Output 2 3 2 2 12" xfId="27340"/>
    <cellStyle name="Output 2 3 2 2 2" xfId="27341"/>
    <cellStyle name="Output 2 3 2 2 2 10" xfId="27342"/>
    <cellStyle name="Output 2 3 2 2 2 11" xfId="27343"/>
    <cellStyle name="Output 2 3 2 2 2 2" xfId="27344"/>
    <cellStyle name="Output 2 3 2 2 2 2 10" xfId="27345"/>
    <cellStyle name="Output 2 3 2 2 2 2 2" xfId="27346"/>
    <cellStyle name="Output 2 3 2 2 2 2 2 2" xfId="27347"/>
    <cellStyle name="Output 2 3 2 2 2 2 2 2 2" xfId="27348"/>
    <cellStyle name="Output 2 3 2 2 2 2 2 2 2 2" xfId="27349"/>
    <cellStyle name="Output 2 3 2 2 2 2 2 2 2 3" xfId="27350"/>
    <cellStyle name="Output 2 3 2 2 2 2 2 2 2 4" xfId="27351"/>
    <cellStyle name="Output 2 3 2 2 2 2 2 2 2 5" xfId="27352"/>
    <cellStyle name="Output 2 3 2 2 2 2 2 2 2 6" xfId="27353"/>
    <cellStyle name="Output 2 3 2 2 2 2 2 2 3" xfId="27354"/>
    <cellStyle name="Output 2 3 2 2 2 2 2 2 3 2" xfId="27355"/>
    <cellStyle name="Output 2 3 2 2 2 2 2 2 3 3" xfId="27356"/>
    <cellStyle name="Output 2 3 2 2 2 2 2 2 3 4" xfId="27357"/>
    <cellStyle name="Output 2 3 2 2 2 2 2 2 3 5" xfId="27358"/>
    <cellStyle name="Output 2 3 2 2 2 2 2 2 3 6" xfId="27359"/>
    <cellStyle name="Output 2 3 2 2 2 2 2 2 4" xfId="27360"/>
    <cellStyle name="Output 2 3 2 2 2 2 2 2 5" xfId="27361"/>
    <cellStyle name="Output 2 3 2 2 2 2 2 2 6" xfId="27362"/>
    <cellStyle name="Output 2 3 2 2 2 2 2 2 7" xfId="27363"/>
    <cellStyle name="Output 2 3 2 2 2 2 2 2 8" xfId="27364"/>
    <cellStyle name="Output 2 3 2 2 2 2 2 3" xfId="27365"/>
    <cellStyle name="Output 2 3 2 2 2 2 2 3 2" xfId="27366"/>
    <cellStyle name="Output 2 3 2 2 2 2 2 3 3" xfId="27367"/>
    <cellStyle name="Output 2 3 2 2 2 2 2 3 4" xfId="27368"/>
    <cellStyle name="Output 2 3 2 2 2 2 2 3 5" xfId="27369"/>
    <cellStyle name="Output 2 3 2 2 2 2 2 3 6" xfId="27370"/>
    <cellStyle name="Output 2 3 2 2 2 2 2 4" xfId="27371"/>
    <cellStyle name="Output 2 3 2 2 2 2 2 4 2" xfId="27372"/>
    <cellStyle name="Output 2 3 2 2 2 2 2 4 3" xfId="27373"/>
    <cellStyle name="Output 2 3 2 2 2 2 2 4 4" xfId="27374"/>
    <cellStyle name="Output 2 3 2 2 2 2 2 4 5" xfId="27375"/>
    <cellStyle name="Output 2 3 2 2 2 2 2 4 6" xfId="27376"/>
    <cellStyle name="Output 2 3 2 2 2 2 2 5" xfId="27377"/>
    <cellStyle name="Output 2 3 2 2 2 2 2 6" xfId="27378"/>
    <cellStyle name="Output 2 3 2 2 2 2 2 7" xfId="27379"/>
    <cellStyle name="Output 2 3 2 2 2 2 2 8" xfId="27380"/>
    <cellStyle name="Output 2 3 2 2 2 2 2 9" xfId="27381"/>
    <cellStyle name="Output 2 3 2 2 2 2 3" xfId="27382"/>
    <cellStyle name="Output 2 3 2 2 2 2 3 2" xfId="27383"/>
    <cellStyle name="Output 2 3 2 2 2 2 3 2 2" xfId="27384"/>
    <cellStyle name="Output 2 3 2 2 2 2 3 2 3" xfId="27385"/>
    <cellStyle name="Output 2 3 2 2 2 2 3 2 4" xfId="27386"/>
    <cellStyle name="Output 2 3 2 2 2 2 3 2 5" xfId="27387"/>
    <cellStyle name="Output 2 3 2 2 2 2 3 2 6" xfId="27388"/>
    <cellStyle name="Output 2 3 2 2 2 2 3 3" xfId="27389"/>
    <cellStyle name="Output 2 3 2 2 2 2 3 3 2" xfId="27390"/>
    <cellStyle name="Output 2 3 2 2 2 2 3 3 3" xfId="27391"/>
    <cellStyle name="Output 2 3 2 2 2 2 3 3 4" xfId="27392"/>
    <cellStyle name="Output 2 3 2 2 2 2 3 3 5" xfId="27393"/>
    <cellStyle name="Output 2 3 2 2 2 2 3 3 6" xfId="27394"/>
    <cellStyle name="Output 2 3 2 2 2 2 3 4" xfId="27395"/>
    <cellStyle name="Output 2 3 2 2 2 2 3 5" xfId="27396"/>
    <cellStyle name="Output 2 3 2 2 2 2 3 6" xfId="27397"/>
    <cellStyle name="Output 2 3 2 2 2 2 3 7" xfId="27398"/>
    <cellStyle name="Output 2 3 2 2 2 2 3 8" xfId="27399"/>
    <cellStyle name="Output 2 3 2 2 2 2 4" xfId="27400"/>
    <cellStyle name="Output 2 3 2 2 2 2 4 2" xfId="27401"/>
    <cellStyle name="Output 2 3 2 2 2 2 4 3" xfId="27402"/>
    <cellStyle name="Output 2 3 2 2 2 2 4 4" xfId="27403"/>
    <cellStyle name="Output 2 3 2 2 2 2 4 5" xfId="27404"/>
    <cellStyle name="Output 2 3 2 2 2 2 4 6" xfId="27405"/>
    <cellStyle name="Output 2 3 2 2 2 2 5" xfId="27406"/>
    <cellStyle name="Output 2 3 2 2 2 2 5 2" xfId="27407"/>
    <cellStyle name="Output 2 3 2 2 2 2 5 3" xfId="27408"/>
    <cellStyle name="Output 2 3 2 2 2 2 5 4" xfId="27409"/>
    <cellStyle name="Output 2 3 2 2 2 2 5 5" xfId="27410"/>
    <cellStyle name="Output 2 3 2 2 2 2 5 6" xfId="27411"/>
    <cellStyle name="Output 2 3 2 2 2 2 6" xfId="27412"/>
    <cellStyle name="Output 2 3 2 2 2 2 7" xfId="27413"/>
    <cellStyle name="Output 2 3 2 2 2 2 8" xfId="27414"/>
    <cellStyle name="Output 2 3 2 2 2 2 9" xfId="27415"/>
    <cellStyle name="Output 2 3 2 2 2 3" xfId="27416"/>
    <cellStyle name="Output 2 3 2 2 2 3 2" xfId="27417"/>
    <cellStyle name="Output 2 3 2 2 2 3 2 2" xfId="27418"/>
    <cellStyle name="Output 2 3 2 2 2 3 2 2 2" xfId="27419"/>
    <cellStyle name="Output 2 3 2 2 2 3 2 2 3" xfId="27420"/>
    <cellStyle name="Output 2 3 2 2 2 3 2 2 4" xfId="27421"/>
    <cellStyle name="Output 2 3 2 2 2 3 2 2 5" xfId="27422"/>
    <cellStyle name="Output 2 3 2 2 2 3 2 2 6" xfId="27423"/>
    <cellStyle name="Output 2 3 2 2 2 3 2 3" xfId="27424"/>
    <cellStyle name="Output 2 3 2 2 2 3 2 3 2" xfId="27425"/>
    <cellStyle name="Output 2 3 2 2 2 3 2 3 3" xfId="27426"/>
    <cellStyle name="Output 2 3 2 2 2 3 2 3 4" xfId="27427"/>
    <cellStyle name="Output 2 3 2 2 2 3 2 3 5" xfId="27428"/>
    <cellStyle name="Output 2 3 2 2 2 3 2 3 6" xfId="27429"/>
    <cellStyle name="Output 2 3 2 2 2 3 2 4" xfId="27430"/>
    <cellStyle name="Output 2 3 2 2 2 3 2 5" xfId="27431"/>
    <cellStyle name="Output 2 3 2 2 2 3 2 6" xfId="27432"/>
    <cellStyle name="Output 2 3 2 2 2 3 2 7" xfId="27433"/>
    <cellStyle name="Output 2 3 2 2 2 3 2 8" xfId="27434"/>
    <cellStyle name="Output 2 3 2 2 2 3 3" xfId="27435"/>
    <cellStyle name="Output 2 3 2 2 2 3 3 2" xfId="27436"/>
    <cellStyle name="Output 2 3 2 2 2 3 3 3" xfId="27437"/>
    <cellStyle name="Output 2 3 2 2 2 3 3 4" xfId="27438"/>
    <cellStyle name="Output 2 3 2 2 2 3 3 5" xfId="27439"/>
    <cellStyle name="Output 2 3 2 2 2 3 3 6" xfId="27440"/>
    <cellStyle name="Output 2 3 2 2 2 3 4" xfId="27441"/>
    <cellStyle name="Output 2 3 2 2 2 3 4 2" xfId="27442"/>
    <cellStyle name="Output 2 3 2 2 2 3 4 3" xfId="27443"/>
    <cellStyle name="Output 2 3 2 2 2 3 4 4" xfId="27444"/>
    <cellStyle name="Output 2 3 2 2 2 3 4 5" xfId="27445"/>
    <cellStyle name="Output 2 3 2 2 2 3 4 6" xfId="27446"/>
    <cellStyle name="Output 2 3 2 2 2 3 5" xfId="27447"/>
    <cellStyle name="Output 2 3 2 2 2 3 6" xfId="27448"/>
    <cellStyle name="Output 2 3 2 2 2 3 7" xfId="27449"/>
    <cellStyle name="Output 2 3 2 2 2 3 8" xfId="27450"/>
    <cellStyle name="Output 2 3 2 2 2 3 9" xfId="27451"/>
    <cellStyle name="Output 2 3 2 2 2 4" xfId="27452"/>
    <cellStyle name="Output 2 3 2 2 2 4 2" xfId="27453"/>
    <cellStyle name="Output 2 3 2 2 2 4 2 2" xfId="27454"/>
    <cellStyle name="Output 2 3 2 2 2 4 2 3" xfId="27455"/>
    <cellStyle name="Output 2 3 2 2 2 4 2 4" xfId="27456"/>
    <cellStyle name="Output 2 3 2 2 2 4 2 5" xfId="27457"/>
    <cellStyle name="Output 2 3 2 2 2 4 2 6" xfId="27458"/>
    <cellStyle name="Output 2 3 2 2 2 4 3" xfId="27459"/>
    <cellStyle name="Output 2 3 2 2 2 4 3 2" xfId="27460"/>
    <cellStyle name="Output 2 3 2 2 2 4 3 3" xfId="27461"/>
    <cellStyle name="Output 2 3 2 2 2 4 3 4" xfId="27462"/>
    <cellStyle name="Output 2 3 2 2 2 4 3 5" xfId="27463"/>
    <cellStyle name="Output 2 3 2 2 2 4 3 6" xfId="27464"/>
    <cellStyle name="Output 2 3 2 2 2 4 4" xfId="27465"/>
    <cellStyle name="Output 2 3 2 2 2 4 5" xfId="27466"/>
    <cellStyle name="Output 2 3 2 2 2 4 6" xfId="27467"/>
    <cellStyle name="Output 2 3 2 2 2 4 7" xfId="27468"/>
    <cellStyle name="Output 2 3 2 2 2 4 8" xfId="27469"/>
    <cellStyle name="Output 2 3 2 2 2 5" xfId="27470"/>
    <cellStyle name="Output 2 3 2 2 2 5 2" xfId="27471"/>
    <cellStyle name="Output 2 3 2 2 2 5 3" xfId="27472"/>
    <cellStyle name="Output 2 3 2 2 2 5 4" xfId="27473"/>
    <cellStyle name="Output 2 3 2 2 2 5 5" xfId="27474"/>
    <cellStyle name="Output 2 3 2 2 2 5 6" xfId="27475"/>
    <cellStyle name="Output 2 3 2 2 2 6" xfId="27476"/>
    <cellStyle name="Output 2 3 2 2 2 6 2" xfId="27477"/>
    <cellStyle name="Output 2 3 2 2 2 6 3" xfId="27478"/>
    <cellStyle name="Output 2 3 2 2 2 6 4" xfId="27479"/>
    <cellStyle name="Output 2 3 2 2 2 6 5" xfId="27480"/>
    <cellStyle name="Output 2 3 2 2 2 6 6" xfId="27481"/>
    <cellStyle name="Output 2 3 2 2 2 7" xfId="27482"/>
    <cellStyle name="Output 2 3 2 2 2 8" xfId="27483"/>
    <cellStyle name="Output 2 3 2 2 2 9" xfId="27484"/>
    <cellStyle name="Output 2 3 2 2 3" xfId="27485"/>
    <cellStyle name="Output 2 3 2 2 3 10" xfId="27486"/>
    <cellStyle name="Output 2 3 2 2 3 2" xfId="27487"/>
    <cellStyle name="Output 2 3 2 2 3 2 2" xfId="27488"/>
    <cellStyle name="Output 2 3 2 2 3 2 2 2" xfId="27489"/>
    <cellStyle name="Output 2 3 2 2 3 2 2 2 2" xfId="27490"/>
    <cellStyle name="Output 2 3 2 2 3 2 2 2 3" xfId="27491"/>
    <cellStyle name="Output 2 3 2 2 3 2 2 2 4" xfId="27492"/>
    <cellStyle name="Output 2 3 2 2 3 2 2 2 5" xfId="27493"/>
    <cellStyle name="Output 2 3 2 2 3 2 2 2 6" xfId="27494"/>
    <cellStyle name="Output 2 3 2 2 3 2 2 3" xfId="27495"/>
    <cellStyle name="Output 2 3 2 2 3 2 2 3 2" xfId="27496"/>
    <cellStyle name="Output 2 3 2 2 3 2 2 3 3" xfId="27497"/>
    <cellStyle name="Output 2 3 2 2 3 2 2 3 4" xfId="27498"/>
    <cellStyle name="Output 2 3 2 2 3 2 2 3 5" xfId="27499"/>
    <cellStyle name="Output 2 3 2 2 3 2 2 3 6" xfId="27500"/>
    <cellStyle name="Output 2 3 2 2 3 2 2 4" xfId="27501"/>
    <cellStyle name="Output 2 3 2 2 3 2 2 5" xfId="27502"/>
    <cellStyle name="Output 2 3 2 2 3 2 2 6" xfId="27503"/>
    <cellStyle name="Output 2 3 2 2 3 2 2 7" xfId="27504"/>
    <cellStyle name="Output 2 3 2 2 3 2 2 8" xfId="27505"/>
    <cellStyle name="Output 2 3 2 2 3 2 3" xfId="27506"/>
    <cellStyle name="Output 2 3 2 2 3 2 3 2" xfId="27507"/>
    <cellStyle name="Output 2 3 2 2 3 2 3 3" xfId="27508"/>
    <cellStyle name="Output 2 3 2 2 3 2 3 4" xfId="27509"/>
    <cellStyle name="Output 2 3 2 2 3 2 3 5" xfId="27510"/>
    <cellStyle name="Output 2 3 2 2 3 2 3 6" xfId="27511"/>
    <cellStyle name="Output 2 3 2 2 3 2 4" xfId="27512"/>
    <cellStyle name="Output 2 3 2 2 3 2 4 2" xfId="27513"/>
    <cellStyle name="Output 2 3 2 2 3 2 4 3" xfId="27514"/>
    <cellStyle name="Output 2 3 2 2 3 2 4 4" xfId="27515"/>
    <cellStyle name="Output 2 3 2 2 3 2 4 5" xfId="27516"/>
    <cellStyle name="Output 2 3 2 2 3 2 4 6" xfId="27517"/>
    <cellStyle name="Output 2 3 2 2 3 2 5" xfId="27518"/>
    <cellStyle name="Output 2 3 2 2 3 2 6" xfId="27519"/>
    <cellStyle name="Output 2 3 2 2 3 2 7" xfId="27520"/>
    <cellStyle name="Output 2 3 2 2 3 2 8" xfId="27521"/>
    <cellStyle name="Output 2 3 2 2 3 2 9" xfId="27522"/>
    <cellStyle name="Output 2 3 2 2 3 3" xfId="27523"/>
    <cellStyle name="Output 2 3 2 2 3 3 2" xfId="27524"/>
    <cellStyle name="Output 2 3 2 2 3 3 2 2" xfId="27525"/>
    <cellStyle name="Output 2 3 2 2 3 3 2 3" xfId="27526"/>
    <cellStyle name="Output 2 3 2 2 3 3 2 4" xfId="27527"/>
    <cellStyle name="Output 2 3 2 2 3 3 2 5" xfId="27528"/>
    <cellStyle name="Output 2 3 2 2 3 3 2 6" xfId="27529"/>
    <cellStyle name="Output 2 3 2 2 3 3 3" xfId="27530"/>
    <cellStyle name="Output 2 3 2 2 3 3 3 2" xfId="27531"/>
    <cellStyle name="Output 2 3 2 2 3 3 3 3" xfId="27532"/>
    <cellStyle name="Output 2 3 2 2 3 3 3 4" xfId="27533"/>
    <cellStyle name="Output 2 3 2 2 3 3 3 5" xfId="27534"/>
    <cellStyle name="Output 2 3 2 2 3 3 3 6" xfId="27535"/>
    <cellStyle name="Output 2 3 2 2 3 3 4" xfId="27536"/>
    <cellStyle name="Output 2 3 2 2 3 3 5" xfId="27537"/>
    <cellStyle name="Output 2 3 2 2 3 3 6" xfId="27538"/>
    <cellStyle name="Output 2 3 2 2 3 3 7" xfId="27539"/>
    <cellStyle name="Output 2 3 2 2 3 3 8" xfId="27540"/>
    <cellStyle name="Output 2 3 2 2 3 4" xfId="27541"/>
    <cellStyle name="Output 2 3 2 2 3 4 2" xfId="27542"/>
    <cellStyle name="Output 2 3 2 2 3 4 3" xfId="27543"/>
    <cellStyle name="Output 2 3 2 2 3 4 4" xfId="27544"/>
    <cellStyle name="Output 2 3 2 2 3 4 5" xfId="27545"/>
    <cellStyle name="Output 2 3 2 2 3 4 6" xfId="27546"/>
    <cellStyle name="Output 2 3 2 2 3 5" xfId="27547"/>
    <cellStyle name="Output 2 3 2 2 3 5 2" xfId="27548"/>
    <cellStyle name="Output 2 3 2 2 3 5 3" xfId="27549"/>
    <cellStyle name="Output 2 3 2 2 3 5 4" xfId="27550"/>
    <cellStyle name="Output 2 3 2 2 3 5 5" xfId="27551"/>
    <cellStyle name="Output 2 3 2 2 3 5 6" xfId="27552"/>
    <cellStyle name="Output 2 3 2 2 3 6" xfId="27553"/>
    <cellStyle name="Output 2 3 2 2 3 7" xfId="27554"/>
    <cellStyle name="Output 2 3 2 2 3 8" xfId="27555"/>
    <cellStyle name="Output 2 3 2 2 3 9" xfId="27556"/>
    <cellStyle name="Output 2 3 2 2 4" xfId="27557"/>
    <cellStyle name="Output 2 3 2 2 4 2" xfId="27558"/>
    <cellStyle name="Output 2 3 2 2 4 2 2" xfId="27559"/>
    <cellStyle name="Output 2 3 2 2 4 2 2 2" xfId="27560"/>
    <cellStyle name="Output 2 3 2 2 4 2 2 3" xfId="27561"/>
    <cellStyle name="Output 2 3 2 2 4 2 2 4" xfId="27562"/>
    <cellStyle name="Output 2 3 2 2 4 2 2 5" xfId="27563"/>
    <cellStyle name="Output 2 3 2 2 4 2 2 6" xfId="27564"/>
    <cellStyle name="Output 2 3 2 2 4 2 3" xfId="27565"/>
    <cellStyle name="Output 2 3 2 2 4 2 3 2" xfId="27566"/>
    <cellStyle name="Output 2 3 2 2 4 2 3 3" xfId="27567"/>
    <cellStyle name="Output 2 3 2 2 4 2 3 4" xfId="27568"/>
    <cellStyle name="Output 2 3 2 2 4 2 3 5" xfId="27569"/>
    <cellStyle name="Output 2 3 2 2 4 2 3 6" xfId="27570"/>
    <cellStyle name="Output 2 3 2 2 4 2 4" xfId="27571"/>
    <cellStyle name="Output 2 3 2 2 4 2 5" xfId="27572"/>
    <cellStyle name="Output 2 3 2 2 4 2 6" xfId="27573"/>
    <cellStyle name="Output 2 3 2 2 4 2 7" xfId="27574"/>
    <cellStyle name="Output 2 3 2 2 4 2 8" xfId="27575"/>
    <cellStyle name="Output 2 3 2 2 4 3" xfId="27576"/>
    <cellStyle name="Output 2 3 2 2 4 3 2" xfId="27577"/>
    <cellStyle name="Output 2 3 2 2 4 3 3" xfId="27578"/>
    <cellStyle name="Output 2 3 2 2 4 3 4" xfId="27579"/>
    <cellStyle name="Output 2 3 2 2 4 3 5" xfId="27580"/>
    <cellStyle name="Output 2 3 2 2 4 3 6" xfId="27581"/>
    <cellStyle name="Output 2 3 2 2 4 4" xfId="27582"/>
    <cellStyle name="Output 2 3 2 2 4 4 2" xfId="27583"/>
    <cellStyle name="Output 2 3 2 2 4 4 3" xfId="27584"/>
    <cellStyle name="Output 2 3 2 2 4 4 4" xfId="27585"/>
    <cellStyle name="Output 2 3 2 2 4 4 5" xfId="27586"/>
    <cellStyle name="Output 2 3 2 2 4 4 6" xfId="27587"/>
    <cellStyle name="Output 2 3 2 2 4 5" xfId="27588"/>
    <cellStyle name="Output 2 3 2 2 4 6" xfId="27589"/>
    <cellStyle name="Output 2 3 2 2 4 7" xfId="27590"/>
    <cellStyle name="Output 2 3 2 2 4 8" xfId="27591"/>
    <cellStyle name="Output 2 3 2 2 4 9" xfId="27592"/>
    <cellStyle name="Output 2 3 2 2 5" xfId="27593"/>
    <cellStyle name="Output 2 3 2 2 5 2" xfId="27594"/>
    <cellStyle name="Output 2 3 2 2 5 2 2" xfId="27595"/>
    <cellStyle name="Output 2 3 2 2 5 2 3" xfId="27596"/>
    <cellStyle name="Output 2 3 2 2 5 2 4" xfId="27597"/>
    <cellStyle name="Output 2 3 2 2 5 2 5" xfId="27598"/>
    <cellStyle name="Output 2 3 2 2 5 2 6" xfId="27599"/>
    <cellStyle name="Output 2 3 2 2 5 3" xfId="27600"/>
    <cellStyle name="Output 2 3 2 2 5 3 2" xfId="27601"/>
    <cellStyle name="Output 2 3 2 2 5 3 3" xfId="27602"/>
    <cellStyle name="Output 2 3 2 2 5 3 4" xfId="27603"/>
    <cellStyle name="Output 2 3 2 2 5 3 5" xfId="27604"/>
    <cellStyle name="Output 2 3 2 2 5 3 6" xfId="27605"/>
    <cellStyle name="Output 2 3 2 2 5 4" xfId="27606"/>
    <cellStyle name="Output 2 3 2 2 5 5" xfId="27607"/>
    <cellStyle name="Output 2 3 2 2 5 6" xfId="27608"/>
    <cellStyle name="Output 2 3 2 2 5 7" xfId="27609"/>
    <cellStyle name="Output 2 3 2 2 5 8" xfId="27610"/>
    <cellStyle name="Output 2 3 2 2 6" xfId="27611"/>
    <cellStyle name="Output 2 3 2 2 6 2" xfId="27612"/>
    <cellStyle name="Output 2 3 2 2 6 3" xfId="27613"/>
    <cellStyle name="Output 2 3 2 2 6 4" xfId="27614"/>
    <cellStyle name="Output 2 3 2 2 6 5" xfId="27615"/>
    <cellStyle name="Output 2 3 2 2 6 6" xfId="27616"/>
    <cellStyle name="Output 2 3 2 2 7" xfId="27617"/>
    <cellStyle name="Output 2 3 2 2 7 2" xfId="27618"/>
    <cellStyle name="Output 2 3 2 2 7 3" xfId="27619"/>
    <cellStyle name="Output 2 3 2 2 7 4" xfId="27620"/>
    <cellStyle name="Output 2 3 2 2 7 5" xfId="27621"/>
    <cellStyle name="Output 2 3 2 2 7 6" xfId="27622"/>
    <cellStyle name="Output 2 3 2 2 8" xfId="27623"/>
    <cellStyle name="Output 2 3 2 2 9" xfId="27624"/>
    <cellStyle name="Output 2 3 2 3" xfId="27625"/>
    <cellStyle name="Output 2 3 2 3 10" xfId="27626"/>
    <cellStyle name="Output 2 3 2 3 11" xfId="27627"/>
    <cellStyle name="Output 2 3 2 3 2" xfId="27628"/>
    <cellStyle name="Output 2 3 2 3 2 10" xfId="27629"/>
    <cellStyle name="Output 2 3 2 3 2 2" xfId="27630"/>
    <cellStyle name="Output 2 3 2 3 2 2 2" xfId="27631"/>
    <cellStyle name="Output 2 3 2 3 2 2 2 2" xfId="27632"/>
    <cellStyle name="Output 2 3 2 3 2 2 2 2 2" xfId="27633"/>
    <cellStyle name="Output 2 3 2 3 2 2 2 2 3" xfId="27634"/>
    <cellStyle name="Output 2 3 2 3 2 2 2 2 4" xfId="27635"/>
    <cellStyle name="Output 2 3 2 3 2 2 2 2 5" xfId="27636"/>
    <cellStyle name="Output 2 3 2 3 2 2 2 2 6" xfId="27637"/>
    <cellStyle name="Output 2 3 2 3 2 2 2 3" xfId="27638"/>
    <cellStyle name="Output 2 3 2 3 2 2 2 3 2" xfId="27639"/>
    <cellStyle name="Output 2 3 2 3 2 2 2 3 3" xfId="27640"/>
    <cellStyle name="Output 2 3 2 3 2 2 2 3 4" xfId="27641"/>
    <cellStyle name="Output 2 3 2 3 2 2 2 3 5" xfId="27642"/>
    <cellStyle name="Output 2 3 2 3 2 2 2 3 6" xfId="27643"/>
    <cellStyle name="Output 2 3 2 3 2 2 2 4" xfId="27644"/>
    <cellStyle name="Output 2 3 2 3 2 2 2 5" xfId="27645"/>
    <cellStyle name="Output 2 3 2 3 2 2 2 6" xfId="27646"/>
    <cellStyle name="Output 2 3 2 3 2 2 2 7" xfId="27647"/>
    <cellStyle name="Output 2 3 2 3 2 2 2 8" xfId="27648"/>
    <cellStyle name="Output 2 3 2 3 2 2 3" xfId="27649"/>
    <cellStyle name="Output 2 3 2 3 2 2 3 2" xfId="27650"/>
    <cellStyle name="Output 2 3 2 3 2 2 3 3" xfId="27651"/>
    <cellStyle name="Output 2 3 2 3 2 2 3 4" xfId="27652"/>
    <cellStyle name="Output 2 3 2 3 2 2 3 5" xfId="27653"/>
    <cellStyle name="Output 2 3 2 3 2 2 3 6" xfId="27654"/>
    <cellStyle name="Output 2 3 2 3 2 2 4" xfId="27655"/>
    <cellStyle name="Output 2 3 2 3 2 2 4 2" xfId="27656"/>
    <cellStyle name="Output 2 3 2 3 2 2 4 3" xfId="27657"/>
    <cellStyle name="Output 2 3 2 3 2 2 4 4" xfId="27658"/>
    <cellStyle name="Output 2 3 2 3 2 2 4 5" xfId="27659"/>
    <cellStyle name="Output 2 3 2 3 2 2 4 6" xfId="27660"/>
    <cellStyle name="Output 2 3 2 3 2 2 5" xfId="27661"/>
    <cellStyle name="Output 2 3 2 3 2 2 6" xfId="27662"/>
    <cellStyle name="Output 2 3 2 3 2 2 7" xfId="27663"/>
    <cellStyle name="Output 2 3 2 3 2 2 8" xfId="27664"/>
    <cellStyle name="Output 2 3 2 3 2 2 9" xfId="27665"/>
    <cellStyle name="Output 2 3 2 3 2 3" xfId="27666"/>
    <cellStyle name="Output 2 3 2 3 2 3 2" xfId="27667"/>
    <cellStyle name="Output 2 3 2 3 2 3 2 2" xfId="27668"/>
    <cellStyle name="Output 2 3 2 3 2 3 2 3" xfId="27669"/>
    <cellStyle name="Output 2 3 2 3 2 3 2 4" xfId="27670"/>
    <cellStyle name="Output 2 3 2 3 2 3 2 5" xfId="27671"/>
    <cellStyle name="Output 2 3 2 3 2 3 2 6" xfId="27672"/>
    <cellStyle name="Output 2 3 2 3 2 3 3" xfId="27673"/>
    <cellStyle name="Output 2 3 2 3 2 3 3 2" xfId="27674"/>
    <cellStyle name="Output 2 3 2 3 2 3 3 3" xfId="27675"/>
    <cellStyle name="Output 2 3 2 3 2 3 3 4" xfId="27676"/>
    <cellStyle name="Output 2 3 2 3 2 3 3 5" xfId="27677"/>
    <cellStyle name="Output 2 3 2 3 2 3 3 6" xfId="27678"/>
    <cellStyle name="Output 2 3 2 3 2 3 4" xfId="27679"/>
    <cellStyle name="Output 2 3 2 3 2 3 5" xfId="27680"/>
    <cellStyle name="Output 2 3 2 3 2 3 6" xfId="27681"/>
    <cellStyle name="Output 2 3 2 3 2 3 7" xfId="27682"/>
    <cellStyle name="Output 2 3 2 3 2 3 8" xfId="27683"/>
    <cellStyle name="Output 2 3 2 3 2 4" xfId="27684"/>
    <cellStyle name="Output 2 3 2 3 2 4 2" xfId="27685"/>
    <cellStyle name="Output 2 3 2 3 2 4 3" xfId="27686"/>
    <cellStyle name="Output 2 3 2 3 2 4 4" xfId="27687"/>
    <cellStyle name="Output 2 3 2 3 2 4 5" xfId="27688"/>
    <cellStyle name="Output 2 3 2 3 2 4 6" xfId="27689"/>
    <cellStyle name="Output 2 3 2 3 2 5" xfId="27690"/>
    <cellStyle name="Output 2 3 2 3 2 5 2" xfId="27691"/>
    <cellStyle name="Output 2 3 2 3 2 5 3" xfId="27692"/>
    <cellStyle name="Output 2 3 2 3 2 5 4" xfId="27693"/>
    <cellStyle name="Output 2 3 2 3 2 5 5" xfId="27694"/>
    <cellStyle name="Output 2 3 2 3 2 5 6" xfId="27695"/>
    <cellStyle name="Output 2 3 2 3 2 6" xfId="27696"/>
    <cellStyle name="Output 2 3 2 3 2 7" xfId="27697"/>
    <cellStyle name="Output 2 3 2 3 2 8" xfId="27698"/>
    <cellStyle name="Output 2 3 2 3 2 9" xfId="27699"/>
    <cellStyle name="Output 2 3 2 3 3" xfId="27700"/>
    <cellStyle name="Output 2 3 2 3 3 2" xfId="27701"/>
    <cellStyle name="Output 2 3 2 3 3 2 2" xfId="27702"/>
    <cellStyle name="Output 2 3 2 3 3 2 2 2" xfId="27703"/>
    <cellStyle name="Output 2 3 2 3 3 2 2 3" xfId="27704"/>
    <cellStyle name="Output 2 3 2 3 3 2 2 4" xfId="27705"/>
    <cellStyle name="Output 2 3 2 3 3 2 2 5" xfId="27706"/>
    <cellStyle name="Output 2 3 2 3 3 2 2 6" xfId="27707"/>
    <cellStyle name="Output 2 3 2 3 3 2 3" xfId="27708"/>
    <cellStyle name="Output 2 3 2 3 3 2 3 2" xfId="27709"/>
    <cellStyle name="Output 2 3 2 3 3 2 3 3" xfId="27710"/>
    <cellStyle name="Output 2 3 2 3 3 2 3 4" xfId="27711"/>
    <cellStyle name="Output 2 3 2 3 3 2 3 5" xfId="27712"/>
    <cellStyle name="Output 2 3 2 3 3 2 3 6" xfId="27713"/>
    <cellStyle name="Output 2 3 2 3 3 2 4" xfId="27714"/>
    <cellStyle name="Output 2 3 2 3 3 2 5" xfId="27715"/>
    <cellStyle name="Output 2 3 2 3 3 2 6" xfId="27716"/>
    <cellStyle name="Output 2 3 2 3 3 2 7" xfId="27717"/>
    <cellStyle name="Output 2 3 2 3 3 2 8" xfId="27718"/>
    <cellStyle name="Output 2 3 2 3 3 3" xfId="27719"/>
    <cellStyle name="Output 2 3 2 3 3 3 2" xfId="27720"/>
    <cellStyle name="Output 2 3 2 3 3 3 3" xfId="27721"/>
    <cellStyle name="Output 2 3 2 3 3 3 4" xfId="27722"/>
    <cellStyle name="Output 2 3 2 3 3 3 5" xfId="27723"/>
    <cellStyle name="Output 2 3 2 3 3 3 6" xfId="27724"/>
    <cellStyle name="Output 2 3 2 3 3 4" xfId="27725"/>
    <cellStyle name="Output 2 3 2 3 3 4 2" xfId="27726"/>
    <cellStyle name="Output 2 3 2 3 3 4 3" xfId="27727"/>
    <cellStyle name="Output 2 3 2 3 3 4 4" xfId="27728"/>
    <cellStyle name="Output 2 3 2 3 3 4 5" xfId="27729"/>
    <cellStyle name="Output 2 3 2 3 3 4 6" xfId="27730"/>
    <cellStyle name="Output 2 3 2 3 3 5" xfId="27731"/>
    <cellStyle name="Output 2 3 2 3 3 6" xfId="27732"/>
    <cellStyle name="Output 2 3 2 3 3 7" xfId="27733"/>
    <cellStyle name="Output 2 3 2 3 3 8" xfId="27734"/>
    <cellStyle name="Output 2 3 2 3 3 9" xfId="27735"/>
    <cellStyle name="Output 2 3 2 3 4" xfId="27736"/>
    <cellStyle name="Output 2 3 2 3 4 2" xfId="27737"/>
    <cellStyle name="Output 2 3 2 3 4 2 2" xfId="27738"/>
    <cellStyle name="Output 2 3 2 3 4 2 3" xfId="27739"/>
    <cellStyle name="Output 2 3 2 3 4 2 4" xfId="27740"/>
    <cellStyle name="Output 2 3 2 3 4 2 5" xfId="27741"/>
    <cellStyle name="Output 2 3 2 3 4 2 6" xfId="27742"/>
    <cellStyle name="Output 2 3 2 3 4 3" xfId="27743"/>
    <cellStyle name="Output 2 3 2 3 4 3 2" xfId="27744"/>
    <cellStyle name="Output 2 3 2 3 4 3 3" xfId="27745"/>
    <cellStyle name="Output 2 3 2 3 4 3 4" xfId="27746"/>
    <cellStyle name="Output 2 3 2 3 4 3 5" xfId="27747"/>
    <cellStyle name="Output 2 3 2 3 4 3 6" xfId="27748"/>
    <cellStyle name="Output 2 3 2 3 4 4" xfId="27749"/>
    <cellStyle name="Output 2 3 2 3 4 5" xfId="27750"/>
    <cellStyle name="Output 2 3 2 3 4 6" xfId="27751"/>
    <cellStyle name="Output 2 3 2 3 4 7" xfId="27752"/>
    <cellStyle name="Output 2 3 2 3 4 8" xfId="27753"/>
    <cellStyle name="Output 2 3 2 3 5" xfId="27754"/>
    <cellStyle name="Output 2 3 2 3 5 2" xfId="27755"/>
    <cellStyle name="Output 2 3 2 3 5 3" xfId="27756"/>
    <cellStyle name="Output 2 3 2 3 5 4" xfId="27757"/>
    <cellStyle name="Output 2 3 2 3 5 5" xfId="27758"/>
    <cellStyle name="Output 2 3 2 3 5 6" xfId="27759"/>
    <cellStyle name="Output 2 3 2 3 6" xfId="27760"/>
    <cellStyle name="Output 2 3 2 3 6 2" xfId="27761"/>
    <cellStyle name="Output 2 3 2 3 6 3" xfId="27762"/>
    <cellStyle name="Output 2 3 2 3 6 4" xfId="27763"/>
    <cellStyle name="Output 2 3 2 3 6 5" xfId="27764"/>
    <cellStyle name="Output 2 3 2 3 6 6" xfId="27765"/>
    <cellStyle name="Output 2 3 2 3 7" xfId="27766"/>
    <cellStyle name="Output 2 3 2 3 8" xfId="27767"/>
    <cellStyle name="Output 2 3 2 3 9" xfId="27768"/>
    <cellStyle name="Output 2 3 2 4" xfId="27769"/>
    <cellStyle name="Output 2 3 2 4 10" xfId="27770"/>
    <cellStyle name="Output 2 3 2 4 2" xfId="27771"/>
    <cellStyle name="Output 2 3 2 4 2 2" xfId="27772"/>
    <cellStyle name="Output 2 3 2 4 2 2 2" xfId="27773"/>
    <cellStyle name="Output 2 3 2 4 2 2 2 2" xfId="27774"/>
    <cellStyle name="Output 2 3 2 4 2 2 2 3" xfId="27775"/>
    <cellStyle name="Output 2 3 2 4 2 2 2 4" xfId="27776"/>
    <cellStyle name="Output 2 3 2 4 2 2 2 5" xfId="27777"/>
    <cellStyle name="Output 2 3 2 4 2 2 2 6" xfId="27778"/>
    <cellStyle name="Output 2 3 2 4 2 2 3" xfId="27779"/>
    <cellStyle name="Output 2 3 2 4 2 2 3 2" xfId="27780"/>
    <cellStyle name="Output 2 3 2 4 2 2 3 3" xfId="27781"/>
    <cellStyle name="Output 2 3 2 4 2 2 3 4" xfId="27782"/>
    <cellStyle name="Output 2 3 2 4 2 2 3 5" xfId="27783"/>
    <cellStyle name="Output 2 3 2 4 2 2 3 6" xfId="27784"/>
    <cellStyle name="Output 2 3 2 4 2 2 4" xfId="27785"/>
    <cellStyle name="Output 2 3 2 4 2 2 5" xfId="27786"/>
    <cellStyle name="Output 2 3 2 4 2 2 6" xfId="27787"/>
    <cellStyle name="Output 2 3 2 4 2 2 7" xfId="27788"/>
    <cellStyle name="Output 2 3 2 4 2 2 8" xfId="27789"/>
    <cellStyle name="Output 2 3 2 4 2 3" xfId="27790"/>
    <cellStyle name="Output 2 3 2 4 2 3 2" xfId="27791"/>
    <cellStyle name="Output 2 3 2 4 2 3 3" xfId="27792"/>
    <cellStyle name="Output 2 3 2 4 2 3 4" xfId="27793"/>
    <cellStyle name="Output 2 3 2 4 2 3 5" xfId="27794"/>
    <cellStyle name="Output 2 3 2 4 2 3 6" xfId="27795"/>
    <cellStyle name="Output 2 3 2 4 2 4" xfId="27796"/>
    <cellStyle name="Output 2 3 2 4 2 4 2" xfId="27797"/>
    <cellStyle name="Output 2 3 2 4 2 4 3" xfId="27798"/>
    <cellStyle name="Output 2 3 2 4 2 4 4" xfId="27799"/>
    <cellStyle name="Output 2 3 2 4 2 4 5" xfId="27800"/>
    <cellStyle name="Output 2 3 2 4 2 4 6" xfId="27801"/>
    <cellStyle name="Output 2 3 2 4 2 5" xfId="27802"/>
    <cellStyle name="Output 2 3 2 4 2 6" xfId="27803"/>
    <cellStyle name="Output 2 3 2 4 2 7" xfId="27804"/>
    <cellStyle name="Output 2 3 2 4 2 8" xfId="27805"/>
    <cellStyle name="Output 2 3 2 4 2 9" xfId="27806"/>
    <cellStyle name="Output 2 3 2 4 3" xfId="27807"/>
    <cellStyle name="Output 2 3 2 4 3 2" xfId="27808"/>
    <cellStyle name="Output 2 3 2 4 3 2 2" xfId="27809"/>
    <cellStyle name="Output 2 3 2 4 3 2 3" xfId="27810"/>
    <cellStyle name="Output 2 3 2 4 3 2 4" xfId="27811"/>
    <cellStyle name="Output 2 3 2 4 3 2 5" xfId="27812"/>
    <cellStyle name="Output 2 3 2 4 3 2 6" xfId="27813"/>
    <cellStyle name="Output 2 3 2 4 3 3" xfId="27814"/>
    <cellStyle name="Output 2 3 2 4 3 3 2" xfId="27815"/>
    <cellStyle name="Output 2 3 2 4 3 3 3" xfId="27816"/>
    <cellStyle name="Output 2 3 2 4 3 3 4" xfId="27817"/>
    <cellStyle name="Output 2 3 2 4 3 3 5" xfId="27818"/>
    <cellStyle name="Output 2 3 2 4 3 3 6" xfId="27819"/>
    <cellStyle name="Output 2 3 2 4 3 4" xfId="27820"/>
    <cellStyle name="Output 2 3 2 4 3 5" xfId="27821"/>
    <cellStyle name="Output 2 3 2 4 3 6" xfId="27822"/>
    <cellStyle name="Output 2 3 2 4 3 7" xfId="27823"/>
    <cellStyle name="Output 2 3 2 4 3 8" xfId="27824"/>
    <cellStyle name="Output 2 3 2 4 4" xfId="27825"/>
    <cellStyle name="Output 2 3 2 4 4 2" xfId="27826"/>
    <cellStyle name="Output 2 3 2 4 4 3" xfId="27827"/>
    <cellStyle name="Output 2 3 2 4 4 4" xfId="27828"/>
    <cellStyle name="Output 2 3 2 4 4 5" xfId="27829"/>
    <cellStyle name="Output 2 3 2 4 4 6" xfId="27830"/>
    <cellStyle name="Output 2 3 2 4 5" xfId="27831"/>
    <cellStyle name="Output 2 3 2 4 5 2" xfId="27832"/>
    <cellStyle name="Output 2 3 2 4 5 3" xfId="27833"/>
    <cellStyle name="Output 2 3 2 4 5 4" xfId="27834"/>
    <cellStyle name="Output 2 3 2 4 5 5" xfId="27835"/>
    <cellStyle name="Output 2 3 2 4 5 6" xfId="27836"/>
    <cellStyle name="Output 2 3 2 4 6" xfId="27837"/>
    <cellStyle name="Output 2 3 2 4 7" xfId="27838"/>
    <cellStyle name="Output 2 3 2 4 8" xfId="27839"/>
    <cellStyle name="Output 2 3 2 4 9" xfId="27840"/>
    <cellStyle name="Output 2 3 2 5" xfId="27841"/>
    <cellStyle name="Output 2 3 2 5 2" xfId="27842"/>
    <cellStyle name="Output 2 3 2 5 2 2" xfId="27843"/>
    <cellStyle name="Output 2 3 2 5 2 2 2" xfId="27844"/>
    <cellStyle name="Output 2 3 2 5 2 2 3" xfId="27845"/>
    <cellStyle name="Output 2 3 2 5 2 2 4" xfId="27846"/>
    <cellStyle name="Output 2 3 2 5 2 2 5" xfId="27847"/>
    <cellStyle name="Output 2 3 2 5 2 2 6" xfId="27848"/>
    <cellStyle name="Output 2 3 2 5 2 3" xfId="27849"/>
    <cellStyle name="Output 2 3 2 5 2 3 2" xfId="27850"/>
    <cellStyle name="Output 2 3 2 5 2 3 3" xfId="27851"/>
    <cellStyle name="Output 2 3 2 5 2 3 4" xfId="27852"/>
    <cellStyle name="Output 2 3 2 5 2 3 5" xfId="27853"/>
    <cellStyle name="Output 2 3 2 5 2 3 6" xfId="27854"/>
    <cellStyle name="Output 2 3 2 5 2 4" xfId="27855"/>
    <cellStyle name="Output 2 3 2 5 2 5" xfId="27856"/>
    <cellStyle name="Output 2 3 2 5 2 6" xfId="27857"/>
    <cellStyle name="Output 2 3 2 5 2 7" xfId="27858"/>
    <cellStyle name="Output 2 3 2 5 2 8" xfId="27859"/>
    <cellStyle name="Output 2 3 2 5 3" xfId="27860"/>
    <cellStyle name="Output 2 3 2 5 3 2" xfId="27861"/>
    <cellStyle name="Output 2 3 2 5 3 3" xfId="27862"/>
    <cellStyle name="Output 2 3 2 5 3 4" xfId="27863"/>
    <cellStyle name="Output 2 3 2 5 3 5" xfId="27864"/>
    <cellStyle name="Output 2 3 2 5 3 6" xfId="27865"/>
    <cellStyle name="Output 2 3 2 5 4" xfId="27866"/>
    <cellStyle name="Output 2 3 2 5 4 2" xfId="27867"/>
    <cellStyle name="Output 2 3 2 5 4 3" xfId="27868"/>
    <cellStyle name="Output 2 3 2 5 4 4" xfId="27869"/>
    <cellStyle name="Output 2 3 2 5 4 5" xfId="27870"/>
    <cellStyle name="Output 2 3 2 5 4 6" xfId="27871"/>
    <cellStyle name="Output 2 3 2 5 5" xfId="27872"/>
    <cellStyle name="Output 2 3 2 5 6" xfId="27873"/>
    <cellStyle name="Output 2 3 2 5 7" xfId="27874"/>
    <cellStyle name="Output 2 3 2 5 8" xfId="27875"/>
    <cellStyle name="Output 2 3 2 5 9" xfId="27876"/>
    <cellStyle name="Output 2 3 2 6" xfId="27877"/>
    <cellStyle name="Output 2 3 2 6 2" xfId="27878"/>
    <cellStyle name="Output 2 3 2 6 2 2" xfId="27879"/>
    <cellStyle name="Output 2 3 2 6 2 3" xfId="27880"/>
    <cellStyle name="Output 2 3 2 6 2 4" xfId="27881"/>
    <cellStyle name="Output 2 3 2 6 2 5" xfId="27882"/>
    <cellStyle name="Output 2 3 2 6 2 6" xfId="27883"/>
    <cellStyle name="Output 2 3 2 6 3" xfId="27884"/>
    <cellStyle name="Output 2 3 2 6 3 2" xfId="27885"/>
    <cellStyle name="Output 2 3 2 6 3 3" xfId="27886"/>
    <cellStyle name="Output 2 3 2 6 3 4" xfId="27887"/>
    <cellStyle name="Output 2 3 2 6 3 5" xfId="27888"/>
    <cellStyle name="Output 2 3 2 6 3 6" xfId="27889"/>
    <cellStyle name="Output 2 3 2 6 4" xfId="27890"/>
    <cellStyle name="Output 2 3 2 6 5" xfId="27891"/>
    <cellStyle name="Output 2 3 2 6 6" xfId="27892"/>
    <cellStyle name="Output 2 3 2 6 7" xfId="27893"/>
    <cellStyle name="Output 2 3 2 6 8" xfId="27894"/>
    <cellStyle name="Output 2 3 2 7" xfId="27895"/>
    <cellStyle name="Output 2 3 2 7 2" xfId="27896"/>
    <cellStyle name="Output 2 3 2 7 3" xfId="27897"/>
    <cellStyle name="Output 2 3 2 7 4" xfId="27898"/>
    <cellStyle name="Output 2 3 2 7 5" xfId="27899"/>
    <cellStyle name="Output 2 3 2 7 6" xfId="27900"/>
    <cellStyle name="Output 2 3 2 8" xfId="27901"/>
    <cellStyle name="Output 2 3 2 8 2" xfId="27902"/>
    <cellStyle name="Output 2 3 2 8 3" xfId="27903"/>
    <cellStyle name="Output 2 3 2 8 4" xfId="27904"/>
    <cellStyle name="Output 2 3 2 8 5" xfId="27905"/>
    <cellStyle name="Output 2 3 2 8 6" xfId="27906"/>
    <cellStyle name="Output 2 3 2 9" xfId="27907"/>
    <cellStyle name="Output 2 3 3" xfId="27908"/>
    <cellStyle name="Output 2 3 3 10" xfId="27909"/>
    <cellStyle name="Output 2 3 3 11" xfId="27910"/>
    <cellStyle name="Output 2 3 3 12" xfId="27911"/>
    <cellStyle name="Output 2 3 3 2" xfId="27912"/>
    <cellStyle name="Output 2 3 3 2 10" xfId="27913"/>
    <cellStyle name="Output 2 3 3 2 11" xfId="27914"/>
    <cellStyle name="Output 2 3 3 2 2" xfId="27915"/>
    <cellStyle name="Output 2 3 3 2 2 10" xfId="27916"/>
    <cellStyle name="Output 2 3 3 2 2 2" xfId="27917"/>
    <cellStyle name="Output 2 3 3 2 2 2 2" xfId="27918"/>
    <cellStyle name="Output 2 3 3 2 2 2 2 2" xfId="27919"/>
    <cellStyle name="Output 2 3 3 2 2 2 2 2 2" xfId="27920"/>
    <cellStyle name="Output 2 3 3 2 2 2 2 2 3" xfId="27921"/>
    <cellStyle name="Output 2 3 3 2 2 2 2 2 4" xfId="27922"/>
    <cellStyle name="Output 2 3 3 2 2 2 2 2 5" xfId="27923"/>
    <cellStyle name="Output 2 3 3 2 2 2 2 2 6" xfId="27924"/>
    <cellStyle name="Output 2 3 3 2 2 2 2 3" xfId="27925"/>
    <cellStyle name="Output 2 3 3 2 2 2 2 3 2" xfId="27926"/>
    <cellStyle name="Output 2 3 3 2 2 2 2 3 3" xfId="27927"/>
    <cellStyle name="Output 2 3 3 2 2 2 2 3 4" xfId="27928"/>
    <cellStyle name="Output 2 3 3 2 2 2 2 3 5" xfId="27929"/>
    <cellStyle name="Output 2 3 3 2 2 2 2 3 6" xfId="27930"/>
    <cellStyle name="Output 2 3 3 2 2 2 2 4" xfId="27931"/>
    <cellStyle name="Output 2 3 3 2 2 2 2 5" xfId="27932"/>
    <cellStyle name="Output 2 3 3 2 2 2 2 6" xfId="27933"/>
    <cellStyle name="Output 2 3 3 2 2 2 2 7" xfId="27934"/>
    <cellStyle name="Output 2 3 3 2 2 2 2 8" xfId="27935"/>
    <cellStyle name="Output 2 3 3 2 2 2 3" xfId="27936"/>
    <cellStyle name="Output 2 3 3 2 2 2 3 2" xfId="27937"/>
    <cellStyle name="Output 2 3 3 2 2 2 3 3" xfId="27938"/>
    <cellStyle name="Output 2 3 3 2 2 2 3 4" xfId="27939"/>
    <cellStyle name="Output 2 3 3 2 2 2 3 5" xfId="27940"/>
    <cellStyle name="Output 2 3 3 2 2 2 3 6" xfId="27941"/>
    <cellStyle name="Output 2 3 3 2 2 2 4" xfId="27942"/>
    <cellStyle name="Output 2 3 3 2 2 2 4 2" xfId="27943"/>
    <cellStyle name="Output 2 3 3 2 2 2 4 3" xfId="27944"/>
    <cellStyle name="Output 2 3 3 2 2 2 4 4" xfId="27945"/>
    <cellStyle name="Output 2 3 3 2 2 2 4 5" xfId="27946"/>
    <cellStyle name="Output 2 3 3 2 2 2 4 6" xfId="27947"/>
    <cellStyle name="Output 2 3 3 2 2 2 5" xfId="27948"/>
    <cellStyle name="Output 2 3 3 2 2 2 6" xfId="27949"/>
    <cellStyle name="Output 2 3 3 2 2 2 7" xfId="27950"/>
    <cellStyle name="Output 2 3 3 2 2 2 8" xfId="27951"/>
    <cellStyle name="Output 2 3 3 2 2 2 9" xfId="27952"/>
    <cellStyle name="Output 2 3 3 2 2 3" xfId="27953"/>
    <cellStyle name="Output 2 3 3 2 2 3 2" xfId="27954"/>
    <cellStyle name="Output 2 3 3 2 2 3 2 2" xfId="27955"/>
    <cellStyle name="Output 2 3 3 2 2 3 2 3" xfId="27956"/>
    <cellStyle name="Output 2 3 3 2 2 3 2 4" xfId="27957"/>
    <cellStyle name="Output 2 3 3 2 2 3 2 5" xfId="27958"/>
    <cellStyle name="Output 2 3 3 2 2 3 2 6" xfId="27959"/>
    <cellStyle name="Output 2 3 3 2 2 3 3" xfId="27960"/>
    <cellStyle name="Output 2 3 3 2 2 3 3 2" xfId="27961"/>
    <cellStyle name="Output 2 3 3 2 2 3 3 3" xfId="27962"/>
    <cellStyle name="Output 2 3 3 2 2 3 3 4" xfId="27963"/>
    <cellStyle name="Output 2 3 3 2 2 3 3 5" xfId="27964"/>
    <cellStyle name="Output 2 3 3 2 2 3 3 6" xfId="27965"/>
    <cellStyle name="Output 2 3 3 2 2 3 4" xfId="27966"/>
    <cellStyle name="Output 2 3 3 2 2 3 5" xfId="27967"/>
    <cellStyle name="Output 2 3 3 2 2 3 6" xfId="27968"/>
    <cellStyle name="Output 2 3 3 2 2 3 7" xfId="27969"/>
    <cellStyle name="Output 2 3 3 2 2 3 8" xfId="27970"/>
    <cellStyle name="Output 2 3 3 2 2 4" xfId="27971"/>
    <cellStyle name="Output 2 3 3 2 2 4 2" xfId="27972"/>
    <cellStyle name="Output 2 3 3 2 2 4 3" xfId="27973"/>
    <cellStyle name="Output 2 3 3 2 2 4 4" xfId="27974"/>
    <cellStyle name="Output 2 3 3 2 2 4 5" xfId="27975"/>
    <cellStyle name="Output 2 3 3 2 2 4 6" xfId="27976"/>
    <cellStyle name="Output 2 3 3 2 2 5" xfId="27977"/>
    <cellStyle name="Output 2 3 3 2 2 5 2" xfId="27978"/>
    <cellStyle name="Output 2 3 3 2 2 5 3" xfId="27979"/>
    <cellStyle name="Output 2 3 3 2 2 5 4" xfId="27980"/>
    <cellStyle name="Output 2 3 3 2 2 5 5" xfId="27981"/>
    <cellStyle name="Output 2 3 3 2 2 5 6" xfId="27982"/>
    <cellStyle name="Output 2 3 3 2 2 6" xfId="27983"/>
    <cellStyle name="Output 2 3 3 2 2 7" xfId="27984"/>
    <cellStyle name="Output 2 3 3 2 2 8" xfId="27985"/>
    <cellStyle name="Output 2 3 3 2 2 9" xfId="27986"/>
    <cellStyle name="Output 2 3 3 2 3" xfId="27987"/>
    <cellStyle name="Output 2 3 3 2 3 2" xfId="27988"/>
    <cellStyle name="Output 2 3 3 2 3 2 2" xfId="27989"/>
    <cellStyle name="Output 2 3 3 2 3 2 2 2" xfId="27990"/>
    <cellStyle name="Output 2 3 3 2 3 2 2 3" xfId="27991"/>
    <cellStyle name="Output 2 3 3 2 3 2 2 4" xfId="27992"/>
    <cellStyle name="Output 2 3 3 2 3 2 2 5" xfId="27993"/>
    <cellStyle name="Output 2 3 3 2 3 2 2 6" xfId="27994"/>
    <cellStyle name="Output 2 3 3 2 3 2 3" xfId="27995"/>
    <cellStyle name="Output 2 3 3 2 3 2 3 2" xfId="27996"/>
    <cellStyle name="Output 2 3 3 2 3 2 3 3" xfId="27997"/>
    <cellStyle name="Output 2 3 3 2 3 2 3 4" xfId="27998"/>
    <cellStyle name="Output 2 3 3 2 3 2 3 5" xfId="27999"/>
    <cellStyle name="Output 2 3 3 2 3 2 3 6" xfId="28000"/>
    <cellStyle name="Output 2 3 3 2 3 2 4" xfId="28001"/>
    <cellStyle name="Output 2 3 3 2 3 2 5" xfId="28002"/>
    <cellStyle name="Output 2 3 3 2 3 2 6" xfId="28003"/>
    <cellStyle name="Output 2 3 3 2 3 2 7" xfId="28004"/>
    <cellStyle name="Output 2 3 3 2 3 2 8" xfId="28005"/>
    <cellStyle name="Output 2 3 3 2 3 3" xfId="28006"/>
    <cellStyle name="Output 2 3 3 2 3 3 2" xfId="28007"/>
    <cellStyle name="Output 2 3 3 2 3 3 3" xfId="28008"/>
    <cellStyle name="Output 2 3 3 2 3 3 4" xfId="28009"/>
    <cellStyle name="Output 2 3 3 2 3 3 5" xfId="28010"/>
    <cellStyle name="Output 2 3 3 2 3 3 6" xfId="28011"/>
    <cellStyle name="Output 2 3 3 2 3 4" xfId="28012"/>
    <cellStyle name="Output 2 3 3 2 3 4 2" xfId="28013"/>
    <cellStyle name="Output 2 3 3 2 3 4 3" xfId="28014"/>
    <cellStyle name="Output 2 3 3 2 3 4 4" xfId="28015"/>
    <cellStyle name="Output 2 3 3 2 3 4 5" xfId="28016"/>
    <cellStyle name="Output 2 3 3 2 3 4 6" xfId="28017"/>
    <cellStyle name="Output 2 3 3 2 3 5" xfId="28018"/>
    <cellStyle name="Output 2 3 3 2 3 6" xfId="28019"/>
    <cellStyle name="Output 2 3 3 2 3 7" xfId="28020"/>
    <cellStyle name="Output 2 3 3 2 3 8" xfId="28021"/>
    <cellStyle name="Output 2 3 3 2 3 9" xfId="28022"/>
    <cellStyle name="Output 2 3 3 2 4" xfId="28023"/>
    <cellStyle name="Output 2 3 3 2 4 2" xfId="28024"/>
    <cellStyle name="Output 2 3 3 2 4 2 2" xfId="28025"/>
    <cellStyle name="Output 2 3 3 2 4 2 3" xfId="28026"/>
    <cellStyle name="Output 2 3 3 2 4 2 4" xfId="28027"/>
    <cellStyle name="Output 2 3 3 2 4 2 5" xfId="28028"/>
    <cellStyle name="Output 2 3 3 2 4 2 6" xfId="28029"/>
    <cellStyle name="Output 2 3 3 2 4 3" xfId="28030"/>
    <cellStyle name="Output 2 3 3 2 4 3 2" xfId="28031"/>
    <cellStyle name="Output 2 3 3 2 4 3 3" xfId="28032"/>
    <cellStyle name="Output 2 3 3 2 4 3 4" xfId="28033"/>
    <cellStyle name="Output 2 3 3 2 4 3 5" xfId="28034"/>
    <cellStyle name="Output 2 3 3 2 4 3 6" xfId="28035"/>
    <cellStyle name="Output 2 3 3 2 4 4" xfId="28036"/>
    <cellStyle name="Output 2 3 3 2 4 5" xfId="28037"/>
    <cellStyle name="Output 2 3 3 2 4 6" xfId="28038"/>
    <cellStyle name="Output 2 3 3 2 4 7" xfId="28039"/>
    <cellStyle name="Output 2 3 3 2 4 8" xfId="28040"/>
    <cellStyle name="Output 2 3 3 2 5" xfId="28041"/>
    <cellStyle name="Output 2 3 3 2 5 2" xfId="28042"/>
    <cellStyle name="Output 2 3 3 2 5 3" xfId="28043"/>
    <cellStyle name="Output 2 3 3 2 5 4" xfId="28044"/>
    <cellStyle name="Output 2 3 3 2 5 5" xfId="28045"/>
    <cellStyle name="Output 2 3 3 2 5 6" xfId="28046"/>
    <cellStyle name="Output 2 3 3 2 6" xfId="28047"/>
    <cellStyle name="Output 2 3 3 2 6 2" xfId="28048"/>
    <cellStyle name="Output 2 3 3 2 6 3" xfId="28049"/>
    <cellStyle name="Output 2 3 3 2 6 4" xfId="28050"/>
    <cellStyle name="Output 2 3 3 2 6 5" xfId="28051"/>
    <cellStyle name="Output 2 3 3 2 6 6" xfId="28052"/>
    <cellStyle name="Output 2 3 3 2 7" xfId="28053"/>
    <cellStyle name="Output 2 3 3 2 8" xfId="28054"/>
    <cellStyle name="Output 2 3 3 2 9" xfId="28055"/>
    <cellStyle name="Output 2 3 3 3" xfId="28056"/>
    <cellStyle name="Output 2 3 3 3 10" xfId="28057"/>
    <cellStyle name="Output 2 3 3 3 2" xfId="28058"/>
    <cellStyle name="Output 2 3 3 3 2 2" xfId="28059"/>
    <cellStyle name="Output 2 3 3 3 2 2 2" xfId="28060"/>
    <cellStyle name="Output 2 3 3 3 2 2 2 2" xfId="28061"/>
    <cellStyle name="Output 2 3 3 3 2 2 2 3" xfId="28062"/>
    <cellStyle name="Output 2 3 3 3 2 2 2 4" xfId="28063"/>
    <cellStyle name="Output 2 3 3 3 2 2 2 5" xfId="28064"/>
    <cellStyle name="Output 2 3 3 3 2 2 2 6" xfId="28065"/>
    <cellStyle name="Output 2 3 3 3 2 2 3" xfId="28066"/>
    <cellStyle name="Output 2 3 3 3 2 2 3 2" xfId="28067"/>
    <cellStyle name="Output 2 3 3 3 2 2 3 3" xfId="28068"/>
    <cellStyle name="Output 2 3 3 3 2 2 3 4" xfId="28069"/>
    <cellStyle name="Output 2 3 3 3 2 2 3 5" xfId="28070"/>
    <cellStyle name="Output 2 3 3 3 2 2 3 6" xfId="28071"/>
    <cellStyle name="Output 2 3 3 3 2 2 4" xfId="28072"/>
    <cellStyle name="Output 2 3 3 3 2 2 5" xfId="28073"/>
    <cellStyle name="Output 2 3 3 3 2 2 6" xfId="28074"/>
    <cellStyle name="Output 2 3 3 3 2 2 7" xfId="28075"/>
    <cellStyle name="Output 2 3 3 3 2 2 8" xfId="28076"/>
    <cellStyle name="Output 2 3 3 3 2 3" xfId="28077"/>
    <cellStyle name="Output 2 3 3 3 2 3 2" xfId="28078"/>
    <cellStyle name="Output 2 3 3 3 2 3 3" xfId="28079"/>
    <cellStyle name="Output 2 3 3 3 2 3 4" xfId="28080"/>
    <cellStyle name="Output 2 3 3 3 2 3 5" xfId="28081"/>
    <cellStyle name="Output 2 3 3 3 2 3 6" xfId="28082"/>
    <cellStyle name="Output 2 3 3 3 2 4" xfId="28083"/>
    <cellStyle name="Output 2 3 3 3 2 4 2" xfId="28084"/>
    <cellStyle name="Output 2 3 3 3 2 4 3" xfId="28085"/>
    <cellStyle name="Output 2 3 3 3 2 4 4" xfId="28086"/>
    <cellStyle name="Output 2 3 3 3 2 4 5" xfId="28087"/>
    <cellStyle name="Output 2 3 3 3 2 4 6" xfId="28088"/>
    <cellStyle name="Output 2 3 3 3 2 5" xfId="28089"/>
    <cellStyle name="Output 2 3 3 3 2 6" xfId="28090"/>
    <cellStyle name="Output 2 3 3 3 2 7" xfId="28091"/>
    <cellStyle name="Output 2 3 3 3 2 8" xfId="28092"/>
    <cellStyle name="Output 2 3 3 3 2 9" xfId="28093"/>
    <cellStyle name="Output 2 3 3 3 3" xfId="28094"/>
    <cellStyle name="Output 2 3 3 3 3 2" xfId="28095"/>
    <cellStyle name="Output 2 3 3 3 3 2 2" xfId="28096"/>
    <cellStyle name="Output 2 3 3 3 3 2 3" xfId="28097"/>
    <cellStyle name="Output 2 3 3 3 3 2 4" xfId="28098"/>
    <cellStyle name="Output 2 3 3 3 3 2 5" xfId="28099"/>
    <cellStyle name="Output 2 3 3 3 3 2 6" xfId="28100"/>
    <cellStyle name="Output 2 3 3 3 3 3" xfId="28101"/>
    <cellStyle name="Output 2 3 3 3 3 3 2" xfId="28102"/>
    <cellStyle name="Output 2 3 3 3 3 3 3" xfId="28103"/>
    <cellStyle name="Output 2 3 3 3 3 3 4" xfId="28104"/>
    <cellStyle name="Output 2 3 3 3 3 3 5" xfId="28105"/>
    <cellStyle name="Output 2 3 3 3 3 3 6" xfId="28106"/>
    <cellStyle name="Output 2 3 3 3 3 4" xfId="28107"/>
    <cellStyle name="Output 2 3 3 3 3 5" xfId="28108"/>
    <cellStyle name="Output 2 3 3 3 3 6" xfId="28109"/>
    <cellStyle name="Output 2 3 3 3 3 7" xfId="28110"/>
    <cellStyle name="Output 2 3 3 3 3 8" xfId="28111"/>
    <cellStyle name="Output 2 3 3 3 4" xfId="28112"/>
    <cellStyle name="Output 2 3 3 3 4 2" xfId="28113"/>
    <cellStyle name="Output 2 3 3 3 4 3" xfId="28114"/>
    <cellStyle name="Output 2 3 3 3 4 4" xfId="28115"/>
    <cellStyle name="Output 2 3 3 3 4 5" xfId="28116"/>
    <cellStyle name="Output 2 3 3 3 4 6" xfId="28117"/>
    <cellStyle name="Output 2 3 3 3 5" xfId="28118"/>
    <cellStyle name="Output 2 3 3 3 5 2" xfId="28119"/>
    <cellStyle name="Output 2 3 3 3 5 3" xfId="28120"/>
    <cellStyle name="Output 2 3 3 3 5 4" xfId="28121"/>
    <cellStyle name="Output 2 3 3 3 5 5" xfId="28122"/>
    <cellStyle name="Output 2 3 3 3 5 6" xfId="28123"/>
    <cellStyle name="Output 2 3 3 3 6" xfId="28124"/>
    <cellStyle name="Output 2 3 3 3 7" xfId="28125"/>
    <cellStyle name="Output 2 3 3 3 8" xfId="28126"/>
    <cellStyle name="Output 2 3 3 3 9" xfId="28127"/>
    <cellStyle name="Output 2 3 3 4" xfId="28128"/>
    <cellStyle name="Output 2 3 3 4 2" xfId="28129"/>
    <cellStyle name="Output 2 3 3 4 2 2" xfId="28130"/>
    <cellStyle name="Output 2 3 3 4 2 2 2" xfId="28131"/>
    <cellStyle name="Output 2 3 3 4 2 2 3" xfId="28132"/>
    <cellStyle name="Output 2 3 3 4 2 2 4" xfId="28133"/>
    <cellStyle name="Output 2 3 3 4 2 2 5" xfId="28134"/>
    <cellStyle name="Output 2 3 3 4 2 2 6" xfId="28135"/>
    <cellStyle name="Output 2 3 3 4 2 3" xfId="28136"/>
    <cellStyle name="Output 2 3 3 4 2 3 2" xfId="28137"/>
    <cellStyle name="Output 2 3 3 4 2 3 3" xfId="28138"/>
    <cellStyle name="Output 2 3 3 4 2 3 4" xfId="28139"/>
    <cellStyle name="Output 2 3 3 4 2 3 5" xfId="28140"/>
    <cellStyle name="Output 2 3 3 4 2 3 6" xfId="28141"/>
    <cellStyle name="Output 2 3 3 4 2 4" xfId="28142"/>
    <cellStyle name="Output 2 3 3 4 2 5" xfId="28143"/>
    <cellStyle name="Output 2 3 3 4 2 6" xfId="28144"/>
    <cellStyle name="Output 2 3 3 4 2 7" xfId="28145"/>
    <cellStyle name="Output 2 3 3 4 2 8" xfId="28146"/>
    <cellStyle name="Output 2 3 3 4 3" xfId="28147"/>
    <cellStyle name="Output 2 3 3 4 3 2" xfId="28148"/>
    <cellStyle name="Output 2 3 3 4 3 3" xfId="28149"/>
    <cellStyle name="Output 2 3 3 4 3 4" xfId="28150"/>
    <cellStyle name="Output 2 3 3 4 3 5" xfId="28151"/>
    <cellStyle name="Output 2 3 3 4 3 6" xfId="28152"/>
    <cellStyle name="Output 2 3 3 4 4" xfId="28153"/>
    <cellStyle name="Output 2 3 3 4 4 2" xfId="28154"/>
    <cellStyle name="Output 2 3 3 4 4 3" xfId="28155"/>
    <cellStyle name="Output 2 3 3 4 4 4" xfId="28156"/>
    <cellStyle name="Output 2 3 3 4 4 5" xfId="28157"/>
    <cellStyle name="Output 2 3 3 4 4 6" xfId="28158"/>
    <cellStyle name="Output 2 3 3 4 5" xfId="28159"/>
    <cellStyle name="Output 2 3 3 4 6" xfId="28160"/>
    <cellStyle name="Output 2 3 3 4 7" xfId="28161"/>
    <cellStyle name="Output 2 3 3 4 8" xfId="28162"/>
    <cellStyle name="Output 2 3 3 4 9" xfId="28163"/>
    <cellStyle name="Output 2 3 3 5" xfId="28164"/>
    <cellStyle name="Output 2 3 3 5 2" xfId="28165"/>
    <cellStyle name="Output 2 3 3 5 2 2" xfId="28166"/>
    <cellStyle name="Output 2 3 3 5 2 3" xfId="28167"/>
    <cellStyle name="Output 2 3 3 5 2 4" xfId="28168"/>
    <cellStyle name="Output 2 3 3 5 2 5" xfId="28169"/>
    <cellStyle name="Output 2 3 3 5 2 6" xfId="28170"/>
    <cellStyle name="Output 2 3 3 5 3" xfId="28171"/>
    <cellStyle name="Output 2 3 3 5 3 2" xfId="28172"/>
    <cellStyle name="Output 2 3 3 5 3 3" xfId="28173"/>
    <cellStyle name="Output 2 3 3 5 3 4" xfId="28174"/>
    <cellStyle name="Output 2 3 3 5 3 5" xfId="28175"/>
    <cellStyle name="Output 2 3 3 5 3 6" xfId="28176"/>
    <cellStyle name="Output 2 3 3 5 4" xfId="28177"/>
    <cellStyle name="Output 2 3 3 5 5" xfId="28178"/>
    <cellStyle name="Output 2 3 3 5 6" xfId="28179"/>
    <cellStyle name="Output 2 3 3 5 7" xfId="28180"/>
    <cellStyle name="Output 2 3 3 5 8" xfId="28181"/>
    <cellStyle name="Output 2 3 3 6" xfId="28182"/>
    <cellStyle name="Output 2 3 3 6 2" xfId="28183"/>
    <cellStyle name="Output 2 3 3 6 3" xfId="28184"/>
    <cellStyle name="Output 2 3 3 6 4" xfId="28185"/>
    <cellStyle name="Output 2 3 3 6 5" xfId="28186"/>
    <cellStyle name="Output 2 3 3 6 6" xfId="28187"/>
    <cellStyle name="Output 2 3 3 7" xfId="28188"/>
    <cellStyle name="Output 2 3 3 7 2" xfId="28189"/>
    <cellStyle name="Output 2 3 3 7 3" xfId="28190"/>
    <cellStyle name="Output 2 3 3 7 4" xfId="28191"/>
    <cellStyle name="Output 2 3 3 7 5" xfId="28192"/>
    <cellStyle name="Output 2 3 3 7 6" xfId="28193"/>
    <cellStyle name="Output 2 3 3 8" xfId="28194"/>
    <cellStyle name="Output 2 3 3 9" xfId="28195"/>
    <cellStyle name="Output 2 3 4" xfId="28196"/>
    <cellStyle name="Output 2 3 4 10" xfId="28197"/>
    <cellStyle name="Output 2 3 4 11" xfId="28198"/>
    <cellStyle name="Output 2 3 4 2" xfId="28199"/>
    <cellStyle name="Output 2 3 4 2 10" xfId="28200"/>
    <cellStyle name="Output 2 3 4 2 2" xfId="28201"/>
    <cellStyle name="Output 2 3 4 2 2 2" xfId="28202"/>
    <cellStyle name="Output 2 3 4 2 2 2 2" xfId="28203"/>
    <cellStyle name="Output 2 3 4 2 2 2 2 2" xfId="28204"/>
    <cellStyle name="Output 2 3 4 2 2 2 2 3" xfId="28205"/>
    <cellStyle name="Output 2 3 4 2 2 2 2 4" xfId="28206"/>
    <cellStyle name="Output 2 3 4 2 2 2 2 5" xfId="28207"/>
    <cellStyle name="Output 2 3 4 2 2 2 2 6" xfId="28208"/>
    <cellStyle name="Output 2 3 4 2 2 2 3" xfId="28209"/>
    <cellStyle name="Output 2 3 4 2 2 2 3 2" xfId="28210"/>
    <cellStyle name="Output 2 3 4 2 2 2 3 3" xfId="28211"/>
    <cellStyle name="Output 2 3 4 2 2 2 3 4" xfId="28212"/>
    <cellStyle name="Output 2 3 4 2 2 2 3 5" xfId="28213"/>
    <cellStyle name="Output 2 3 4 2 2 2 3 6" xfId="28214"/>
    <cellStyle name="Output 2 3 4 2 2 2 4" xfId="28215"/>
    <cellStyle name="Output 2 3 4 2 2 2 5" xfId="28216"/>
    <cellStyle name="Output 2 3 4 2 2 2 6" xfId="28217"/>
    <cellStyle name="Output 2 3 4 2 2 2 7" xfId="28218"/>
    <cellStyle name="Output 2 3 4 2 2 2 8" xfId="28219"/>
    <cellStyle name="Output 2 3 4 2 2 3" xfId="28220"/>
    <cellStyle name="Output 2 3 4 2 2 3 2" xfId="28221"/>
    <cellStyle name="Output 2 3 4 2 2 3 3" xfId="28222"/>
    <cellStyle name="Output 2 3 4 2 2 3 4" xfId="28223"/>
    <cellStyle name="Output 2 3 4 2 2 3 5" xfId="28224"/>
    <cellStyle name="Output 2 3 4 2 2 3 6" xfId="28225"/>
    <cellStyle name="Output 2 3 4 2 2 4" xfId="28226"/>
    <cellStyle name="Output 2 3 4 2 2 4 2" xfId="28227"/>
    <cellStyle name="Output 2 3 4 2 2 4 3" xfId="28228"/>
    <cellStyle name="Output 2 3 4 2 2 4 4" xfId="28229"/>
    <cellStyle name="Output 2 3 4 2 2 4 5" xfId="28230"/>
    <cellStyle name="Output 2 3 4 2 2 4 6" xfId="28231"/>
    <cellStyle name="Output 2 3 4 2 2 5" xfId="28232"/>
    <cellStyle name="Output 2 3 4 2 2 6" xfId="28233"/>
    <cellStyle name="Output 2 3 4 2 2 7" xfId="28234"/>
    <cellStyle name="Output 2 3 4 2 2 8" xfId="28235"/>
    <cellStyle name="Output 2 3 4 2 2 9" xfId="28236"/>
    <cellStyle name="Output 2 3 4 2 3" xfId="28237"/>
    <cellStyle name="Output 2 3 4 2 3 2" xfId="28238"/>
    <cellStyle name="Output 2 3 4 2 3 2 2" xfId="28239"/>
    <cellStyle name="Output 2 3 4 2 3 2 3" xfId="28240"/>
    <cellStyle name="Output 2 3 4 2 3 2 4" xfId="28241"/>
    <cellStyle name="Output 2 3 4 2 3 2 5" xfId="28242"/>
    <cellStyle name="Output 2 3 4 2 3 2 6" xfId="28243"/>
    <cellStyle name="Output 2 3 4 2 3 3" xfId="28244"/>
    <cellStyle name="Output 2 3 4 2 3 3 2" xfId="28245"/>
    <cellStyle name="Output 2 3 4 2 3 3 3" xfId="28246"/>
    <cellStyle name="Output 2 3 4 2 3 3 4" xfId="28247"/>
    <cellStyle name="Output 2 3 4 2 3 3 5" xfId="28248"/>
    <cellStyle name="Output 2 3 4 2 3 3 6" xfId="28249"/>
    <cellStyle name="Output 2 3 4 2 3 4" xfId="28250"/>
    <cellStyle name="Output 2 3 4 2 3 5" xfId="28251"/>
    <cellStyle name="Output 2 3 4 2 3 6" xfId="28252"/>
    <cellStyle name="Output 2 3 4 2 3 7" xfId="28253"/>
    <cellStyle name="Output 2 3 4 2 3 8" xfId="28254"/>
    <cellStyle name="Output 2 3 4 2 4" xfId="28255"/>
    <cellStyle name="Output 2 3 4 2 4 2" xfId="28256"/>
    <cellStyle name="Output 2 3 4 2 4 3" xfId="28257"/>
    <cellStyle name="Output 2 3 4 2 4 4" xfId="28258"/>
    <cellStyle name="Output 2 3 4 2 4 5" xfId="28259"/>
    <cellStyle name="Output 2 3 4 2 4 6" xfId="28260"/>
    <cellStyle name="Output 2 3 4 2 5" xfId="28261"/>
    <cellStyle name="Output 2 3 4 2 5 2" xfId="28262"/>
    <cellStyle name="Output 2 3 4 2 5 3" xfId="28263"/>
    <cellStyle name="Output 2 3 4 2 5 4" xfId="28264"/>
    <cellStyle name="Output 2 3 4 2 5 5" xfId="28265"/>
    <cellStyle name="Output 2 3 4 2 5 6" xfId="28266"/>
    <cellStyle name="Output 2 3 4 2 6" xfId="28267"/>
    <cellStyle name="Output 2 3 4 2 7" xfId="28268"/>
    <cellStyle name="Output 2 3 4 2 8" xfId="28269"/>
    <cellStyle name="Output 2 3 4 2 9" xfId="28270"/>
    <cellStyle name="Output 2 3 4 3" xfId="28271"/>
    <cellStyle name="Output 2 3 4 3 2" xfId="28272"/>
    <cellStyle name="Output 2 3 4 3 2 2" xfId="28273"/>
    <cellStyle name="Output 2 3 4 3 2 2 2" xfId="28274"/>
    <cellStyle name="Output 2 3 4 3 2 2 3" xfId="28275"/>
    <cellStyle name="Output 2 3 4 3 2 2 4" xfId="28276"/>
    <cellStyle name="Output 2 3 4 3 2 2 5" xfId="28277"/>
    <cellStyle name="Output 2 3 4 3 2 2 6" xfId="28278"/>
    <cellStyle name="Output 2 3 4 3 2 3" xfId="28279"/>
    <cellStyle name="Output 2 3 4 3 2 3 2" xfId="28280"/>
    <cellStyle name="Output 2 3 4 3 2 3 3" xfId="28281"/>
    <cellStyle name="Output 2 3 4 3 2 3 4" xfId="28282"/>
    <cellStyle name="Output 2 3 4 3 2 3 5" xfId="28283"/>
    <cellStyle name="Output 2 3 4 3 2 3 6" xfId="28284"/>
    <cellStyle name="Output 2 3 4 3 2 4" xfId="28285"/>
    <cellStyle name="Output 2 3 4 3 2 5" xfId="28286"/>
    <cellStyle name="Output 2 3 4 3 2 6" xfId="28287"/>
    <cellStyle name="Output 2 3 4 3 2 7" xfId="28288"/>
    <cellStyle name="Output 2 3 4 3 2 8" xfId="28289"/>
    <cellStyle name="Output 2 3 4 3 3" xfId="28290"/>
    <cellStyle name="Output 2 3 4 3 3 2" xfId="28291"/>
    <cellStyle name="Output 2 3 4 3 3 3" xfId="28292"/>
    <cellStyle name="Output 2 3 4 3 3 4" xfId="28293"/>
    <cellStyle name="Output 2 3 4 3 3 5" xfId="28294"/>
    <cellStyle name="Output 2 3 4 3 3 6" xfId="28295"/>
    <cellStyle name="Output 2 3 4 3 4" xfId="28296"/>
    <cellStyle name="Output 2 3 4 3 4 2" xfId="28297"/>
    <cellStyle name="Output 2 3 4 3 4 3" xfId="28298"/>
    <cellStyle name="Output 2 3 4 3 4 4" xfId="28299"/>
    <cellStyle name="Output 2 3 4 3 4 5" xfId="28300"/>
    <cellStyle name="Output 2 3 4 3 4 6" xfId="28301"/>
    <cellStyle name="Output 2 3 4 3 5" xfId="28302"/>
    <cellStyle name="Output 2 3 4 3 6" xfId="28303"/>
    <cellStyle name="Output 2 3 4 3 7" xfId="28304"/>
    <cellStyle name="Output 2 3 4 3 8" xfId="28305"/>
    <cellStyle name="Output 2 3 4 3 9" xfId="28306"/>
    <cellStyle name="Output 2 3 4 4" xfId="28307"/>
    <cellStyle name="Output 2 3 4 4 2" xfId="28308"/>
    <cellStyle name="Output 2 3 4 4 2 2" xfId="28309"/>
    <cellStyle name="Output 2 3 4 4 2 3" xfId="28310"/>
    <cellStyle name="Output 2 3 4 4 2 4" xfId="28311"/>
    <cellStyle name="Output 2 3 4 4 2 5" xfId="28312"/>
    <cellStyle name="Output 2 3 4 4 2 6" xfId="28313"/>
    <cellStyle name="Output 2 3 4 4 3" xfId="28314"/>
    <cellStyle name="Output 2 3 4 4 3 2" xfId="28315"/>
    <cellStyle name="Output 2 3 4 4 3 3" xfId="28316"/>
    <cellStyle name="Output 2 3 4 4 3 4" xfId="28317"/>
    <cellStyle name="Output 2 3 4 4 3 5" xfId="28318"/>
    <cellStyle name="Output 2 3 4 4 3 6" xfId="28319"/>
    <cellStyle name="Output 2 3 4 4 4" xfId="28320"/>
    <cellStyle name="Output 2 3 4 4 5" xfId="28321"/>
    <cellStyle name="Output 2 3 4 4 6" xfId="28322"/>
    <cellStyle name="Output 2 3 4 4 7" xfId="28323"/>
    <cellStyle name="Output 2 3 4 4 8" xfId="28324"/>
    <cellStyle name="Output 2 3 4 5" xfId="28325"/>
    <cellStyle name="Output 2 3 4 5 2" xfId="28326"/>
    <cellStyle name="Output 2 3 4 5 3" xfId="28327"/>
    <cellStyle name="Output 2 3 4 5 4" xfId="28328"/>
    <cellStyle name="Output 2 3 4 5 5" xfId="28329"/>
    <cellStyle name="Output 2 3 4 5 6" xfId="28330"/>
    <cellStyle name="Output 2 3 4 6" xfId="28331"/>
    <cellStyle name="Output 2 3 4 6 2" xfId="28332"/>
    <cellStyle name="Output 2 3 4 6 3" xfId="28333"/>
    <cellStyle name="Output 2 3 4 6 4" xfId="28334"/>
    <cellStyle name="Output 2 3 4 6 5" xfId="28335"/>
    <cellStyle name="Output 2 3 4 6 6" xfId="28336"/>
    <cellStyle name="Output 2 3 4 7" xfId="28337"/>
    <cellStyle name="Output 2 3 4 8" xfId="28338"/>
    <cellStyle name="Output 2 3 4 9" xfId="28339"/>
    <cellStyle name="Output 2 3 5" xfId="28340"/>
    <cellStyle name="Output 2 3 5 10" xfId="28341"/>
    <cellStyle name="Output 2 3 5 2" xfId="28342"/>
    <cellStyle name="Output 2 3 5 2 2" xfId="28343"/>
    <cellStyle name="Output 2 3 5 2 2 2" xfId="28344"/>
    <cellStyle name="Output 2 3 5 2 2 2 2" xfId="28345"/>
    <cellStyle name="Output 2 3 5 2 2 2 3" xfId="28346"/>
    <cellStyle name="Output 2 3 5 2 2 2 4" xfId="28347"/>
    <cellStyle name="Output 2 3 5 2 2 2 5" xfId="28348"/>
    <cellStyle name="Output 2 3 5 2 2 2 6" xfId="28349"/>
    <cellStyle name="Output 2 3 5 2 2 3" xfId="28350"/>
    <cellStyle name="Output 2 3 5 2 2 3 2" xfId="28351"/>
    <cellStyle name="Output 2 3 5 2 2 3 3" xfId="28352"/>
    <cellStyle name="Output 2 3 5 2 2 3 4" xfId="28353"/>
    <cellStyle name="Output 2 3 5 2 2 3 5" xfId="28354"/>
    <cellStyle name="Output 2 3 5 2 2 3 6" xfId="28355"/>
    <cellStyle name="Output 2 3 5 2 2 4" xfId="28356"/>
    <cellStyle name="Output 2 3 5 2 2 5" xfId="28357"/>
    <cellStyle name="Output 2 3 5 2 2 6" xfId="28358"/>
    <cellStyle name="Output 2 3 5 2 2 7" xfId="28359"/>
    <cellStyle name="Output 2 3 5 2 2 8" xfId="28360"/>
    <cellStyle name="Output 2 3 5 2 3" xfId="28361"/>
    <cellStyle name="Output 2 3 5 2 3 2" xfId="28362"/>
    <cellStyle name="Output 2 3 5 2 3 3" xfId="28363"/>
    <cellStyle name="Output 2 3 5 2 3 4" xfId="28364"/>
    <cellStyle name="Output 2 3 5 2 3 5" xfId="28365"/>
    <cellStyle name="Output 2 3 5 2 3 6" xfId="28366"/>
    <cellStyle name="Output 2 3 5 2 4" xfId="28367"/>
    <cellStyle name="Output 2 3 5 2 4 2" xfId="28368"/>
    <cellStyle name="Output 2 3 5 2 4 3" xfId="28369"/>
    <cellStyle name="Output 2 3 5 2 4 4" xfId="28370"/>
    <cellStyle name="Output 2 3 5 2 4 5" xfId="28371"/>
    <cellStyle name="Output 2 3 5 2 4 6" xfId="28372"/>
    <cellStyle name="Output 2 3 5 2 5" xfId="28373"/>
    <cellStyle name="Output 2 3 5 2 6" xfId="28374"/>
    <cellStyle name="Output 2 3 5 2 7" xfId="28375"/>
    <cellStyle name="Output 2 3 5 2 8" xfId="28376"/>
    <cellStyle name="Output 2 3 5 2 9" xfId="28377"/>
    <cellStyle name="Output 2 3 5 3" xfId="28378"/>
    <cellStyle name="Output 2 3 5 3 2" xfId="28379"/>
    <cellStyle name="Output 2 3 5 3 2 2" xfId="28380"/>
    <cellStyle name="Output 2 3 5 3 2 3" xfId="28381"/>
    <cellStyle name="Output 2 3 5 3 2 4" xfId="28382"/>
    <cellStyle name="Output 2 3 5 3 2 5" xfId="28383"/>
    <cellStyle name="Output 2 3 5 3 2 6" xfId="28384"/>
    <cellStyle name="Output 2 3 5 3 3" xfId="28385"/>
    <cellStyle name="Output 2 3 5 3 3 2" xfId="28386"/>
    <cellStyle name="Output 2 3 5 3 3 3" xfId="28387"/>
    <cellStyle name="Output 2 3 5 3 3 4" xfId="28388"/>
    <cellStyle name="Output 2 3 5 3 3 5" xfId="28389"/>
    <cellStyle name="Output 2 3 5 3 3 6" xfId="28390"/>
    <cellStyle name="Output 2 3 5 3 4" xfId="28391"/>
    <cellStyle name="Output 2 3 5 3 5" xfId="28392"/>
    <cellStyle name="Output 2 3 5 3 6" xfId="28393"/>
    <cellStyle name="Output 2 3 5 3 7" xfId="28394"/>
    <cellStyle name="Output 2 3 5 3 8" xfId="28395"/>
    <cellStyle name="Output 2 3 5 4" xfId="28396"/>
    <cellStyle name="Output 2 3 5 4 2" xfId="28397"/>
    <cellStyle name="Output 2 3 5 4 3" xfId="28398"/>
    <cellStyle name="Output 2 3 5 4 4" xfId="28399"/>
    <cellStyle name="Output 2 3 5 4 5" xfId="28400"/>
    <cellStyle name="Output 2 3 5 4 6" xfId="28401"/>
    <cellStyle name="Output 2 3 5 5" xfId="28402"/>
    <cellStyle name="Output 2 3 5 5 2" xfId="28403"/>
    <cellStyle name="Output 2 3 5 5 3" xfId="28404"/>
    <cellStyle name="Output 2 3 5 5 4" xfId="28405"/>
    <cellStyle name="Output 2 3 5 5 5" xfId="28406"/>
    <cellStyle name="Output 2 3 5 5 6" xfId="28407"/>
    <cellStyle name="Output 2 3 5 6" xfId="28408"/>
    <cellStyle name="Output 2 3 5 7" xfId="28409"/>
    <cellStyle name="Output 2 3 5 8" xfId="28410"/>
    <cellStyle name="Output 2 3 5 9" xfId="28411"/>
    <cellStyle name="Output 2 3 6" xfId="28412"/>
    <cellStyle name="Output 2 3 6 2" xfId="28413"/>
    <cellStyle name="Output 2 3 6 2 2" xfId="28414"/>
    <cellStyle name="Output 2 3 6 2 2 2" xfId="28415"/>
    <cellStyle name="Output 2 3 6 2 2 3" xfId="28416"/>
    <cellStyle name="Output 2 3 6 2 2 4" xfId="28417"/>
    <cellStyle name="Output 2 3 6 2 2 5" xfId="28418"/>
    <cellStyle name="Output 2 3 6 2 2 6" xfId="28419"/>
    <cellStyle name="Output 2 3 6 2 3" xfId="28420"/>
    <cellStyle name="Output 2 3 6 2 3 2" xfId="28421"/>
    <cellStyle name="Output 2 3 6 2 3 3" xfId="28422"/>
    <cellStyle name="Output 2 3 6 2 3 4" xfId="28423"/>
    <cellStyle name="Output 2 3 6 2 3 5" xfId="28424"/>
    <cellStyle name="Output 2 3 6 2 3 6" xfId="28425"/>
    <cellStyle name="Output 2 3 6 2 4" xfId="28426"/>
    <cellStyle name="Output 2 3 6 2 5" xfId="28427"/>
    <cellStyle name="Output 2 3 6 2 6" xfId="28428"/>
    <cellStyle name="Output 2 3 6 2 7" xfId="28429"/>
    <cellStyle name="Output 2 3 6 2 8" xfId="28430"/>
    <cellStyle name="Output 2 3 6 3" xfId="28431"/>
    <cellStyle name="Output 2 3 6 3 2" xfId="28432"/>
    <cellStyle name="Output 2 3 6 3 3" xfId="28433"/>
    <cellStyle name="Output 2 3 6 3 4" xfId="28434"/>
    <cellStyle name="Output 2 3 6 3 5" xfId="28435"/>
    <cellStyle name="Output 2 3 6 3 6" xfId="28436"/>
    <cellStyle name="Output 2 3 6 4" xfId="28437"/>
    <cellStyle name="Output 2 3 6 4 2" xfId="28438"/>
    <cellStyle name="Output 2 3 6 4 3" xfId="28439"/>
    <cellStyle name="Output 2 3 6 4 4" xfId="28440"/>
    <cellStyle name="Output 2 3 6 4 5" xfId="28441"/>
    <cellStyle name="Output 2 3 6 4 6" xfId="28442"/>
    <cellStyle name="Output 2 3 6 5" xfId="28443"/>
    <cellStyle name="Output 2 3 6 6" xfId="28444"/>
    <cellStyle name="Output 2 3 6 7" xfId="28445"/>
    <cellStyle name="Output 2 3 6 8" xfId="28446"/>
    <cellStyle name="Output 2 3 6 9" xfId="28447"/>
    <cellStyle name="Output 2 3 7" xfId="28448"/>
    <cellStyle name="Output 2 3 7 2" xfId="28449"/>
    <cellStyle name="Output 2 3 7 2 2" xfId="28450"/>
    <cellStyle name="Output 2 3 7 2 3" xfId="28451"/>
    <cellStyle name="Output 2 3 7 2 4" xfId="28452"/>
    <cellStyle name="Output 2 3 7 2 5" xfId="28453"/>
    <cellStyle name="Output 2 3 7 2 6" xfId="28454"/>
    <cellStyle name="Output 2 3 7 3" xfId="28455"/>
    <cellStyle name="Output 2 3 7 3 2" xfId="28456"/>
    <cellStyle name="Output 2 3 7 3 3" xfId="28457"/>
    <cellStyle name="Output 2 3 7 3 4" xfId="28458"/>
    <cellStyle name="Output 2 3 7 3 5" xfId="28459"/>
    <cellStyle name="Output 2 3 7 3 6" xfId="28460"/>
    <cellStyle name="Output 2 3 7 4" xfId="28461"/>
    <cellStyle name="Output 2 3 7 5" xfId="28462"/>
    <cellStyle name="Output 2 3 7 6" xfId="28463"/>
    <cellStyle name="Output 2 3 7 7" xfId="28464"/>
    <cellStyle name="Output 2 3 7 8" xfId="28465"/>
    <cellStyle name="Output 2 3 8" xfId="28466"/>
    <cellStyle name="Output 2 3 8 2" xfId="28467"/>
    <cellStyle name="Output 2 3 8 3" xfId="28468"/>
    <cellStyle name="Output 2 3 8 4" xfId="28469"/>
    <cellStyle name="Output 2 3 8 5" xfId="28470"/>
    <cellStyle name="Output 2 3 8 6" xfId="28471"/>
    <cellStyle name="Output 2 3 9" xfId="28472"/>
    <cellStyle name="Output 2 3 9 2" xfId="28473"/>
    <cellStyle name="Output 2 3 9 3" xfId="28474"/>
    <cellStyle name="Output 2 3 9 4" xfId="28475"/>
    <cellStyle name="Output 2 3 9 5" xfId="28476"/>
    <cellStyle name="Output 2 3 9 6" xfId="28477"/>
    <cellStyle name="Output 2 4" xfId="28478"/>
    <cellStyle name="Output 2 4 10" xfId="28479"/>
    <cellStyle name="Output 2 4 11" xfId="28480"/>
    <cellStyle name="Output 2 4 12" xfId="28481"/>
    <cellStyle name="Output 2 4 13" xfId="28482"/>
    <cellStyle name="Output 2 4 2" xfId="28483"/>
    <cellStyle name="Output 2 4 2 10" xfId="28484"/>
    <cellStyle name="Output 2 4 2 11" xfId="28485"/>
    <cellStyle name="Output 2 4 2 12" xfId="28486"/>
    <cellStyle name="Output 2 4 2 2" xfId="28487"/>
    <cellStyle name="Output 2 4 2 2 10" xfId="28488"/>
    <cellStyle name="Output 2 4 2 2 11" xfId="28489"/>
    <cellStyle name="Output 2 4 2 2 2" xfId="28490"/>
    <cellStyle name="Output 2 4 2 2 2 10" xfId="28491"/>
    <cellStyle name="Output 2 4 2 2 2 2" xfId="28492"/>
    <cellStyle name="Output 2 4 2 2 2 2 2" xfId="28493"/>
    <cellStyle name="Output 2 4 2 2 2 2 2 2" xfId="28494"/>
    <cellStyle name="Output 2 4 2 2 2 2 2 2 2" xfId="28495"/>
    <cellStyle name="Output 2 4 2 2 2 2 2 2 3" xfId="28496"/>
    <cellStyle name="Output 2 4 2 2 2 2 2 2 4" xfId="28497"/>
    <cellStyle name="Output 2 4 2 2 2 2 2 2 5" xfId="28498"/>
    <cellStyle name="Output 2 4 2 2 2 2 2 2 6" xfId="28499"/>
    <cellStyle name="Output 2 4 2 2 2 2 2 3" xfId="28500"/>
    <cellStyle name="Output 2 4 2 2 2 2 2 3 2" xfId="28501"/>
    <cellStyle name="Output 2 4 2 2 2 2 2 3 3" xfId="28502"/>
    <cellStyle name="Output 2 4 2 2 2 2 2 3 4" xfId="28503"/>
    <cellStyle name="Output 2 4 2 2 2 2 2 3 5" xfId="28504"/>
    <cellStyle name="Output 2 4 2 2 2 2 2 3 6" xfId="28505"/>
    <cellStyle name="Output 2 4 2 2 2 2 2 4" xfId="28506"/>
    <cellStyle name="Output 2 4 2 2 2 2 2 5" xfId="28507"/>
    <cellStyle name="Output 2 4 2 2 2 2 2 6" xfId="28508"/>
    <cellStyle name="Output 2 4 2 2 2 2 2 7" xfId="28509"/>
    <cellStyle name="Output 2 4 2 2 2 2 2 8" xfId="28510"/>
    <cellStyle name="Output 2 4 2 2 2 2 3" xfId="28511"/>
    <cellStyle name="Output 2 4 2 2 2 2 3 2" xfId="28512"/>
    <cellStyle name="Output 2 4 2 2 2 2 3 3" xfId="28513"/>
    <cellStyle name="Output 2 4 2 2 2 2 3 4" xfId="28514"/>
    <cellStyle name="Output 2 4 2 2 2 2 3 5" xfId="28515"/>
    <cellStyle name="Output 2 4 2 2 2 2 3 6" xfId="28516"/>
    <cellStyle name="Output 2 4 2 2 2 2 4" xfId="28517"/>
    <cellStyle name="Output 2 4 2 2 2 2 4 2" xfId="28518"/>
    <cellStyle name="Output 2 4 2 2 2 2 4 3" xfId="28519"/>
    <cellStyle name="Output 2 4 2 2 2 2 4 4" xfId="28520"/>
    <cellStyle name="Output 2 4 2 2 2 2 4 5" xfId="28521"/>
    <cellStyle name="Output 2 4 2 2 2 2 4 6" xfId="28522"/>
    <cellStyle name="Output 2 4 2 2 2 2 5" xfId="28523"/>
    <cellStyle name="Output 2 4 2 2 2 2 6" xfId="28524"/>
    <cellStyle name="Output 2 4 2 2 2 2 7" xfId="28525"/>
    <cellStyle name="Output 2 4 2 2 2 2 8" xfId="28526"/>
    <cellStyle name="Output 2 4 2 2 2 2 9" xfId="28527"/>
    <cellStyle name="Output 2 4 2 2 2 3" xfId="28528"/>
    <cellStyle name="Output 2 4 2 2 2 3 2" xfId="28529"/>
    <cellStyle name="Output 2 4 2 2 2 3 2 2" xfId="28530"/>
    <cellStyle name="Output 2 4 2 2 2 3 2 3" xfId="28531"/>
    <cellStyle name="Output 2 4 2 2 2 3 2 4" xfId="28532"/>
    <cellStyle name="Output 2 4 2 2 2 3 2 5" xfId="28533"/>
    <cellStyle name="Output 2 4 2 2 2 3 2 6" xfId="28534"/>
    <cellStyle name="Output 2 4 2 2 2 3 3" xfId="28535"/>
    <cellStyle name="Output 2 4 2 2 2 3 3 2" xfId="28536"/>
    <cellStyle name="Output 2 4 2 2 2 3 3 3" xfId="28537"/>
    <cellStyle name="Output 2 4 2 2 2 3 3 4" xfId="28538"/>
    <cellStyle name="Output 2 4 2 2 2 3 3 5" xfId="28539"/>
    <cellStyle name="Output 2 4 2 2 2 3 3 6" xfId="28540"/>
    <cellStyle name="Output 2 4 2 2 2 3 4" xfId="28541"/>
    <cellStyle name="Output 2 4 2 2 2 3 5" xfId="28542"/>
    <cellStyle name="Output 2 4 2 2 2 3 6" xfId="28543"/>
    <cellStyle name="Output 2 4 2 2 2 3 7" xfId="28544"/>
    <cellStyle name="Output 2 4 2 2 2 3 8" xfId="28545"/>
    <cellStyle name="Output 2 4 2 2 2 4" xfId="28546"/>
    <cellStyle name="Output 2 4 2 2 2 4 2" xfId="28547"/>
    <cellStyle name="Output 2 4 2 2 2 4 3" xfId="28548"/>
    <cellStyle name="Output 2 4 2 2 2 4 4" xfId="28549"/>
    <cellStyle name="Output 2 4 2 2 2 4 5" xfId="28550"/>
    <cellStyle name="Output 2 4 2 2 2 4 6" xfId="28551"/>
    <cellStyle name="Output 2 4 2 2 2 5" xfId="28552"/>
    <cellStyle name="Output 2 4 2 2 2 5 2" xfId="28553"/>
    <cellStyle name="Output 2 4 2 2 2 5 3" xfId="28554"/>
    <cellStyle name="Output 2 4 2 2 2 5 4" xfId="28555"/>
    <cellStyle name="Output 2 4 2 2 2 5 5" xfId="28556"/>
    <cellStyle name="Output 2 4 2 2 2 5 6" xfId="28557"/>
    <cellStyle name="Output 2 4 2 2 2 6" xfId="28558"/>
    <cellStyle name="Output 2 4 2 2 2 7" xfId="28559"/>
    <cellStyle name="Output 2 4 2 2 2 8" xfId="28560"/>
    <cellStyle name="Output 2 4 2 2 2 9" xfId="28561"/>
    <cellStyle name="Output 2 4 2 2 3" xfId="28562"/>
    <cellStyle name="Output 2 4 2 2 3 2" xfId="28563"/>
    <cellStyle name="Output 2 4 2 2 3 2 2" xfId="28564"/>
    <cellStyle name="Output 2 4 2 2 3 2 2 2" xfId="28565"/>
    <cellStyle name="Output 2 4 2 2 3 2 2 3" xfId="28566"/>
    <cellStyle name="Output 2 4 2 2 3 2 2 4" xfId="28567"/>
    <cellStyle name="Output 2 4 2 2 3 2 2 5" xfId="28568"/>
    <cellStyle name="Output 2 4 2 2 3 2 2 6" xfId="28569"/>
    <cellStyle name="Output 2 4 2 2 3 2 3" xfId="28570"/>
    <cellStyle name="Output 2 4 2 2 3 2 3 2" xfId="28571"/>
    <cellStyle name="Output 2 4 2 2 3 2 3 3" xfId="28572"/>
    <cellStyle name="Output 2 4 2 2 3 2 3 4" xfId="28573"/>
    <cellStyle name="Output 2 4 2 2 3 2 3 5" xfId="28574"/>
    <cellStyle name="Output 2 4 2 2 3 2 3 6" xfId="28575"/>
    <cellStyle name="Output 2 4 2 2 3 2 4" xfId="28576"/>
    <cellStyle name="Output 2 4 2 2 3 2 5" xfId="28577"/>
    <cellStyle name="Output 2 4 2 2 3 2 6" xfId="28578"/>
    <cellStyle name="Output 2 4 2 2 3 2 7" xfId="28579"/>
    <cellStyle name="Output 2 4 2 2 3 2 8" xfId="28580"/>
    <cellStyle name="Output 2 4 2 2 3 3" xfId="28581"/>
    <cellStyle name="Output 2 4 2 2 3 3 2" xfId="28582"/>
    <cellStyle name="Output 2 4 2 2 3 3 3" xfId="28583"/>
    <cellStyle name="Output 2 4 2 2 3 3 4" xfId="28584"/>
    <cellStyle name="Output 2 4 2 2 3 3 5" xfId="28585"/>
    <cellStyle name="Output 2 4 2 2 3 3 6" xfId="28586"/>
    <cellStyle name="Output 2 4 2 2 3 4" xfId="28587"/>
    <cellStyle name="Output 2 4 2 2 3 4 2" xfId="28588"/>
    <cellStyle name="Output 2 4 2 2 3 4 3" xfId="28589"/>
    <cellStyle name="Output 2 4 2 2 3 4 4" xfId="28590"/>
    <cellStyle name="Output 2 4 2 2 3 4 5" xfId="28591"/>
    <cellStyle name="Output 2 4 2 2 3 4 6" xfId="28592"/>
    <cellStyle name="Output 2 4 2 2 3 5" xfId="28593"/>
    <cellStyle name="Output 2 4 2 2 3 6" xfId="28594"/>
    <cellStyle name="Output 2 4 2 2 3 7" xfId="28595"/>
    <cellStyle name="Output 2 4 2 2 3 8" xfId="28596"/>
    <cellStyle name="Output 2 4 2 2 3 9" xfId="28597"/>
    <cellStyle name="Output 2 4 2 2 4" xfId="28598"/>
    <cellStyle name="Output 2 4 2 2 4 2" xfId="28599"/>
    <cellStyle name="Output 2 4 2 2 4 2 2" xfId="28600"/>
    <cellStyle name="Output 2 4 2 2 4 2 3" xfId="28601"/>
    <cellStyle name="Output 2 4 2 2 4 2 4" xfId="28602"/>
    <cellStyle name="Output 2 4 2 2 4 2 5" xfId="28603"/>
    <cellStyle name="Output 2 4 2 2 4 2 6" xfId="28604"/>
    <cellStyle name="Output 2 4 2 2 4 3" xfId="28605"/>
    <cellStyle name="Output 2 4 2 2 4 3 2" xfId="28606"/>
    <cellStyle name="Output 2 4 2 2 4 3 3" xfId="28607"/>
    <cellStyle name="Output 2 4 2 2 4 3 4" xfId="28608"/>
    <cellStyle name="Output 2 4 2 2 4 3 5" xfId="28609"/>
    <cellStyle name="Output 2 4 2 2 4 3 6" xfId="28610"/>
    <cellStyle name="Output 2 4 2 2 4 4" xfId="28611"/>
    <cellStyle name="Output 2 4 2 2 4 5" xfId="28612"/>
    <cellStyle name="Output 2 4 2 2 4 6" xfId="28613"/>
    <cellStyle name="Output 2 4 2 2 4 7" xfId="28614"/>
    <cellStyle name="Output 2 4 2 2 4 8" xfId="28615"/>
    <cellStyle name="Output 2 4 2 2 5" xfId="28616"/>
    <cellStyle name="Output 2 4 2 2 5 2" xfId="28617"/>
    <cellStyle name="Output 2 4 2 2 5 3" xfId="28618"/>
    <cellStyle name="Output 2 4 2 2 5 4" xfId="28619"/>
    <cellStyle name="Output 2 4 2 2 5 5" xfId="28620"/>
    <cellStyle name="Output 2 4 2 2 5 6" xfId="28621"/>
    <cellStyle name="Output 2 4 2 2 6" xfId="28622"/>
    <cellStyle name="Output 2 4 2 2 6 2" xfId="28623"/>
    <cellStyle name="Output 2 4 2 2 6 3" xfId="28624"/>
    <cellStyle name="Output 2 4 2 2 6 4" xfId="28625"/>
    <cellStyle name="Output 2 4 2 2 6 5" xfId="28626"/>
    <cellStyle name="Output 2 4 2 2 6 6" xfId="28627"/>
    <cellStyle name="Output 2 4 2 2 7" xfId="28628"/>
    <cellStyle name="Output 2 4 2 2 8" xfId="28629"/>
    <cellStyle name="Output 2 4 2 2 9" xfId="28630"/>
    <cellStyle name="Output 2 4 2 3" xfId="28631"/>
    <cellStyle name="Output 2 4 2 3 10" xfId="28632"/>
    <cellStyle name="Output 2 4 2 3 2" xfId="28633"/>
    <cellStyle name="Output 2 4 2 3 2 2" xfId="28634"/>
    <cellStyle name="Output 2 4 2 3 2 2 2" xfId="28635"/>
    <cellStyle name="Output 2 4 2 3 2 2 2 2" xfId="28636"/>
    <cellStyle name="Output 2 4 2 3 2 2 2 3" xfId="28637"/>
    <cellStyle name="Output 2 4 2 3 2 2 2 4" xfId="28638"/>
    <cellStyle name="Output 2 4 2 3 2 2 2 5" xfId="28639"/>
    <cellStyle name="Output 2 4 2 3 2 2 2 6" xfId="28640"/>
    <cellStyle name="Output 2 4 2 3 2 2 3" xfId="28641"/>
    <cellStyle name="Output 2 4 2 3 2 2 3 2" xfId="28642"/>
    <cellStyle name="Output 2 4 2 3 2 2 3 3" xfId="28643"/>
    <cellStyle name="Output 2 4 2 3 2 2 3 4" xfId="28644"/>
    <cellStyle name="Output 2 4 2 3 2 2 3 5" xfId="28645"/>
    <cellStyle name="Output 2 4 2 3 2 2 3 6" xfId="28646"/>
    <cellStyle name="Output 2 4 2 3 2 2 4" xfId="28647"/>
    <cellStyle name="Output 2 4 2 3 2 2 5" xfId="28648"/>
    <cellStyle name="Output 2 4 2 3 2 2 6" xfId="28649"/>
    <cellStyle name="Output 2 4 2 3 2 2 7" xfId="28650"/>
    <cellStyle name="Output 2 4 2 3 2 2 8" xfId="28651"/>
    <cellStyle name="Output 2 4 2 3 2 3" xfId="28652"/>
    <cellStyle name="Output 2 4 2 3 2 3 2" xfId="28653"/>
    <cellStyle name="Output 2 4 2 3 2 3 3" xfId="28654"/>
    <cellStyle name="Output 2 4 2 3 2 3 4" xfId="28655"/>
    <cellStyle name="Output 2 4 2 3 2 3 5" xfId="28656"/>
    <cellStyle name="Output 2 4 2 3 2 3 6" xfId="28657"/>
    <cellStyle name="Output 2 4 2 3 2 4" xfId="28658"/>
    <cellStyle name="Output 2 4 2 3 2 4 2" xfId="28659"/>
    <cellStyle name="Output 2 4 2 3 2 4 3" xfId="28660"/>
    <cellStyle name="Output 2 4 2 3 2 4 4" xfId="28661"/>
    <cellStyle name="Output 2 4 2 3 2 4 5" xfId="28662"/>
    <cellStyle name="Output 2 4 2 3 2 4 6" xfId="28663"/>
    <cellStyle name="Output 2 4 2 3 2 5" xfId="28664"/>
    <cellStyle name="Output 2 4 2 3 2 6" xfId="28665"/>
    <cellStyle name="Output 2 4 2 3 2 7" xfId="28666"/>
    <cellStyle name="Output 2 4 2 3 2 8" xfId="28667"/>
    <cellStyle name="Output 2 4 2 3 2 9" xfId="28668"/>
    <cellStyle name="Output 2 4 2 3 3" xfId="28669"/>
    <cellStyle name="Output 2 4 2 3 3 2" xfId="28670"/>
    <cellStyle name="Output 2 4 2 3 3 2 2" xfId="28671"/>
    <cellStyle name="Output 2 4 2 3 3 2 3" xfId="28672"/>
    <cellStyle name="Output 2 4 2 3 3 2 4" xfId="28673"/>
    <cellStyle name="Output 2 4 2 3 3 2 5" xfId="28674"/>
    <cellStyle name="Output 2 4 2 3 3 2 6" xfId="28675"/>
    <cellStyle name="Output 2 4 2 3 3 3" xfId="28676"/>
    <cellStyle name="Output 2 4 2 3 3 3 2" xfId="28677"/>
    <cellStyle name="Output 2 4 2 3 3 3 3" xfId="28678"/>
    <cellStyle name="Output 2 4 2 3 3 3 4" xfId="28679"/>
    <cellStyle name="Output 2 4 2 3 3 3 5" xfId="28680"/>
    <cellStyle name="Output 2 4 2 3 3 3 6" xfId="28681"/>
    <cellStyle name="Output 2 4 2 3 3 4" xfId="28682"/>
    <cellStyle name="Output 2 4 2 3 3 5" xfId="28683"/>
    <cellStyle name="Output 2 4 2 3 3 6" xfId="28684"/>
    <cellStyle name="Output 2 4 2 3 3 7" xfId="28685"/>
    <cellStyle name="Output 2 4 2 3 3 8" xfId="28686"/>
    <cellStyle name="Output 2 4 2 3 4" xfId="28687"/>
    <cellStyle name="Output 2 4 2 3 4 2" xfId="28688"/>
    <cellStyle name="Output 2 4 2 3 4 3" xfId="28689"/>
    <cellStyle name="Output 2 4 2 3 4 4" xfId="28690"/>
    <cellStyle name="Output 2 4 2 3 4 5" xfId="28691"/>
    <cellStyle name="Output 2 4 2 3 4 6" xfId="28692"/>
    <cellStyle name="Output 2 4 2 3 5" xfId="28693"/>
    <cellStyle name="Output 2 4 2 3 5 2" xfId="28694"/>
    <cellStyle name="Output 2 4 2 3 5 3" xfId="28695"/>
    <cellStyle name="Output 2 4 2 3 5 4" xfId="28696"/>
    <cellStyle name="Output 2 4 2 3 5 5" xfId="28697"/>
    <cellStyle name="Output 2 4 2 3 5 6" xfId="28698"/>
    <cellStyle name="Output 2 4 2 3 6" xfId="28699"/>
    <cellStyle name="Output 2 4 2 3 7" xfId="28700"/>
    <cellStyle name="Output 2 4 2 3 8" xfId="28701"/>
    <cellStyle name="Output 2 4 2 3 9" xfId="28702"/>
    <cellStyle name="Output 2 4 2 4" xfId="28703"/>
    <cellStyle name="Output 2 4 2 4 2" xfId="28704"/>
    <cellStyle name="Output 2 4 2 4 2 2" xfId="28705"/>
    <cellStyle name="Output 2 4 2 4 2 2 2" xfId="28706"/>
    <cellStyle name="Output 2 4 2 4 2 2 3" xfId="28707"/>
    <cellStyle name="Output 2 4 2 4 2 2 4" xfId="28708"/>
    <cellStyle name="Output 2 4 2 4 2 2 5" xfId="28709"/>
    <cellStyle name="Output 2 4 2 4 2 2 6" xfId="28710"/>
    <cellStyle name="Output 2 4 2 4 2 3" xfId="28711"/>
    <cellStyle name="Output 2 4 2 4 2 3 2" xfId="28712"/>
    <cellStyle name="Output 2 4 2 4 2 3 3" xfId="28713"/>
    <cellStyle name="Output 2 4 2 4 2 3 4" xfId="28714"/>
    <cellStyle name="Output 2 4 2 4 2 3 5" xfId="28715"/>
    <cellStyle name="Output 2 4 2 4 2 3 6" xfId="28716"/>
    <cellStyle name="Output 2 4 2 4 2 4" xfId="28717"/>
    <cellStyle name="Output 2 4 2 4 2 5" xfId="28718"/>
    <cellStyle name="Output 2 4 2 4 2 6" xfId="28719"/>
    <cellStyle name="Output 2 4 2 4 2 7" xfId="28720"/>
    <cellStyle name="Output 2 4 2 4 2 8" xfId="28721"/>
    <cellStyle name="Output 2 4 2 4 3" xfId="28722"/>
    <cellStyle name="Output 2 4 2 4 3 2" xfId="28723"/>
    <cellStyle name="Output 2 4 2 4 3 3" xfId="28724"/>
    <cellStyle name="Output 2 4 2 4 3 4" xfId="28725"/>
    <cellStyle name="Output 2 4 2 4 3 5" xfId="28726"/>
    <cellStyle name="Output 2 4 2 4 3 6" xfId="28727"/>
    <cellStyle name="Output 2 4 2 4 4" xfId="28728"/>
    <cellStyle name="Output 2 4 2 4 4 2" xfId="28729"/>
    <cellStyle name="Output 2 4 2 4 4 3" xfId="28730"/>
    <cellStyle name="Output 2 4 2 4 4 4" xfId="28731"/>
    <cellStyle name="Output 2 4 2 4 4 5" xfId="28732"/>
    <cellStyle name="Output 2 4 2 4 4 6" xfId="28733"/>
    <cellStyle name="Output 2 4 2 4 5" xfId="28734"/>
    <cellStyle name="Output 2 4 2 4 6" xfId="28735"/>
    <cellStyle name="Output 2 4 2 4 7" xfId="28736"/>
    <cellStyle name="Output 2 4 2 4 8" xfId="28737"/>
    <cellStyle name="Output 2 4 2 4 9" xfId="28738"/>
    <cellStyle name="Output 2 4 2 5" xfId="28739"/>
    <cellStyle name="Output 2 4 2 5 2" xfId="28740"/>
    <cellStyle name="Output 2 4 2 5 2 2" xfId="28741"/>
    <cellStyle name="Output 2 4 2 5 2 3" xfId="28742"/>
    <cellStyle name="Output 2 4 2 5 2 4" xfId="28743"/>
    <cellStyle name="Output 2 4 2 5 2 5" xfId="28744"/>
    <cellStyle name="Output 2 4 2 5 2 6" xfId="28745"/>
    <cellStyle name="Output 2 4 2 5 3" xfId="28746"/>
    <cellStyle name="Output 2 4 2 5 3 2" xfId="28747"/>
    <cellStyle name="Output 2 4 2 5 3 3" xfId="28748"/>
    <cellStyle name="Output 2 4 2 5 3 4" xfId="28749"/>
    <cellStyle name="Output 2 4 2 5 3 5" xfId="28750"/>
    <cellStyle name="Output 2 4 2 5 3 6" xfId="28751"/>
    <cellStyle name="Output 2 4 2 5 4" xfId="28752"/>
    <cellStyle name="Output 2 4 2 5 5" xfId="28753"/>
    <cellStyle name="Output 2 4 2 5 6" xfId="28754"/>
    <cellStyle name="Output 2 4 2 5 7" xfId="28755"/>
    <cellStyle name="Output 2 4 2 5 8" xfId="28756"/>
    <cellStyle name="Output 2 4 2 6" xfId="28757"/>
    <cellStyle name="Output 2 4 2 6 2" xfId="28758"/>
    <cellStyle name="Output 2 4 2 6 3" xfId="28759"/>
    <cellStyle name="Output 2 4 2 6 4" xfId="28760"/>
    <cellStyle name="Output 2 4 2 6 5" xfId="28761"/>
    <cellStyle name="Output 2 4 2 6 6" xfId="28762"/>
    <cellStyle name="Output 2 4 2 7" xfId="28763"/>
    <cellStyle name="Output 2 4 2 7 2" xfId="28764"/>
    <cellStyle name="Output 2 4 2 7 3" xfId="28765"/>
    <cellStyle name="Output 2 4 2 7 4" xfId="28766"/>
    <cellStyle name="Output 2 4 2 7 5" xfId="28767"/>
    <cellStyle name="Output 2 4 2 7 6" xfId="28768"/>
    <cellStyle name="Output 2 4 2 8" xfId="28769"/>
    <cellStyle name="Output 2 4 2 9" xfId="28770"/>
    <cellStyle name="Output 2 4 3" xfId="28771"/>
    <cellStyle name="Output 2 4 3 10" xfId="28772"/>
    <cellStyle name="Output 2 4 3 11" xfId="28773"/>
    <cellStyle name="Output 2 4 3 2" xfId="28774"/>
    <cellStyle name="Output 2 4 3 2 10" xfId="28775"/>
    <cellStyle name="Output 2 4 3 2 2" xfId="28776"/>
    <cellStyle name="Output 2 4 3 2 2 2" xfId="28777"/>
    <cellStyle name="Output 2 4 3 2 2 2 2" xfId="28778"/>
    <cellStyle name="Output 2 4 3 2 2 2 2 2" xfId="28779"/>
    <cellStyle name="Output 2 4 3 2 2 2 2 3" xfId="28780"/>
    <cellStyle name="Output 2 4 3 2 2 2 2 4" xfId="28781"/>
    <cellStyle name="Output 2 4 3 2 2 2 2 5" xfId="28782"/>
    <cellStyle name="Output 2 4 3 2 2 2 2 6" xfId="28783"/>
    <cellStyle name="Output 2 4 3 2 2 2 3" xfId="28784"/>
    <cellStyle name="Output 2 4 3 2 2 2 3 2" xfId="28785"/>
    <cellStyle name="Output 2 4 3 2 2 2 3 3" xfId="28786"/>
    <cellStyle name="Output 2 4 3 2 2 2 3 4" xfId="28787"/>
    <cellStyle name="Output 2 4 3 2 2 2 3 5" xfId="28788"/>
    <cellStyle name="Output 2 4 3 2 2 2 3 6" xfId="28789"/>
    <cellStyle name="Output 2 4 3 2 2 2 4" xfId="28790"/>
    <cellStyle name="Output 2 4 3 2 2 2 5" xfId="28791"/>
    <cellStyle name="Output 2 4 3 2 2 2 6" xfId="28792"/>
    <cellStyle name="Output 2 4 3 2 2 2 7" xfId="28793"/>
    <cellStyle name="Output 2 4 3 2 2 2 8" xfId="28794"/>
    <cellStyle name="Output 2 4 3 2 2 3" xfId="28795"/>
    <cellStyle name="Output 2 4 3 2 2 3 2" xfId="28796"/>
    <cellStyle name="Output 2 4 3 2 2 3 3" xfId="28797"/>
    <cellStyle name="Output 2 4 3 2 2 3 4" xfId="28798"/>
    <cellStyle name="Output 2 4 3 2 2 3 5" xfId="28799"/>
    <cellStyle name="Output 2 4 3 2 2 3 6" xfId="28800"/>
    <cellStyle name="Output 2 4 3 2 2 4" xfId="28801"/>
    <cellStyle name="Output 2 4 3 2 2 4 2" xfId="28802"/>
    <cellStyle name="Output 2 4 3 2 2 4 3" xfId="28803"/>
    <cellStyle name="Output 2 4 3 2 2 4 4" xfId="28804"/>
    <cellStyle name="Output 2 4 3 2 2 4 5" xfId="28805"/>
    <cellStyle name="Output 2 4 3 2 2 4 6" xfId="28806"/>
    <cellStyle name="Output 2 4 3 2 2 5" xfId="28807"/>
    <cellStyle name="Output 2 4 3 2 2 6" xfId="28808"/>
    <cellStyle name="Output 2 4 3 2 2 7" xfId="28809"/>
    <cellStyle name="Output 2 4 3 2 2 8" xfId="28810"/>
    <cellStyle name="Output 2 4 3 2 2 9" xfId="28811"/>
    <cellStyle name="Output 2 4 3 2 3" xfId="28812"/>
    <cellStyle name="Output 2 4 3 2 3 2" xfId="28813"/>
    <cellStyle name="Output 2 4 3 2 3 2 2" xfId="28814"/>
    <cellStyle name="Output 2 4 3 2 3 2 3" xfId="28815"/>
    <cellStyle name="Output 2 4 3 2 3 2 4" xfId="28816"/>
    <cellStyle name="Output 2 4 3 2 3 2 5" xfId="28817"/>
    <cellStyle name="Output 2 4 3 2 3 2 6" xfId="28818"/>
    <cellStyle name="Output 2 4 3 2 3 3" xfId="28819"/>
    <cellStyle name="Output 2 4 3 2 3 3 2" xfId="28820"/>
    <cellStyle name="Output 2 4 3 2 3 3 3" xfId="28821"/>
    <cellStyle name="Output 2 4 3 2 3 3 4" xfId="28822"/>
    <cellStyle name="Output 2 4 3 2 3 3 5" xfId="28823"/>
    <cellStyle name="Output 2 4 3 2 3 3 6" xfId="28824"/>
    <cellStyle name="Output 2 4 3 2 3 4" xfId="28825"/>
    <cellStyle name="Output 2 4 3 2 3 5" xfId="28826"/>
    <cellStyle name="Output 2 4 3 2 3 6" xfId="28827"/>
    <cellStyle name="Output 2 4 3 2 3 7" xfId="28828"/>
    <cellStyle name="Output 2 4 3 2 3 8" xfId="28829"/>
    <cellStyle name="Output 2 4 3 2 4" xfId="28830"/>
    <cellStyle name="Output 2 4 3 2 4 2" xfId="28831"/>
    <cellStyle name="Output 2 4 3 2 4 3" xfId="28832"/>
    <cellStyle name="Output 2 4 3 2 4 4" xfId="28833"/>
    <cellStyle name="Output 2 4 3 2 4 5" xfId="28834"/>
    <cellStyle name="Output 2 4 3 2 4 6" xfId="28835"/>
    <cellStyle name="Output 2 4 3 2 5" xfId="28836"/>
    <cellStyle name="Output 2 4 3 2 5 2" xfId="28837"/>
    <cellStyle name="Output 2 4 3 2 5 3" xfId="28838"/>
    <cellStyle name="Output 2 4 3 2 5 4" xfId="28839"/>
    <cellStyle name="Output 2 4 3 2 5 5" xfId="28840"/>
    <cellStyle name="Output 2 4 3 2 5 6" xfId="28841"/>
    <cellStyle name="Output 2 4 3 2 6" xfId="28842"/>
    <cellStyle name="Output 2 4 3 2 7" xfId="28843"/>
    <cellStyle name="Output 2 4 3 2 8" xfId="28844"/>
    <cellStyle name="Output 2 4 3 2 9" xfId="28845"/>
    <cellStyle name="Output 2 4 3 3" xfId="28846"/>
    <cellStyle name="Output 2 4 3 3 2" xfId="28847"/>
    <cellStyle name="Output 2 4 3 3 2 2" xfId="28848"/>
    <cellStyle name="Output 2 4 3 3 2 2 2" xfId="28849"/>
    <cellStyle name="Output 2 4 3 3 2 2 3" xfId="28850"/>
    <cellStyle name="Output 2 4 3 3 2 2 4" xfId="28851"/>
    <cellStyle name="Output 2 4 3 3 2 2 5" xfId="28852"/>
    <cellStyle name="Output 2 4 3 3 2 2 6" xfId="28853"/>
    <cellStyle name="Output 2 4 3 3 2 3" xfId="28854"/>
    <cellStyle name="Output 2 4 3 3 2 3 2" xfId="28855"/>
    <cellStyle name="Output 2 4 3 3 2 3 3" xfId="28856"/>
    <cellStyle name="Output 2 4 3 3 2 3 4" xfId="28857"/>
    <cellStyle name="Output 2 4 3 3 2 3 5" xfId="28858"/>
    <cellStyle name="Output 2 4 3 3 2 3 6" xfId="28859"/>
    <cellStyle name="Output 2 4 3 3 2 4" xfId="28860"/>
    <cellStyle name="Output 2 4 3 3 2 5" xfId="28861"/>
    <cellStyle name="Output 2 4 3 3 2 6" xfId="28862"/>
    <cellStyle name="Output 2 4 3 3 2 7" xfId="28863"/>
    <cellStyle name="Output 2 4 3 3 2 8" xfId="28864"/>
    <cellStyle name="Output 2 4 3 3 3" xfId="28865"/>
    <cellStyle name="Output 2 4 3 3 3 2" xfId="28866"/>
    <cellStyle name="Output 2 4 3 3 3 3" xfId="28867"/>
    <cellStyle name="Output 2 4 3 3 3 4" xfId="28868"/>
    <cellStyle name="Output 2 4 3 3 3 5" xfId="28869"/>
    <cellStyle name="Output 2 4 3 3 3 6" xfId="28870"/>
    <cellStyle name="Output 2 4 3 3 4" xfId="28871"/>
    <cellStyle name="Output 2 4 3 3 4 2" xfId="28872"/>
    <cellStyle name="Output 2 4 3 3 4 3" xfId="28873"/>
    <cellStyle name="Output 2 4 3 3 4 4" xfId="28874"/>
    <cellStyle name="Output 2 4 3 3 4 5" xfId="28875"/>
    <cellStyle name="Output 2 4 3 3 4 6" xfId="28876"/>
    <cellStyle name="Output 2 4 3 3 5" xfId="28877"/>
    <cellStyle name="Output 2 4 3 3 6" xfId="28878"/>
    <cellStyle name="Output 2 4 3 3 7" xfId="28879"/>
    <cellStyle name="Output 2 4 3 3 8" xfId="28880"/>
    <cellStyle name="Output 2 4 3 3 9" xfId="28881"/>
    <cellStyle name="Output 2 4 3 4" xfId="28882"/>
    <cellStyle name="Output 2 4 3 4 2" xfId="28883"/>
    <cellStyle name="Output 2 4 3 4 2 2" xfId="28884"/>
    <cellStyle name="Output 2 4 3 4 2 3" xfId="28885"/>
    <cellStyle name="Output 2 4 3 4 2 4" xfId="28886"/>
    <cellStyle name="Output 2 4 3 4 2 5" xfId="28887"/>
    <cellStyle name="Output 2 4 3 4 2 6" xfId="28888"/>
    <cellStyle name="Output 2 4 3 4 3" xfId="28889"/>
    <cellStyle name="Output 2 4 3 4 3 2" xfId="28890"/>
    <cellStyle name="Output 2 4 3 4 3 3" xfId="28891"/>
    <cellStyle name="Output 2 4 3 4 3 4" xfId="28892"/>
    <cellStyle name="Output 2 4 3 4 3 5" xfId="28893"/>
    <cellStyle name="Output 2 4 3 4 3 6" xfId="28894"/>
    <cellStyle name="Output 2 4 3 4 4" xfId="28895"/>
    <cellStyle name="Output 2 4 3 4 5" xfId="28896"/>
    <cellStyle name="Output 2 4 3 4 6" xfId="28897"/>
    <cellStyle name="Output 2 4 3 4 7" xfId="28898"/>
    <cellStyle name="Output 2 4 3 4 8" xfId="28899"/>
    <cellStyle name="Output 2 4 3 5" xfId="28900"/>
    <cellStyle name="Output 2 4 3 5 2" xfId="28901"/>
    <cellStyle name="Output 2 4 3 5 3" xfId="28902"/>
    <cellStyle name="Output 2 4 3 5 4" xfId="28903"/>
    <cellStyle name="Output 2 4 3 5 5" xfId="28904"/>
    <cellStyle name="Output 2 4 3 5 6" xfId="28905"/>
    <cellStyle name="Output 2 4 3 6" xfId="28906"/>
    <cellStyle name="Output 2 4 3 6 2" xfId="28907"/>
    <cellStyle name="Output 2 4 3 6 3" xfId="28908"/>
    <cellStyle name="Output 2 4 3 6 4" xfId="28909"/>
    <cellStyle name="Output 2 4 3 6 5" xfId="28910"/>
    <cellStyle name="Output 2 4 3 6 6" xfId="28911"/>
    <cellStyle name="Output 2 4 3 7" xfId="28912"/>
    <cellStyle name="Output 2 4 3 8" xfId="28913"/>
    <cellStyle name="Output 2 4 3 9" xfId="28914"/>
    <cellStyle name="Output 2 4 4" xfId="28915"/>
    <cellStyle name="Output 2 4 4 10" xfId="28916"/>
    <cellStyle name="Output 2 4 4 2" xfId="28917"/>
    <cellStyle name="Output 2 4 4 2 2" xfId="28918"/>
    <cellStyle name="Output 2 4 4 2 2 2" xfId="28919"/>
    <cellStyle name="Output 2 4 4 2 2 2 2" xfId="28920"/>
    <cellStyle name="Output 2 4 4 2 2 2 3" xfId="28921"/>
    <cellStyle name="Output 2 4 4 2 2 2 4" xfId="28922"/>
    <cellStyle name="Output 2 4 4 2 2 2 5" xfId="28923"/>
    <cellStyle name="Output 2 4 4 2 2 2 6" xfId="28924"/>
    <cellStyle name="Output 2 4 4 2 2 3" xfId="28925"/>
    <cellStyle name="Output 2 4 4 2 2 3 2" xfId="28926"/>
    <cellStyle name="Output 2 4 4 2 2 3 3" xfId="28927"/>
    <cellStyle name="Output 2 4 4 2 2 3 4" xfId="28928"/>
    <cellStyle name="Output 2 4 4 2 2 3 5" xfId="28929"/>
    <cellStyle name="Output 2 4 4 2 2 3 6" xfId="28930"/>
    <cellStyle name="Output 2 4 4 2 2 4" xfId="28931"/>
    <cellStyle name="Output 2 4 4 2 2 5" xfId="28932"/>
    <cellStyle name="Output 2 4 4 2 2 6" xfId="28933"/>
    <cellStyle name="Output 2 4 4 2 2 7" xfId="28934"/>
    <cellStyle name="Output 2 4 4 2 2 8" xfId="28935"/>
    <cellStyle name="Output 2 4 4 2 3" xfId="28936"/>
    <cellStyle name="Output 2 4 4 2 3 2" xfId="28937"/>
    <cellStyle name="Output 2 4 4 2 3 3" xfId="28938"/>
    <cellStyle name="Output 2 4 4 2 3 4" xfId="28939"/>
    <cellStyle name="Output 2 4 4 2 3 5" xfId="28940"/>
    <cellStyle name="Output 2 4 4 2 3 6" xfId="28941"/>
    <cellStyle name="Output 2 4 4 2 4" xfId="28942"/>
    <cellStyle name="Output 2 4 4 2 4 2" xfId="28943"/>
    <cellStyle name="Output 2 4 4 2 4 3" xfId="28944"/>
    <cellStyle name="Output 2 4 4 2 4 4" xfId="28945"/>
    <cellStyle name="Output 2 4 4 2 4 5" xfId="28946"/>
    <cellStyle name="Output 2 4 4 2 4 6" xfId="28947"/>
    <cellStyle name="Output 2 4 4 2 5" xfId="28948"/>
    <cellStyle name="Output 2 4 4 2 6" xfId="28949"/>
    <cellStyle name="Output 2 4 4 2 7" xfId="28950"/>
    <cellStyle name="Output 2 4 4 2 8" xfId="28951"/>
    <cellStyle name="Output 2 4 4 2 9" xfId="28952"/>
    <cellStyle name="Output 2 4 4 3" xfId="28953"/>
    <cellStyle name="Output 2 4 4 3 2" xfId="28954"/>
    <cellStyle name="Output 2 4 4 3 2 2" xfId="28955"/>
    <cellStyle name="Output 2 4 4 3 2 3" xfId="28956"/>
    <cellStyle name="Output 2 4 4 3 2 4" xfId="28957"/>
    <cellStyle name="Output 2 4 4 3 2 5" xfId="28958"/>
    <cellStyle name="Output 2 4 4 3 2 6" xfId="28959"/>
    <cellStyle name="Output 2 4 4 3 3" xfId="28960"/>
    <cellStyle name="Output 2 4 4 3 3 2" xfId="28961"/>
    <cellStyle name="Output 2 4 4 3 3 3" xfId="28962"/>
    <cellStyle name="Output 2 4 4 3 3 4" xfId="28963"/>
    <cellStyle name="Output 2 4 4 3 3 5" xfId="28964"/>
    <cellStyle name="Output 2 4 4 3 3 6" xfId="28965"/>
    <cellStyle name="Output 2 4 4 3 4" xfId="28966"/>
    <cellStyle name="Output 2 4 4 3 5" xfId="28967"/>
    <cellStyle name="Output 2 4 4 3 6" xfId="28968"/>
    <cellStyle name="Output 2 4 4 3 7" xfId="28969"/>
    <cellStyle name="Output 2 4 4 3 8" xfId="28970"/>
    <cellStyle name="Output 2 4 4 4" xfId="28971"/>
    <cellStyle name="Output 2 4 4 4 2" xfId="28972"/>
    <cellStyle name="Output 2 4 4 4 3" xfId="28973"/>
    <cellStyle name="Output 2 4 4 4 4" xfId="28974"/>
    <cellStyle name="Output 2 4 4 4 5" xfId="28975"/>
    <cellStyle name="Output 2 4 4 4 6" xfId="28976"/>
    <cellStyle name="Output 2 4 4 5" xfId="28977"/>
    <cellStyle name="Output 2 4 4 5 2" xfId="28978"/>
    <cellStyle name="Output 2 4 4 5 3" xfId="28979"/>
    <cellStyle name="Output 2 4 4 5 4" xfId="28980"/>
    <cellStyle name="Output 2 4 4 5 5" xfId="28981"/>
    <cellStyle name="Output 2 4 4 5 6" xfId="28982"/>
    <cellStyle name="Output 2 4 4 6" xfId="28983"/>
    <cellStyle name="Output 2 4 4 7" xfId="28984"/>
    <cellStyle name="Output 2 4 4 8" xfId="28985"/>
    <cellStyle name="Output 2 4 4 9" xfId="28986"/>
    <cellStyle name="Output 2 4 5" xfId="28987"/>
    <cellStyle name="Output 2 4 5 2" xfId="28988"/>
    <cellStyle name="Output 2 4 5 2 2" xfId="28989"/>
    <cellStyle name="Output 2 4 5 2 2 2" xfId="28990"/>
    <cellStyle name="Output 2 4 5 2 2 3" xfId="28991"/>
    <cellStyle name="Output 2 4 5 2 2 4" xfId="28992"/>
    <cellStyle name="Output 2 4 5 2 2 5" xfId="28993"/>
    <cellStyle name="Output 2 4 5 2 2 6" xfId="28994"/>
    <cellStyle name="Output 2 4 5 2 3" xfId="28995"/>
    <cellStyle name="Output 2 4 5 2 3 2" xfId="28996"/>
    <cellStyle name="Output 2 4 5 2 3 3" xfId="28997"/>
    <cellStyle name="Output 2 4 5 2 3 4" xfId="28998"/>
    <cellStyle name="Output 2 4 5 2 3 5" xfId="28999"/>
    <cellStyle name="Output 2 4 5 2 3 6" xfId="29000"/>
    <cellStyle name="Output 2 4 5 2 4" xfId="29001"/>
    <cellStyle name="Output 2 4 5 2 5" xfId="29002"/>
    <cellStyle name="Output 2 4 5 2 6" xfId="29003"/>
    <cellStyle name="Output 2 4 5 2 7" xfId="29004"/>
    <cellStyle name="Output 2 4 5 2 8" xfId="29005"/>
    <cellStyle name="Output 2 4 5 3" xfId="29006"/>
    <cellStyle name="Output 2 4 5 3 2" xfId="29007"/>
    <cellStyle name="Output 2 4 5 3 3" xfId="29008"/>
    <cellStyle name="Output 2 4 5 3 4" xfId="29009"/>
    <cellStyle name="Output 2 4 5 3 5" xfId="29010"/>
    <cellStyle name="Output 2 4 5 3 6" xfId="29011"/>
    <cellStyle name="Output 2 4 5 4" xfId="29012"/>
    <cellStyle name="Output 2 4 5 4 2" xfId="29013"/>
    <cellStyle name="Output 2 4 5 4 3" xfId="29014"/>
    <cellStyle name="Output 2 4 5 4 4" xfId="29015"/>
    <cellStyle name="Output 2 4 5 4 5" xfId="29016"/>
    <cellStyle name="Output 2 4 5 4 6" xfId="29017"/>
    <cellStyle name="Output 2 4 5 5" xfId="29018"/>
    <cellStyle name="Output 2 4 5 6" xfId="29019"/>
    <cellStyle name="Output 2 4 5 7" xfId="29020"/>
    <cellStyle name="Output 2 4 5 8" xfId="29021"/>
    <cellStyle name="Output 2 4 5 9" xfId="29022"/>
    <cellStyle name="Output 2 4 6" xfId="29023"/>
    <cellStyle name="Output 2 4 6 2" xfId="29024"/>
    <cellStyle name="Output 2 4 6 2 2" xfId="29025"/>
    <cellStyle name="Output 2 4 6 2 3" xfId="29026"/>
    <cellStyle name="Output 2 4 6 2 4" xfId="29027"/>
    <cellStyle name="Output 2 4 6 2 5" xfId="29028"/>
    <cellStyle name="Output 2 4 6 2 6" xfId="29029"/>
    <cellStyle name="Output 2 4 6 3" xfId="29030"/>
    <cellStyle name="Output 2 4 6 3 2" xfId="29031"/>
    <cellStyle name="Output 2 4 6 3 3" xfId="29032"/>
    <cellStyle name="Output 2 4 6 3 4" xfId="29033"/>
    <cellStyle name="Output 2 4 6 3 5" xfId="29034"/>
    <cellStyle name="Output 2 4 6 3 6" xfId="29035"/>
    <cellStyle name="Output 2 4 6 4" xfId="29036"/>
    <cellStyle name="Output 2 4 6 5" xfId="29037"/>
    <cellStyle name="Output 2 4 6 6" xfId="29038"/>
    <cellStyle name="Output 2 4 6 7" xfId="29039"/>
    <cellStyle name="Output 2 4 6 8" xfId="29040"/>
    <cellStyle name="Output 2 4 7" xfId="29041"/>
    <cellStyle name="Output 2 4 7 2" xfId="29042"/>
    <cellStyle name="Output 2 4 7 3" xfId="29043"/>
    <cellStyle name="Output 2 4 7 4" xfId="29044"/>
    <cellStyle name="Output 2 4 7 5" xfId="29045"/>
    <cellStyle name="Output 2 4 7 6" xfId="29046"/>
    <cellStyle name="Output 2 4 8" xfId="29047"/>
    <cellStyle name="Output 2 4 8 2" xfId="29048"/>
    <cellStyle name="Output 2 4 8 3" xfId="29049"/>
    <cellStyle name="Output 2 4 8 4" xfId="29050"/>
    <cellStyle name="Output 2 4 8 5" xfId="29051"/>
    <cellStyle name="Output 2 4 8 6" xfId="29052"/>
    <cellStyle name="Output 2 4 9" xfId="29053"/>
    <cellStyle name="Output 2 5" xfId="29054"/>
    <cellStyle name="Output 2 5 10" xfId="29055"/>
    <cellStyle name="Output 2 5 11" xfId="29056"/>
    <cellStyle name="Output 2 5 12" xfId="29057"/>
    <cellStyle name="Output 2 5 2" xfId="29058"/>
    <cellStyle name="Output 2 5 2 10" xfId="29059"/>
    <cellStyle name="Output 2 5 2 11" xfId="29060"/>
    <cellStyle name="Output 2 5 2 2" xfId="29061"/>
    <cellStyle name="Output 2 5 2 2 10" xfId="29062"/>
    <cellStyle name="Output 2 5 2 2 2" xfId="29063"/>
    <cellStyle name="Output 2 5 2 2 2 2" xfId="29064"/>
    <cellStyle name="Output 2 5 2 2 2 2 2" xfId="29065"/>
    <cellStyle name="Output 2 5 2 2 2 2 2 2" xfId="29066"/>
    <cellStyle name="Output 2 5 2 2 2 2 2 3" xfId="29067"/>
    <cellStyle name="Output 2 5 2 2 2 2 2 4" xfId="29068"/>
    <cellStyle name="Output 2 5 2 2 2 2 2 5" xfId="29069"/>
    <cellStyle name="Output 2 5 2 2 2 2 2 6" xfId="29070"/>
    <cellStyle name="Output 2 5 2 2 2 2 3" xfId="29071"/>
    <cellStyle name="Output 2 5 2 2 2 2 3 2" xfId="29072"/>
    <cellStyle name="Output 2 5 2 2 2 2 3 3" xfId="29073"/>
    <cellStyle name="Output 2 5 2 2 2 2 3 4" xfId="29074"/>
    <cellStyle name="Output 2 5 2 2 2 2 3 5" xfId="29075"/>
    <cellStyle name="Output 2 5 2 2 2 2 3 6" xfId="29076"/>
    <cellStyle name="Output 2 5 2 2 2 2 4" xfId="29077"/>
    <cellStyle name="Output 2 5 2 2 2 2 5" xfId="29078"/>
    <cellStyle name="Output 2 5 2 2 2 2 6" xfId="29079"/>
    <cellStyle name="Output 2 5 2 2 2 2 7" xfId="29080"/>
    <cellStyle name="Output 2 5 2 2 2 2 8" xfId="29081"/>
    <cellStyle name="Output 2 5 2 2 2 3" xfId="29082"/>
    <cellStyle name="Output 2 5 2 2 2 3 2" xfId="29083"/>
    <cellStyle name="Output 2 5 2 2 2 3 3" xfId="29084"/>
    <cellStyle name="Output 2 5 2 2 2 3 4" xfId="29085"/>
    <cellStyle name="Output 2 5 2 2 2 3 5" xfId="29086"/>
    <cellStyle name="Output 2 5 2 2 2 3 6" xfId="29087"/>
    <cellStyle name="Output 2 5 2 2 2 4" xfId="29088"/>
    <cellStyle name="Output 2 5 2 2 2 4 2" xfId="29089"/>
    <cellStyle name="Output 2 5 2 2 2 4 3" xfId="29090"/>
    <cellStyle name="Output 2 5 2 2 2 4 4" xfId="29091"/>
    <cellStyle name="Output 2 5 2 2 2 4 5" xfId="29092"/>
    <cellStyle name="Output 2 5 2 2 2 4 6" xfId="29093"/>
    <cellStyle name="Output 2 5 2 2 2 5" xfId="29094"/>
    <cellStyle name="Output 2 5 2 2 2 6" xfId="29095"/>
    <cellStyle name="Output 2 5 2 2 2 7" xfId="29096"/>
    <cellStyle name="Output 2 5 2 2 2 8" xfId="29097"/>
    <cellStyle name="Output 2 5 2 2 2 9" xfId="29098"/>
    <cellStyle name="Output 2 5 2 2 3" xfId="29099"/>
    <cellStyle name="Output 2 5 2 2 3 2" xfId="29100"/>
    <cellStyle name="Output 2 5 2 2 3 2 2" xfId="29101"/>
    <cellStyle name="Output 2 5 2 2 3 2 3" xfId="29102"/>
    <cellStyle name="Output 2 5 2 2 3 2 4" xfId="29103"/>
    <cellStyle name="Output 2 5 2 2 3 2 5" xfId="29104"/>
    <cellStyle name="Output 2 5 2 2 3 2 6" xfId="29105"/>
    <cellStyle name="Output 2 5 2 2 3 3" xfId="29106"/>
    <cellStyle name="Output 2 5 2 2 3 3 2" xfId="29107"/>
    <cellStyle name="Output 2 5 2 2 3 3 3" xfId="29108"/>
    <cellStyle name="Output 2 5 2 2 3 3 4" xfId="29109"/>
    <cellStyle name="Output 2 5 2 2 3 3 5" xfId="29110"/>
    <cellStyle name="Output 2 5 2 2 3 3 6" xfId="29111"/>
    <cellStyle name="Output 2 5 2 2 3 4" xfId="29112"/>
    <cellStyle name="Output 2 5 2 2 3 5" xfId="29113"/>
    <cellStyle name="Output 2 5 2 2 3 6" xfId="29114"/>
    <cellStyle name="Output 2 5 2 2 3 7" xfId="29115"/>
    <cellStyle name="Output 2 5 2 2 3 8" xfId="29116"/>
    <cellStyle name="Output 2 5 2 2 4" xfId="29117"/>
    <cellStyle name="Output 2 5 2 2 4 2" xfId="29118"/>
    <cellStyle name="Output 2 5 2 2 4 3" xfId="29119"/>
    <cellStyle name="Output 2 5 2 2 4 4" xfId="29120"/>
    <cellStyle name="Output 2 5 2 2 4 5" xfId="29121"/>
    <cellStyle name="Output 2 5 2 2 4 6" xfId="29122"/>
    <cellStyle name="Output 2 5 2 2 5" xfId="29123"/>
    <cellStyle name="Output 2 5 2 2 5 2" xfId="29124"/>
    <cellStyle name="Output 2 5 2 2 5 3" xfId="29125"/>
    <cellStyle name="Output 2 5 2 2 5 4" xfId="29126"/>
    <cellStyle name="Output 2 5 2 2 5 5" xfId="29127"/>
    <cellStyle name="Output 2 5 2 2 5 6" xfId="29128"/>
    <cellStyle name="Output 2 5 2 2 6" xfId="29129"/>
    <cellStyle name="Output 2 5 2 2 7" xfId="29130"/>
    <cellStyle name="Output 2 5 2 2 8" xfId="29131"/>
    <cellStyle name="Output 2 5 2 2 9" xfId="29132"/>
    <cellStyle name="Output 2 5 2 3" xfId="29133"/>
    <cellStyle name="Output 2 5 2 3 2" xfId="29134"/>
    <cellStyle name="Output 2 5 2 3 2 2" xfId="29135"/>
    <cellStyle name="Output 2 5 2 3 2 2 2" xfId="29136"/>
    <cellStyle name="Output 2 5 2 3 2 2 3" xfId="29137"/>
    <cellStyle name="Output 2 5 2 3 2 2 4" xfId="29138"/>
    <cellStyle name="Output 2 5 2 3 2 2 5" xfId="29139"/>
    <cellStyle name="Output 2 5 2 3 2 2 6" xfId="29140"/>
    <cellStyle name="Output 2 5 2 3 2 3" xfId="29141"/>
    <cellStyle name="Output 2 5 2 3 2 3 2" xfId="29142"/>
    <cellStyle name="Output 2 5 2 3 2 3 3" xfId="29143"/>
    <cellStyle name="Output 2 5 2 3 2 3 4" xfId="29144"/>
    <cellStyle name="Output 2 5 2 3 2 3 5" xfId="29145"/>
    <cellStyle name="Output 2 5 2 3 2 3 6" xfId="29146"/>
    <cellStyle name="Output 2 5 2 3 2 4" xfId="29147"/>
    <cellStyle name="Output 2 5 2 3 2 5" xfId="29148"/>
    <cellStyle name="Output 2 5 2 3 2 6" xfId="29149"/>
    <cellStyle name="Output 2 5 2 3 2 7" xfId="29150"/>
    <cellStyle name="Output 2 5 2 3 2 8" xfId="29151"/>
    <cellStyle name="Output 2 5 2 3 3" xfId="29152"/>
    <cellStyle name="Output 2 5 2 3 3 2" xfId="29153"/>
    <cellStyle name="Output 2 5 2 3 3 3" xfId="29154"/>
    <cellStyle name="Output 2 5 2 3 3 4" xfId="29155"/>
    <cellStyle name="Output 2 5 2 3 3 5" xfId="29156"/>
    <cellStyle name="Output 2 5 2 3 3 6" xfId="29157"/>
    <cellStyle name="Output 2 5 2 3 4" xfId="29158"/>
    <cellStyle name="Output 2 5 2 3 4 2" xfId="29159"/>
    <cellStyle name="Output 2 5 2 3 4 3" xfId="29160"/>
    <cellStyle name="Output 2 5 2 3 4 4" xfId="29161"/>
    <cellStyle name="Output 2 5 2 3 4 5" xfId="29162"/>
    <cellStyle name="Output 2 5 2 3 4 6" xfId="29163"/>
    <cellStyle name="Output 2 5 2 3 5" xfId="29164"/>
    <cellStyle name="Output 2 5 2 3 6" xfId="29165"/>
    <cellStyle name="Output 2 5 2 3 7" xfId="29166"/>
    <cellStyle name="Output 2 5 2 3 8" xfId="29167"/>
    <cellStyle name="Output 2 5 2 3 9" xfId="29168"/>
    <cellStyle name="Output 2 5 2 4" xfId="29169"/>
    <cellStyle name="Output 2 5 2 4 2" xfId="29170"/>
    <cellStyle name="Output 2 5 2 4 2 2" xfId="29171"/>
    <cellStyle name="Output 2 5 2 4 2 3" xfId="29172"/>
    <cellStyle name="Output 2 5 2 4 2 4" xfId="29173"/>
    <cellStyle name="Output 2 5 2 4 2 5" xfId="29174"/>
    <cellStyle name="Output 2 5 2 4 2 6" xfId="29175"/>
    <cellStyle name="Output 2 5 2 4 3" xfId="29176"/>
    <cellStyle name="Output 2 5 2 4 3 2" xfId="29177"/>
    <cellStyle name="Output 2 5 2 4 3 3" xfId="29178"/>
    <cellStyle name="Output 2 5 2 4 3 4" xfId="29179"/>
    <cellStyle name="Output 2 5 2 4 3 5" xfId="29180"/>
    <cellStyle name="Output 2 5 2 4 3 6" xfId="29181"/>
    <cellStyle name="Output 2 5 2 4 4" xfId="29182"/>
    <cellStyle name="Output 2 5 2 4 5" xfId="29183"/>
    <cellStyle name="Output 2 5 2 4 6" xfId="29184"/>
    <cellStyle name="Output 2 5 2 4 7" xfId="29185"/>
    <cellStyle name="Output 2 5 2 4 8" xfId="29186"/>
    <cellStyle name="Output 2 5 2 5" xfId="29187"/>
    <cellStyle name="Output 2 5 2 5 2" xfId="29188"/>
    <cellStyle name="Output 2 5 2 5 3" xfId="29189"/>
    <cellStyle name="Output 2 5 2 5 4" xfId="29190"/>
    <cellStyle name="Output 2 5 2 5 5" xfId="29191"/>
    <cellStyle name="Output 2 5 2 5 6" xfId="29192"/>
    <cellStyle name="Output 2 5 2 6" xfId="29193"/>
    <cellStyle name="Output 2 5 2 6 2" xfId="29194"/>
    <cellStyle name="Output 2 5 2 6 3" xfId="29195"/>
    <cellStyle name="Output 2 5 2 6 4" xfId="29196"/>
    <cellStyle name="Output 2 5 2 6 5" xfId="29197"/>
    <cellStyle name="Output 2 5 2 6 6" xfId="29198"/>
    <cellStyle name="Output 2 5 2 7" xfId="29199"/>
    <cellStyle name="Output 2 5 2 8" xfId="29200"/>
    <cellStyle name="Output 2 5 2 9" xfId="29201"/>
    <cellStyle name="Output 2 5 3" xfId="29202"/>
    <cellStyle name="Output 2 5 3 10" xfId="29203"/>
    <cellStyle name="Output 2 5 3 2" xfId="29204"/>
    <cellStyle name="Output 2 5 3 2 2" xfId="29205"/>
    <cellStyle name="Output 2 5 3 2 2 2" xfId="29206"/>
    <cellStyle name="Output 2 5 3 2 2 2 2" xfId="29207"/>
    <cellStyle name="Output 2 5 3 2 2 2 3" xfId="29208"/>
    <cellStyle name="Output 2 5 3 2 2 2 4" xfId="29209"/>
    <cellStyle name="Output 2 5 3 2 2 2 5" xfId="29210"/>
    <cellStyle name="Output 2 5 3 2 2 2 6" xfId="29211"/>
    <cellStyle name="Output 2 5 3 2 2 3" xfId="29212"/>
    <cellStyle name="Output 2 5 3 2 2 3 2" xfId="29213"/>
    <cellStyle name="Output 2 5 3 2 2 3 3" xfId="29214"/>
    <cellStyle name="Output 2 5 3 2 2 3 4" xfId="29215"/>
    <cellStyle name="Output 2 5 3 2 2 3 5" xfId="29216"/>
    <cellStyle name="Output 2 5 3 2 2 3 6" xfId="29217"/>
    <cellStyle name="Output 2 5 3 2 2 4" xfId="29218"/>
    <cellStyle name="Output 2 5 3 2 2 5" xfId="29219"/>
    <cellStyle name="Output 2 5 3 2 2 6" xfId="29220"/>
    <cellStyle name="Output 2 5 3 2 2 7" xfId="29221"/>
    <cellStyle name="Output 2 5 3 2 2 8" xfId="29222"/>
    <cellStyle name="Output 2 5 3 2 3" xfId="29223"/>
    <cellStyle name="Output 2 5 3 2 3 2" xfId="29224"/>
    <cellStyle name="Output 2 5 3 2 3 3" xfId="29225"/>
    <cellStyle name="Output 2 5 3 2 3 4" xfId="29226"/>
    <cellStyle name="Output 2 5 3 2 3 5" xfId="29227"/>
    <cellStyle name="Output 2 5 3 2 3 6" xfId="29228"/>
    <cellStyle name="Output 2 5 3 2 4" xfId="29229"/>
    <cellStyle name="Output 2 5 3 2 4 2" xfId="29230"/>
    <cellStyle name="Output 2 5 3 2 4 3" xfId="29231"/>
    <cellStyle name="Output 2 5 3 2 4 4" xfId="29232"/>
    <cellStyle name="Output 2 5 3 2 4 5" xfId="29233"/>
    <cellStyle name="Output 2 5 3 2 4 6" xfId="29234"/>
    <cellStyle name="Output 2 5 3 2 5" xfId="29235"/>
    <cellStyle name="Output 2 5 3 2 6" xfId="29236"/>
    <cellStyle name="Output 2 5 3 2 7" xfId="29237"/>
    <cellStyle name="Output 2 5 3 2 8" xfId="29238"/>
    <cellStyle name="Output 2 5 3 2 9" xfId="29239"/>
    <cellStyle name="Output 2 5 3 3" xfId="29240"/>
    <cellStyle name="Output 2 5 3 3 2" xfId="29241"/>
    <cellStyle name="Output 2 5 3 3 2 2" xfId="29242"/>
    <cellStyle name="Output 2 5 3 3 2 3" xfId="29243"/>
    <cellStyle name="Output 2 5 3 3 2 4" xfId="29244"/>
    <cellStyle name="Output 2 5 3 3 2 5" xfId="29245"/>
    <cellStyle name="Output 2 5 3 3 2 6" xfId="29246"/>
    <cellStyle name="Output 2 5 3 3 3" xfId="29247"/>
    <cellStyle name="Output 2 5 3 3 3 2" xfId="29248"/>
    <cellStyle name="Output 2 5 3 3 3 3" xfId="29249"/>
    <cellStyle name="Output 2 5 3 3 3 4" xfId="29250"/>
    <cellStyle name="Output 2 5 3 3 3 5" xfId="29251"/>
    <cellStyle name="Output 2 5 3 3 3 6" xfId="29252"/>
    <cellStyle name="Output 2 5 3 3 4" xfId="29253"/>
    <cellStyle name="Output 2 5 3 3 5" xfId="29254"/>
    <cellStyle name="Output 2 5 3 3 6" xfId="29255"/>
    <cellStyle name="Output 2 5 3 3 7" xfId="29256"/>
    <cellStyle name="Output 2 5 3 3 8" xfId="29257"/>
    <cellStyle name="Output 2 5 3 4" xfId="29258"/>
    <cellStyle name="Output 2 5 3 4 2" xfId="29259"/>
    <cellStyle name="Output 2 5 3 4 3" xfId="29260"/>
    <cellStyle name="Output 2 5 3 4 4" xfId="29261"/>
    <cellStyle name="Output 2 5 3 4 5" xfId="29262"/>
    <cellStyle name="Output 2 5 3 4 6" xfId="29263"/>
    <cellStyle name="Output 2 5 3 5" xfId="29264"/>
    <cellStyle name="Output 2 5 3 5 2" xfId="29265"/>
    <cellStyle name="Output 2 5 3 5 3" xfId="29266"/>
    <cellStyle name="Output 2 5 3 5 4" xfId="29267"/>
    <cellStyle name="Output 2 5 3 5 5" xfId="29268"/>
    <cellStyle name="Output 2 5 3 5 6" xfId="29269"/>
    <cellStyle name="Output 2 5 3 6" xfId="29270"/>
    <cellStyle name="Output 2 5 3 7" xfId="29271"/>
    <cellStyle name="Output 2 5 3 8" xfId="29272"/>
    <cellStyle name="Output 2 5 3 9" xfId="29273"/>
    <cellStyle name="Output 2 5 4" xfId="29274"/>
    <cellStyle name="Output 2 5 4 2" xfId="29275"/>
    <cellStyle name="Output 2 5 4 2 2" xfId="29276"/>
    <cellStyle name="Output 2 5 4 2 2 2" xfId="29277"/>
    <cellStyle name="Output 2 5 4 2 2 3" xfId="29278"/>
    <cellStyle name="Output 2 5 4 2 2 4" xfId="29279"/>
    <cellStyle name="Output 2 5 4 2 2 5" xfId="29280"/>
    <cellStyle name="Output 2 5 4 2 2 6" xfId="29281"/>
    <cellStyle name="Output 2 5 4 2 3" xfId="29282"/>
    <cellStyle name="Output 2 5 4 2 3 2" xfId="29283"/>
    <cellStyle name="Output 2 5 4 2 3 3" xfId="29284"/>
    <cellStyle name="Output 2 5 4 2 3 4" xfId="29285"/>
    <cellStyle name="Output 2 5 4 2 3 5" xfId="29286"/>
    <cellStyle name="Output 2 5 4 2 3 6" xfId="29287"/>
    <cellStyle name="Output 2 5 4 2 4" xfId="29288"/>
    <cellStyle name="Output 2 5 4 2 5" xfId="29289"/>
    <cellStyle name="Output 2 5 4 2 6" xfId="29290"/>
    <cellStyle name="Output 2 5 4 2 7" xfId="29291"/>
    <cellStyle name="Output 2 5 4 2 8" xfId="29292"/>
    <cellStyle name="Output 2 5 4 3" xfId="29293"/>
    <cellStyle name="Output 2 5 4 3 2" xfId="29294"/>
    <cellStyle name="Output 2 5 4 3 3" xfId="29295"/>
    <cellStyle name="Output 2 5 4 3 4" xfId="29296"/>
    <cellStyle name="Output 2 5 4 3 5" xfId="29297"/>
    <cellStyle name="Output 2 5 4 3 6" xfId="29298"/>
    <cellStyle name="Output 2 5 4 4" xfId="29299"/>
    <cellStyle name="Output 2 5 4 4 2" xfId="29300"/>
    <cellStyle name="Output 2 5 4 4 3" xfId="29301"/>
    <cellStyle name="Output 2 5 4 4 4" xfId="29302"/>
    <cellStyle name="Output 2 5 4 4 5" xfId="29303"/>
    <cellStyle name="Output 2 5 4 4 6" xfId="29304"/>
    <cellStyle name="Output 2 5 4 5" xfId="29305"/>
    <cellStyle name="Output 2 5 4 6" xfId="29306"/>
    <cellStyle name="Output 2 5 4 7" xfId="29307"/>
    <cellStyle name="Output 2 5 4 8" xfId="29308"/>
    <cellStyle name="Output 2 5 4 9" xfId="29309"/>
    <cellStyle name="Output 2 5 5" xfId="29310"/>
    <cellStyle name="Output 2 5 5 2" xfId="29311"/>
    <cellStyle name="Output 2 5 5 2 2" xfId="29312"/>
    <cellStyle name="Output 2 5 5 2 3" xfId="29313"/>
    <cellStyle name="Output 2 5 5 2 4" xfId="29314"/>
    <cellStyle name="Output 2 5 5 2 5" xfId="29315"/>
    <cellStyle name="Output 2 5 5 2 6" xfId="29316"/>
    <cellStyle name="Output 2 5 5 3" xfId="29317"/>
    <cellStyle name="Output 2 5 5 3 2" xfId="29318"/>
    <cellStyle name="Output 2 5 5 3 3" xfId="29319"/>
    <cellStyle name="Output 2 5 5 3 4" xfId="29320"/>
    <cellStyle name="Output 2 5 5 3 5" xfId="29321"/>
    <cellStyle name="Output 2 5 5 3 6" xfId="29322"/>
    <cellStyle name="Output 2 5 5 4" xfId="29323"/>
    <cellStyle name="Output 2 5 5 5" xfId="29324"/>
    <cellStyle name="Output 2 5 5 6" xfId="29325"/>
    <cellStyle name="Output 2 5 5 7" xfId="29326"/>
    <cellStyle name="Output 2 5 5 8" xfId="29327"/>
    <cellStyle name="Output 2 5 6" xfId="29328"/>
    <cellStyle name="Output 2 5 6 2" xfId="29329"/>
    <cellStyle name="Output 2 5 6 3" xfId="29330"/>
    <cellStyle name="Output 2 5 6 4" xfId="29331"/>
    <cellStyle name="Output 2 5 6 5" xfId="29332"/>
    <cellStyle name="Output 2 5 6 6" xfId="29333"/>
    <cellStyle name="Output 2 5 7" xfId="29334"/>
    <cellStyle name="Output 2 5 7 2" xfId="29335"/>
    <cellStyle name="Output 2 5 7 3" xfId="29336"/>
    <cellStyle name="Output 2 5 7 4" xfId="29337"/>
    <cellStyle name="Output 2 5 7 5" xfId="29338"/>
    <cellStyle name="Output 2 5 7 6" xfId="29339"/>
    <cellStyle name="Output 2 5 8" xfId="29340"/>
    <cellStyle name="Output 2 5 9" xfId="29341"/>
    <cellStyle name="Output 2 6" xfId="29342"/>
    <cellStyle name="Output 2 6 10" xfId="29343"/>
    <cellStyle name="Output 2 6 11" xfId="29344"/>
    <cellStyle name="Output 2 6 2" xfId="29345"/>
    <cellStyle name="Output 2 6 2 10" xfId="29346"/>
    <cellStyle name="Output 2 6 2 2" xfId="29347"/>
    <cellStyle name="Output 2 6 2 2 2" xfId="29348"/>
    <cellStyle name="Output 2 6 2 2 2 2" xfId="29349"/>
    <cellStyle name="Output 2 6 2 2 2 2 2" xfId="29350"/>
    <cellStyle name="Output 2 6 2 2 2 2 3" xfId="29351"/>
    <cellStyle name="Output 2 6 2 2 2 2 4" xfId="29352"/>
    <cellStyle name="Output 2 6 2 2 2 2 5" xfId="29353"/>
    <cellStyle name="Output 2 6 2 2 2 2 6" xfId="29354"/>
    <cellStyle name="Output 2 6 2 2 2 3" xfId="29355"/>
    <cellStyle name="Output 2 6 2 2 2 3 2" xfId="29356"/>
    <cellStyle name="Output 2 6 2 2 2 3 3" xfId="29357"/>
    <cellStyle name="Output 2 6 2 2 2 3 4" xfId="29358"/>
    <cellStyle name="Output 2 6 2 2 2 3 5" xfId="29359"/>
    <cellStyle name="Output 2 6 2 2 2 3 6" xfId="29360"/>
    <cellStyle name="Output 2 6 2 2 2 4" xfId="29361"/>
    <cellStyle name="Output 2 6 2 2 2 5" xfId="29362"/>
    <cellStyle name="Output 2 6 2 2 2 6" xfId="29363"/>
    <cellStyle name="Output 2 6 2 2 2 7" xfId="29364"/>
    <cellStyle name="Output 2 6 2 2 2 8" xfId="29365"/>
    <cellStyle name="Output 2 6 2 2 3" xfId="29366"/>
    <cellStyle name="Output 2 6 2 2 3 2" xfId="29367"/>
    <cellStyle name="Output 2 6 2 2 3 3" xfId="29368"/>
    <cellStyle name="Output 2 6 2 2 3 4" xfId="29369"/>
    <cellStyle name="Output 2 6 2 2 3 5" xfId="29370"/>
    <cellStyle name="Output 2 6 2 2 3 6" xfId="29371"/>
    <cellStyle name="Output 2 6 2 2 4" xfId="29372"/>
    <cellStyle name="Output 2 6 2 2 4 2" xfId="29373"/>
    <cellStyle name="Output 2 6 2 2 4 3" xfId="29374"/>
    <cellStyle name="Output 2 6 2 2 4 4" xfId="29375"/>
    <cellStyle name="Output 2 6 2 2 4 5" xfId="29376"/>
    <cellStyle name="Output 2 6 2 2 4 6" xfId="29377"/>
    <cellStyle name="Output 2 6 2 2 5" xfId="29378"/>
    <cellStyle name="Output 2 6 2 2 6" xfId="29379"/>
    <cellStyle name="Output 2 6 2 2 7" xfId="29380"/>
    <cellStyle name="Output 2 6 2 2 8" xfId="29381"/>
    <cellStyle name="Output 2 6 2 2 9" xfId="29382"/>
    <cellStyle name="Output 2 6 2 3" xfId="29383"/>
    <cellStyle name="Output 2 6 2 3 2" xfId="29384"/>
    <cellStyle name="Output 2 6 2 3 2 2" xfId="29385"/>
    <cellStyle name="Output 2 6 2 3 2 3" xfId="29386"/>
    <cellStyle name="Output 2 6 2 3 2 4" xfId="29387"/>
    <cellStyle name="Output 2 6 2 3 2 5" xfId="29388"/>
    <cellStyle name="Output 2 6 2 3 2 6" xfId="29389"/>
    <cellStyle name="Output 2 6 2 3 3" xfId="29390"/>
    <cellStyle name="Output 2 6 2 3 3 2" xfId="29391"/>
    <cellStyle name="Output 2 6 2 3 3 3" xfId="29392"/>
    <cellStyle name="Output 2 6 2 3 3 4" xfId="29393"/>
    <cellStyle name="Output 2 6 2 3 3 5" xfId="29394"/>
    <cellStyle name="Output 2 6 2 3 3 6" xfId="29395"/>
    <cellStyle name="Output 2 6 2 3 4" xfId="29396"/>
    <cellStyle name="Output 2 6 2 3 5" xfId="29397"/>
    <cellStyle name="Output 2 6 2 3 6" xfId="29398"/>
    <cellStyle name="Output 2 6 2 3 7" xfId="29399"/>
    <cellStyle name="Output 2 6 2 3 8" xfId="29400"/>
    <cellStyle name="Output 2 6 2 4" xfId="29401"/>
    <cellStyle name="Output 2 6 2 4 2" xfId="29402"/>
    <cellStyle name="Output 2 6 2 4 3" xfId="29403"/>
    <cellStyle name="Output 2 6 2 4 4" xfId="29404"/>
    <cellStyle name="Output 2 6 2 4 5" xfId="29405"/>
    <cellStyle name="Output 2 6 2 4 6" xfId="29406"/>
    <cellStyle name="Output 2 6 2 5" xfId="29407"/>
    <cellStyle name="Output 2 6 2 5 2" xfId="29408"/>
    <cellStyle name="Output 2 6 2 5 3" xfId="29409"/>
    <cellStyle name="Output 2 6 2 5 4" xfId="29410"/>
    <cellStyle name="Output 2 6 2 5 5" xfId="29411"/>
    <cellStyle name="Output 2 6 2 5 6" xfId="29412"/>
    <cellStyle name="Output 2 6 2 6" xfId="29413"/>
    <cellStyle name="Output 2 6 2 7" xfId="29414"/>
    <cellStyle name="Output 2 6 2 8" xfId="29415"/>
    <cellStyle name="Output 2 6 2 9" xfId="29416"/>
    <cellStyle name="Output 2 6 3" xfId="29417"/>
    <cellStyle name="Output 2 6 3 2" xfId="29418"/>
    <cellStyle name="Output 2 6 3 2 2" xfId="29419"/>
    <cellStyle name="Output 2 6 3 2 2 2" xfId="29420"/>
    <cellStyle name="Output 2 6 3 2 2 3" xfId="29421"/>
    <cellStyle name="Output 2 6 3 2 2 4" xfId="29422"/>
    <cellStyle name="Output 2 6 3 2 2 5" xfId="29423"/>
    <cellStyle name="Output 2 6 3 2 2 6" xfId="29424"/>
    <cellStyle name="Output 2 6 3 2 3" xfId="29425"/>
    <cellStyle name="Output 2 6 3 2 3 2" xfId="29426"/>
    <cellStyle name="Output 2 6 3 2 3 3" xfId="29427"/>
    <cellStyle name="Output 2 6 3 2 3 4" xfId="29428"/>
    <cellStyle name="Output 2 6 3 2 3 5" xfId="29429"/>
    <cellStyle name="Output 2 6 3 2 3 6" xfId="29430"/>
    <cellStyle name="Output 2 6 3 2 4" xfId="29431"/>
    <cellStyle name="Output 2 6 3 2 5" xfId="29432"/>
    <cellStyle name="Output 2 6 3 2 6" xfId="29433"/>
    <cellStyle name="Output 2 6 3 2 7" xfId="29434"/>
    <cellStyle name="Output 2 6 3 2 8" xfId="29435"/>
    <cellStyle name="Output 2 6 3 3" xfId="29436"/>
    <cellStyle name="Output 2 6 3 3 2" xfId="29437"/>
    <cellStyle name="Output 2 6 3 3 3" xfId="29438"/>
    <cellStyle name="Output 2 6 3 3 4" xfId="29439"/>
    <cellStyle name="Output 2 6 3 3 5" xfId="29440"/>
    <cellStyle name="Output 2 6 3 3 6" xfId="29441"/>
    <cellStyle name="Output 2 6 3 4" xfId="29442"/>
    <cellStyle name="Output 2 6 3 4 2" xfId="29443"/>
    <cellStyle name="Output 2 6 3 4 3" xfId="29444"/>
    <cellStyle name="Output 2 6 3 4 4" xfId="29445"/>
    <cellStyle name="Output 2 6 3 4 5" xfId="29446"/>
    <cellStyle name="Output 2 6 3 4 6" xfId="29447"/>
    <cellStyle name="Output 2 6 3 5" xfId="29448"/>
    <cellStyle name="Output 2 6 3 6" xfId="29449"/>
    <cellStyle name="Output 2 6 3 7" xfId="29450"/>
    <cellStyle name="Output 2 6 3 8" xfId="29451"/>
    <cellStyle name="Output 2 6 3 9" xfId="29452"/>
    <cellStyle name="Output 2 6 4" xfId="29453"/>
    <cellStyle name="Output 2 6 4 2" xfId="29454"/>
    <cellStyle name="Output 2 6 4 2 2" xfId="29455"/>
    <cellStyle name="Output 2 6 4 2 3" xfId="29456"/>
    <cellStyle name="Output 2 6 4 2 4" xfId="29457"/>
    <cellStyle name="Output 2 6 4 2 5" xfId="29458"/>
    <cellStyle name="Output 2 6 4 2 6" xfId="29459"/>
    <cellStyle name="Output 2 6 4 3" xfId="29460"/>
    <cellStyle name="Output 2 6 4 3 2" xfId="29461"/>
    <cellStyle name="Output 2 6 4 3 3" xfId="29462"/>
    <cellStyle name="Output 2 6 4 3 4" xfId="29463"/>
    <cellStyle name="Output 2 6 4 3 5" xfId="29464"/>
    <cellStyle name="Output 2 6 4 3 6" xfId="29465"/>
    <cellStyle name="Output 2 6 4 4" xfId="29466"/>
    <cellStyle name="Output 2 6 4 5" xfId="29467"/>
    <cellStyle name="Output 2 6 4 6" xfId="29468"/>
    <cellStyle name="Output 2 6 4 7" xfId="29469"/>
    <cellStyle name="Output 2 6 4 8" xfId="29470"/>
    <cellStyle name="Output 2 6 5" xfId="29471"/>
    <cellStyle name="Output 2 6 5 2" xfId="29472"/>
    <cellStyle name="Output 2 6 5 3" xfId="29473"/>
    <cellStyle name="Output 2 6 5 4" xfId="29474"/>
    <cellStyle name="Output 2 6 5 5" xfId="29475"/>
    <cellStyle name="Output 2 6 5 6" xfId="29476"/>
    <cellStyle name="Output 2 6 6" xfId="29477"/>
    <cellStyle name="Output 2 6 6 2" xfId="29478"/>
    <cellStyle name="Output 2 6 6 3" xfId="29479"/>
    <cellStyle name="Output 2 6 6 4" xfId="29480"/>
    <cellStyle name="Output 2 6 6 5" xfId="29481"/>
    <cellStyle name="Output 2 6 6 6" xfId="29482"/>
    <cellStyle name="Output 2 6 7" xfId="29483"/>
    <cellStyle name="Output 2 6 8" xfId="29484"/>
    <cellStyle name="Output 2 6 9" xfId="29485"/>
    <cellStyle name="Output 2 7" xfId="29486"/>
    <cellStyle name="Output 2 7 10" xfId="29487"/>
    <cellStyle name="Output 2 7 2" xfId="29488"/>
    <cellStyle name="Output 2 7 2 2" xfId="29489"/>
    <cellStyle name="Output 2 7 2 2 2" xfId="29490"/>
    <cellStyle name="Output 2 7 2 2 2 2" xfId="29491"/>
    <cellStyle name="Output 2 7 2 2 2 3" xfId="29492"/>
    <cellStyle name="Output 2 7 2 2 2 4" xfId="29493"/>
    <cellStyle name="Output 2 7 2 2 2 5" xfId="29494"/>
    <cellStyle name="Output 2 7 2 2 2 6" xfId="29495"/>
    <cellStyle name="Output 2 7 2 2 3" xfId="29496"/>
    <cellStyle name="Output 2 7 2 2 3 2" xfId="29497"/>
    <cellStyle name="Output 2 7 2 2 3 3" xfId="29498"/>
    <cellStyle name="Output 2 7 2 2 3 4" xfId="29499"/>
    <cellStyle name="Output 2 7 2 2 3 5" xfId="29500"/>
    <cellStyle name="Output 2 7 2 2 3 6" xfId="29501"/>
    <cellStyle name="Output 2 7 2 2 4" xfId="29502"/>
    <cellStyle name="Output 2 7 2 2 5" xfId="29503"/>
    <cellStyle name="Output 2 7 2 2 6" xfId="29504"/>
    <cellStyle name="Output 2 7 2 2 7" xfId="29505"/>
    <cellStyle name="Output 2 7 2 2 8" xfId="29506"/>
    <cellStyle name="Output 2 7 2 3" xfId="29507"/>
    <cellStyle name="Output 2 7 2 3 2" xfId="29508"/>
    <cellStyle name="Output 2 7 2 3 3" xfId="29509"/>
    <cellStyle name="Output 2 7 2 3 4" xfId="29510"/>
    <cellStyle name="Output 2 7 2 3 5" xfId="29511"/>
    <cellStyle name="Output 2 7 2 3 6" xfId="29512"/>
    <cellStyle name="Output 2 7 2 4" xfId="29513"/>
    <cellStyle name="Output 2 7 2 4 2" xfId="29514"/>
    <cellStyle name="Output 2 7 2 4 3" xfId="29515"/>
    <cellStyle name="Output 2 7 2 4 4" xfId="29516"/>
    <cellStyle name="Output 2 7 2 4 5" xfId="29517"/>
    <cellStyle name="Output 2 7 2 4 6" xfId="29518"/>
    <cellStyle name="Output 2 7 2 5" xfId="29519"/>
    <cellStyle name="Output 2 7 2 6" xfId="29520"/>
    <cellStyle name="Output 2 7 2 7" xfId="29521"/>
    <cellStyle name="Output 2 7 2 8" xfId="29522"/>
    <cellStyle name="Output 2 7 2 9" xfId="29523"/>
    <cellStyle name="Output 2 7 3" xfId="29524"/>
    <cellStyle name="Output 2 7 3 2" xfId="29525"/>
    <cellStyle name="Output 2 7 3 2 2" xfId="29526"/>
    <cellStyle name="Output 2 7 3 2 3" xfId="29527"/>
    <cellStyle name="Output 2 7 3 2 4" xfId="29528"/>
    <cellStyle name="Output 2 7 3 2 5" xfId="29529"/>
    <cellStyle name="Output 2 7 3 2 6" xfId="29530"/>
    <cellStyle name="Output 2 7 3 3" xfId="29531"/>
    <cellStyle name="Output 2 7 3 3 2" xfId="29532"/>
    <cellStyle name="Output 2 7 3 3 3" xfId="29533"/>
    <cellStyle name="Output 2 7 3 3 4" xfId="29534"/>
    <cellStyle name="Output 2 7 3 3 5" xfId="29535"/>
    <cellStyle name="Output 2 7 3 3 6" xfId="29536"/>
    <cellStyle name="Output 2 7 3 4" xfId="29537"/>
    <cellStyle name="Output 2 7 3 5" xfId="29538"/>
    <cellStyle name="Output 2 7 3 6" xfId="29539"/>
    <cellStyle name="Output 2 7 3 7" xfId="29540"/>
    <cellStyle name="Output 2 7 3 8" xfId="29541"/>
    <cellStyle name="Output 2 7 4" xfId="29542"/>
    <cellStyle name="Output 2 7 4 2" xfId="29543"/>
    <cellStyle name="Output 2 7 4 3" xfId="29544"/>
    <cellStyle name="Output 2 7 4 4" xfId="29545"/>
    <cellStyle name="Output 2 7 4 5" xfId="29546"/>
    <cellStyle name="Output 2 7 4 6" xfId="29547"/>
    <cellStyle name="Output 2 7 5" xfId="29548"/>
    <cellStyle name="Output 2 7 5 2" xfId="29549"/>
    <cellStyle name="Output 2 7 5 3" xfId="29550"/>
    <cellStyle name="Output 2 7 5 4" xfId="29551"/>
    <cellStyle name="Output 2 7 5 5" xfId="29552"/>
    <cellStyle name="Output 2 7 5 6" xfId="29553"/>
    <cellStyle name="Output 2 7 6" xfId="29554"/>
    <cellStyle name="Output 2 7 7" xfId="29555"/>
    <cellStyle name="Output 2 7 8" xfId="29556"/>
    <cellStyle name="Output 2 7 9" xfId="29557"/>
    <cellStyle name="Output 2 8" xfId="29558"/>
    <cellStyle name="Output 2 8 2" xfId="29559"/>
    <cellStyle name="Output 2 8 2 2" xfId="29560"/>
    <cellStyle name="Output 2 8 2 2 2" xfId="29561"/>
    <cellStyle name="Output 2 8 2 2 3" xfId="29562"/>
    <cellStyle name="Output 2 8 2 2 4" xfId="29563"/>
    <cellStyle name="Output 2 8 2 2 5" xfId="29564"/>
    <cellStyle name="Output 2 8 2 2 6" xfId="29565"/>
    <cellStyle name="Output 2 8 2 3" xfId="29566"/>
    <cellStyle name="Output 2 8 2 3 2" xfId="29567"/>
    <cellStyle name="Output 2 8 2 3 3" xfId="29568"/>
    <cellStyle name="Output 2 8 2 3 4" xfId="29569"/>
    <cellStyle name="Output 2 8 2 3 5" xfId="29570"/>
    <cellStyle name="Output 2 8 2 3 6" xfId="29571"/>
    <cellStyle name="Output 2 8 2 4" xfId="29572"/>
    <cellStyle name="Output 2 8 2 5" xfId="29573"/>
    <cellStyle name="Output 2 8 2 6" xfId="29574"/>
    <cellStyle name="Output 2 8 2 7" xfId="29575"/>
    <cellStyle name="Output 2 8 2 8" xfId="29576"/>
    <cellStyle name="Output 2 8 3" xfId="29577"/>
    <cellStyle name="Output 2 8 3 2" xfId="29578"/>
    <cellStyle name="Output 2 8 3 3" xfId="29579"/>
    <cellStyle name="Output 2 8 3 4" xfId="29580"/>
    <cellStyle name="Output 2 8 3 5" xfId="29581"/>
    <cellStyle name="Output 2 8 3 6" xfId="29582"/>
    <cellStyle name="Output 2 8 4" xfId="29583"/>
    <cellStyle name="Output 2 8 4 2" xfId="29584"/>
    <cellStyle name="Output 2 8 4 3" xfId="29585"/>
    <cellStyle name="Output 2 8 4 4" xfId="29586"/>
    <cellStyle name="Output 2 8 4 5" xfId="29587"/>
    <cellStyle name="Output 2 8 4 6" xfId="29588"/>
    <cellStyle name="Output 2 8 5" xfId="29589"/>
    <cellStyle name="Output 2 8 6" xfId="29590"/>
    <cellStyle name="Output 2 8 7" xfId="29591"/>
    <cellStyle name="Output 2 8 8" xfId="29592"/>
    <cellStyle name="Output 2 8 9" xfId="29593"/>
    <cellStyle name="Output 2 9" xfId="29594"/>
    <cellStyle name="Output 2 9 2" xfId="29595"/>
    <cellStyle name="Output 2 9 2 2" xfId="29596"/>
    <cellStyle name="Output 2 9 2 3" xfId="29597"/>
    <cellStyle name="Output 2 9 2 4" xfId="29598"/>
    <cellStyle name="Output 2 9 2 5" xfId="29599"/>
    <cellStyle name="Output 2 9 2 6" xfId="29600"/>
    <cellStyle name="Output 2 9 3" xfId="29601"/>
    <cellStyle name="Output 2 9 3 2" xfId="29602"/>
    <cellStyle name="Output 2 9 3 3" xfId="29603"/>
    <cellStyle name="Output 2 9 3 4" xfId="29604"/>
    <cellStyle name="Output 2 9 3 5" xfId="29605"/>
    <cellStyle name="Output 2 9 3 6" xfId="29606"/>
    <cellStyle name="Output 2 9 4" xfId="29607"/>
    <cellStyle name="Output 2 9 5" xfId="29608"/>
    <cellStyle name="Output 2 9 6" xfId="29609"/>
    <cellStyle name="Output 2 9 7" xfId="29610"/>
    <cellStyle name="Output 2 9 8" xfId="29611"/>
    <cellStyle name="Output 3" xfId="29612"/>
    <cellStyle name="Output 3 2" xfId="29613"/>
    <cellStyle name="Output 3 2 10" xfId="29614"/>
    <cellStyle name="Output 3 2 11" xfId="29615"/>
    <cellStyle name="Output 3 2 12" xfId="29616"/>
    <cellStyle name="Output 3 2 13" xfId="29617"/>
    <cellStyle name="Output 3 2 14" xfId="29618"/>
    <cellStyle name="Output 3 2 2" xfId="29619"/>
    <cellStyle name="Output 3 2 2 10" xfId="29620"/>
    <cellStyle name="Output 3 2 2 11" xfId="29621"/>
    <cellStyle name="Output 3 2 2 12" xfId="29622"/>
    <cellStyle name="Output 3 2 2 13" xfId="29623"/>
    <cellStyle name="Output 3 2 2 2" xfId="29624"/>
    <cellStyle name="Output 3 2 2 2 10" xfId="29625"/>
    <cellStyle name="Output 3 2 2 2 11" xfId="29626"/>
    <cellStyle name="Output 3 2 2 2 12" xfId="29627"/>
    <cellStyle name="Output 3 2 2 2 2" xfId="29628"/>
    <cellStyle name="Output 3 2 2 2 2 10" xfId="29629"/>
    <cellStyle name="Output 3 2 2 2 2 11" xfId="29630"/>
    <cellStyle name="Output 3 2 2 2 2 2" xfId="29631"/>
    <cellStyle name="Output 3 2 2 2 2 2 10" xfId="29632"/>
    <cellStyle name="Output 3 2 2 2 2 2 2" xfId="29633"/>
    <cellStyle name="Output 3 2 2 2 2 2 2 2" xfId="29634"/>
    <cellStyle name="Output 3 2 2 2 2 2 2 2 2" xfId="29635"/>
    <cellStyle name="Output 3 2 2 2 2 2 2 2 2 2" xfId="29636"/>
    <cellStyle name="Output 3 2 2 2 2 2 2 2 2 3" xfId="29637"/>
    <cellStyle name="Output 3 2 2 2 2 2 2 2 2 4" xfId="29638"/>
    <cellStyle name="Output 3 2 2 2 2 2 2 2 2 5" xfId="29639"/>
    <cellStyle name="Output 3 2 2 2 2 2 2 2 2 6" xfId="29640"/>
    <cellStyle name="Output 3 2 2 2 2 2 2 2 3" xfId="29641"/>
    <cellStyle name="Output 3 2 2 2 2 2 2 2 3 2" xfId="29642"/>
    <cellStyle name="Output 3 2 2 2 2 2 2 2 3 3" xfId="29643"/>
    <cellStyle name="Output 3 2 2 2 2 2 2 2 3 4" xfId="29644"/>
    <cellStyle name="Output 3 2 2 2 2 2 2 2 3 5" xfId="29645"/>
    <cellStyle name="Output 3 2 2 2 2 2 2 2 3 6" xfId="29646"/>
    <cellStyle name="Output 3 2 2 2 2 2 2 2 4" xfId="29647"/>
    <cellStyle name="Output 3 2 2 2 2 2 2 2 5" xfId="29648"/>
    <cellStyle name="Output 3 2 2 2 2 2 2 2 6" xfId="29649"/>
    <cellStyle name="Output 3 2 2 2 2 2 2 2 7" xfId="29650"/>
    <cellStyle name="Output 3 2 2 2 2 2 2 2 8" xfId="29651"/>
    <cellStyle name="Output 3 2 2 2 2 2 2 3" xfId="29652"/>
    <cellStyle name="Output 3 2 2 2 2 2 2 3 2" xfId="29653"/>
    <cellStyle name="Output 3 2 2 2 2 2 2 3 3" xfId="29654"/>
    <cellStyle name="Output 3 2 2 2 2 2 2 3 4" xfId="29655"/>
    <cellStyle name="Output 3 2 2 2 2 2 2 3 5" xfId="29656"/>
    <cellStyle name="Output 3 2 2 2 2 2 2 3 6" xfId="29657"/>
    <cellStyle name="Output 3 2 2 2 2 2 2 4" xfId="29658"/>
    <cellStyle name="Output 3 2 2 2 2 2 2 4 2" xfId="29659"/>
    <cellStyle name="Output 3 2 2 2 2 2 2 4 3" xfId="29660"/>
    <cellStyle name="Output 3 2 2 2 2 2 2 4 4" xfId="29661"/>
    <cellStyle name="Output 3 2 2 2 2 2 2 4 5" xfId="29662"/>
    <cellStyle name="Output 3 2 2 2 2 2 2 4 6" xfId="29663"/>
    <cellStyle name="Output 3 2 2 2 2 2 2 5" xfId="29664"/>
    <cellStyle name="Output 3 2 2 2 2 2 2 6" xfId="29665"/>
    <cellStyle name="Output 3 2 2 2 2 2 2 7" xfId="29666"/>
    <cellStyle name="Output 3 2 2 2 2 2 2 8" xfId="29667"/>
    <cellStyle name="Output 3 2 2 2 2 2 2 9" xfId="29668"/>
    <cellStyle name="Output 3 2 2 2 2 2 3" xfId="29669"/>
    <cellStyle name="Output 3 2 2 2 2 2 3 2" xfId="29670"/>
    <cellStyle name="Output 3 2 2 2 2 2 3 2 2" xfId="29671"/>
    <cellStyle name="Output 3 2 2 2 2 2 3 2 3" xfId="29672"/>
    <cellStyle name="Output 3 2 2 2 2 2 3 2 4" xfId="29673"/>
    <cellStyle name="Output 3 2 2 2 2 2 3 2 5" xfId="29674"/>
    <cellStyle name="Output 3 2 2 2 2 2 3 2 6" xfId="29675"/>
    <cellStyle name="Output 3 2 2 2 2 2 3 3" xfId="29676"/>
    <cellStyle name="Output 3 2 2 2 2 2 3 3 2" xfId="29677"/>
    <cellStyle name="Output 3 2 2 2 2 2 3 3 3" xfId="29678"/>
    <cellStyle name="Output 3 2 2 2 2 2 3 3 4" xfId="29679"/>
    <cellStyle name="Output 3 2 2 2 2 2 3 3 5" xfId="29680"/>
    <cellStyle name="Output 3 2 2 2 2 2 3 3 6" xfId="29681"/>
    <cellStyle name="Output 3 2 2 2 2 2 3 4" xfId="29682"/>
    <cellStyle name="Output 3 2 2 2 2 2 3 5" xfId="29683"/>
    <cellStyle name="Output 3 2 2 2 2 2 3 6" xfId="29684"/>
    <cellStyle name="Output 3 2 2 2 2 2 3 7" xfId="29685"/>
    <cellStyle name="Output 3 2 2 2 2 2 3 8" xfId="29686"/>
    <cellStyle name="Output 3 2 2 2 2 2 4" xfId="29687"/>
    <cellStyle name="Output 3 2 2 2 2 2 4 2" xfId="29688"/>
    <cellStyle name="Output 3 2 2 2 2 2 4 3" xfId="29689"/>
    <cellStyle name="Output 3 2 2 2 2 2 4 4" xfId="29690"/>
    <cellStyle name="Output 3 2 2 2 2 2 4 5" xfId="29691"/>
    <cellStyle name="Output 3 2 2 2 2 2 4 6" xfId="29692"/>
    <cellStyle name="Output 3 2 2 2 2 2 5" xfId="29693"/>
    <cellStyle name="Output 3 2 2 2 2 2 5 2" xfId="29694"/>
    <cellStyle name="Output 3 2 2 2 2 2 5 3" xfId="29695"/>
    <cellStyle name="Output 3 2 2 2 2 2 5 4" xfId="29696"/>
    <cellStyle name="Output 3 2 2 2 2 2 5 5" xfId="29697"/>
    <cellStyle name="Output 3 2 2 2 2 2 5 6" xfId="29698"/>
    <cellStyle name="Output 3 2 2 2 2 2 6" xfId="29699"/>
    <cellStyle name="Output 3 2 2 2 2 2 7" xfId="29700"/>
    <cellStyle name="Output 3 2 2 2 2 2 8" xfId="29701"/>
    <cellStyle name="Output 3 2 2 2 2 2 9" xfId="29702"/>
    <cellStyle name="Output 3 2 2 2 2 3" xfId="29703"/>
    <cellStyle name="Output 3 2 2 2 2 3 2" xfId="29704"/>
    <cellStyle name="Output 3 2 2 2 2 3 2 2" xfId="29705"/>
    <cellStyle name="Output 3 2 2 2 2 3 2 2 2" xfId="29706"/>
    <cellStyle name="Output 3 2 2 2 2 3 2 2 3" xfId="29707"/>
    <cellStyle name="Output 3 2 2 2 2 3 2 2 4" xfId="29708"/>
    <cellStyle name="Output 3 2 2 2 2 3 2 2 5" xfId="29709"/>
    <cellStyle name="Output 3 2 2 2 2 3 2 2 6" xfId="29710"/>
    <cellStyle name="Output 3 2 2 2 2 3 2 3" xfId="29711"/>
    <cellStyle name="Output 3 2 2 2 2 3 2 3 2" xfId="29712"/>
    <cellStyle name="Output 3 2 2 2 2 3 2 3 3" xfId="29713"/>
    <cellStyle name="Output 3 2 2 2 2 3 2 3 4" xfId="29714"/>
    <cellStyle name="Output 3 2 2 2 2 3 2 3 5" xfId="29715"/>
    <cellStyle name="Output 3 2 2 2 2 3 2 3 6" xfId="29716"/>
    <cellStyle name="Output 3 2 2 2 2 3 2 4" xfId="29717"/>
    <cellStyle name="Output 3 2 2 2 2 3 2 5" xfId="29718"/>
    <cellStyle name="Output 3 2 2 2 2 3 2 6" xfId="29719"/>
    <cellStyle name="Output 3 2 2 2 2 3 2 7" xfId="29720"/>
    <cellStyle name="Output 3 2 2 2 2 3 2 8" xfId="29721"/>
    <cellStyle name="Output 3 2 2 2 2 3 3" xfId="29722"/>
    <cellStyle name="Output 3 2 2 2 2 3 3 2" xfId="29723"/>
    <cellStyle name="Output 3 2 2 2 2 3 3 3" xfId="29724"/>
    <cellStyle name="Output 3 2 2 2 2 3 3 4" xfId="29725"/>
    <cellStyle name="Output 3 2 2 2 2 3 3 5" xfId="29726"/>
    <cellStyle name="Output 3 2 2 2 2 3 3 6" xfId="29727"/>
    <cellStyle name="Output 3 2 2 2 2 3 4" xfId="29728"/>
    <cellStyle name="Output 3 2 2 2 2 3 4 2" xfId="29729"/>
    <cellStyle name="Output 3 2 2 2 2 3 4 3" xfId="29730"/>
    <cellStyle name="Output 3 2 2 2 2 3 4 4" xfId="29731"/>
    <cellStyle name="Output 3 2 2 2 2 3 4 5" xfId="29732"/>
    <cellStyle name="Output 3 2 2 2 2 3 4 6" xfId="29733"/>
    <cellStyle name="Output 3 2 2 2 2 3 5" xfId="29734"/>
    <cellStyle name="Output 3 2 2 2 2 3 6" xfId="29735"/>
    <cellStyle name="Output 3 2 2 2 2 3 7" xfId="29736"/>
    <cellStyle name="Output 3 2 2 2 2 3 8" xfId="29737"/>
    <cellStyle name="Output 3 2 2 2 2 3 9" xfId="29738"/>
    <cellStyle name="Output 3 2 2 2 2 4" xfId="29739"/>
    <cellStyle name="Output 3 2 2 2 2 4 2" xfId="29740"/>
    <cellStyle name="Output 3 2 2 2 2 4 2 2" xfId="29741"/>
    <cellStyle name="Output 3 2 2 2 2 4 2 3" xfId="29742"/>
    <cellStyle name="Output 3 2 2 2 2 4 2 4" xfId="29743"/>
    <cellStyle name="Output 3 2 2 2 2 4 2 5" xfId="29744"/>
    <cellStyle name="Output 3 2 2 2 2 4 2 6" xfId="29745"/>
    <cellStyle name="Output 3 2 2 2 2 4 3" xfId="29746"/>
    <cellStyle name="Output 3 2 2 2 2 4 3 2" xfId="29747"/>
    <cellStyle name="Output 3 2 2 2 2 4 3 3" xfId="29748"/>
    <cellStyle name="Output 3 2 2 2 2 4 3 4" xfId="29749"/>
    <cellStyle name="Output 3 2 2 2 2 4 3 5" xfId="29750"/>
    <cellStyle name="Output 3 2 2 2 2 4 3 6" xfId="29751"/>
    <cellStyle name="Output 3 2 2 2 2 4 4" xfId="29752"/>
    <cellStyle name="Output 3 2 2 2 2 4 5" xfId="29753"/>
    <cellStyle name="Output 3 2 2 2 2 4 6" xfId="29754"/>
    <cellStyle name="Output 3 2 2 2 2 4 7" xfId="29755"/>
    <cellStyle name="Output 3 2 2 2 2 4 8" xfId="29756"/>
    <cellStyle name="Output 3 2 2 2 2 5" xfId="29757"/>
    <cellStyle name="Output 3 2 2 2 2 5 2" xfId="29758"/>
    <cellStyle name="Output 3 2 2 2 2 5 3" xfId="29759"/>
    <cellStyle name="Output 3 2 2 2 2 5 4" xfId="29760"/>
    <cellStyle name="Output 3 2 2 2 2 5 5" xfId="29761"/>
    <cellStyle name="Output 3 2 2 2 2 5 6" xfId="29762"/>
    <cellStyle name="Output 3 2 2 2 2 6" xfId="29763"/>
    <cellStyle name="Output 3 2 2 2 2 6 2" xfId="29764"/>
    <cellStyle name="Output 3 2 2 2 2 6 3" xfId="29765"/>
    <cellStyle name="Output 3 2 2 2 2 6 4" xfId="29766"/>
    <cellStyle name="Output 3 2 2 2 2 6 5" xfId="29767"/>
    <cellStyle name="Output 3 2 2 2 2 6 6" xfId="29768"/>
    <cellStyle name="Output 3 2 2 2 2 7" xfId="29769"/>
    <cellStyle name="Output 3 2 2 2 2 8" xfId="29770"/>
    <cellStyle name="Output 3 2 2 2 2 9" xfId="29771"/>
    <cellStyle name="Output 3 2 2 2 3" xfId="29772"/>
    <cellStyle name="Output 3 2 2 2 3 10" xfId="29773"/>
    <cellStyle name="Output 3 2 2 2 3 2" xfId="29774"/>
    <cellStyle name="Output 3 2 2 2 3 2 2" xfId="29775"/>
    <cellStyle name="Output 3 2 2 2 3 2 2 2" xfId="29776"/>
    <cellStyle name="Output 3 2 2 2 3 2 2 2 2" xfId="29777"/>
    <cellStyle name="Output 3 2 2 2 3 2 2 2 3" xfId="29778"/>
    <cellStyle name="Output 3 2 2 2 3 2 2 2 4" xfId="29779"/>
    <cellStyle name="Output 3 2 2 2 3 2 2 2 5" xfId="29780"/>
    <cellStyle name="Output 3 2 2 2 3 2 2 2 6" xfId="29781"/>
    <cellStyle name="Output 3 2 2 2 3 2 2 3" xfId="29782"/>
    <cellStyle name="Output 3 2 2 2 3 2 2 3 2" xfId="29783"/>
    <cellStyle name="Output 3 2 2 2 3 2 2 3 3" xfId="29784"/>
    <cellStyle name="Output 3 2 2 2 3 2 2 3 4" xfId="29785"/>
    <cellStyle name="Output 3 2 2 2 3 2 2 3 5" xfId="29786"/>
    <cellStyle name="Output 3 2 2 2 3 2 2 3 6" xfId="29787"/>
    <cellStyle name="Output 3 2 2 2 3 2 2 4" xfId="29788"/>
    <cellStyle name="Output 3 2 2 2 3 2 2 5" xfId="29789"/>
    <cellStyle name="Output 3 2 2 2 3 2 2 6" xfId="29790"/>
    <cellStyle name="Output 3 2 2 2 3 2 2 7" xfId="29791"/>
    <cellStyle name="Output 3 2 2 2 3 2 2 8" xfId="29792"/>
    <cellStyle name="Output 3 2 2 2 3 2 3" xfId="29793"/>
    <cellStyle name="Output 3 2 2 2 3 2 3 2" xfId="29794"/>
    <cellStyle name="Output 3 2 2 2 3 2 3 3" xfId="29795"/>
    <cellStyle name="Output 3 2 2 2 3 2 3 4" xfId="29796"/>
    <cellStyle name="Output 3 2 2 2 3 2 3 5" xfId="29797"/>
    <cellStyle name="Output 3 2 2 2 3 2 3 6" xfId="29798"/>
    <cellStyle name="Output 3 2 2 2 3 2 4" xfId="29799"/>
    <cellStyle name="Output 3 2 2 2 3 2 4 2" xfId="29800"/>
    <cellStyle name="Output 3 2 2 2 3 2 4 3" xfId="29801"/>
    <cellStyle name="Output 3 2 2 2 3 2 4 4" xfId="29802"/>
    <cellStyle name="Output 3 2 2 2 3 2 4 5" xfId="29803"/>
    <cellStyle name="Output 3 2 2 2 3 2 4 6" xfId="29804"/>
    <cellStyle name="Output 3 2 2 2 3 2 5" xfId="29805"/>
    <cellStyle name="Output 3 2 2 2 3 2 6" xfId="29806"/>
    <cellStyle name="Output 3 2 2 2 3 2 7" xfId="29807"/>
    <cellStyle name="Output 3 2 2 2 3 2 8" xfId="29808"/>
    <cellStyle name="Output 3 2 2 2 3 2 9" xfId="29809"/>
    <cellStyle name="Output 3 2 2 2 3 3" xfId="29810"/>
    <cellStyle name="Output 3 2 2 2 3 3 2" xfId="29811"/>
    <cellStyle name="Output 3 2 2 2 3 3 2 2" xfId="29812"/>
    <cellStyle name="Output 3 2 2 2 3 3 2 3" xfId="29813"/>
    <cellStyle name="Output 3 2 2 2 3 3 2 4" xfId="29814"/>
    <cellStyle name="Output 3 2 2 2 3 3 2 5" xfId="29815"/>
    <cellStyle name="Output 3 2 2 2 3 3 2 6" xfId="29816"/>
    <cellStyle name="Output 3 2 2 2 3 3 3" xfId="29817"/>
    <cellStyle name="Output 3 2 2 2 3 3 3 2" xfId="29818"/>
    <cellStyle name="Output 3 2 2 2 3 3 3 3" xfId="29819"/>
    <cellStyle name="Output 3 2 2 2 3 3 3 4" xfId="29820"/>
    <cellStyle name="Output 3 2 2 2 3 3 3 5" xfId="29821"/>
    <cellStyle name="Output 3 2 2 2 3 3 3 6" xfId="29822"/>
    <cellStyle name="Output 3 2 2 2 3 3 4" xfId="29823"/>
    <cellStyle name="Output 3 2 2 2 3 3 5" xfId="29824"/>
    <cellStyle name="Output 3 2 2 2 3 3 6" xfId="29825"/>
    <cellStyle name="Output 3 2 2 2 3 3 7" xfId="29826"/>
    <cellStyle name="Output 3 2 2 2 3 3 8" xfId="29827"/>
    <cellStyle name="Output 3 2 2 2 3 4" xfId="29828"/>
    <cellStyle name="Output 3 2 2 2 3 4 2" xfId="29829"/>
    <cellStyle name="Output 3 2 2 2 3 4 3" xfId="29830"/>
    <cellStyle name="Output 3 2 2 2 3 4 4" xfId="29831"/>
    <cellStyle name="Output 3 2 2 2 3 4 5" xfId="29832"/>
    <cellStyle name="Output 3 2 2 2 3 4 6" xfId="29833"/>
    <cellStyle name="Output 3 2 2 2 3 5" xfId="29834"/>
    <cellStyle name="Output 3 2 2 2 3 5 2" xfId="29835"/>
    <cellStyle name="Output 3 2 2 2 3 5 3" xfId="29836"/>
    <cellStyle name="Output 3 2 2 2 3 5 4" xfId="29837"/>
    <cellStyle name="Output 3 2 2 2 3 5 5" xfId="29838"/>
    <cellStyle name="Output 3 2 2 2 3 5 6" xfId="29839"/>
    <cellStyle name="Output 3 2 2 2 3 6" xfId="29840"/>
    <cellStyle name="Output 3 2 2 2 3 7" xfId="29841"/>
    <cellStyle name="Output 3 2 2 2 3 8" xfId="29842"/>
    <cellStyle name="Output 3 2 2 2 3 9" xfId="29843"/>
    <cellStyle name="Output 3 2 2 2 4" xfId="29844"/>
    <cellStyle name="Output 3 2 2 2 4 2" xfId="29845"/>
    <cellStyle name="Output 3 2 2 2 4 2 2" xfId="29846"/>
    <cellStyle name="Output 3 2 2 2 4 2 2 2" xfId="29847"/>
    <cellStyle name="Output 3 2 2 2 4 2 2 3" xfId="29848"/>
    <cellStyle name="Output 3 2 2 2 4 2 2 4" xfId="29849"/>
    <cellStyle name="Output 3 2 2 2 4 2 2 5" xfId="29850"/>
    <cellStyle name="Output 3 2 2 2 4 2 2 6" xfId="29851"/>
    <cellStyle name="Output 3 2 2 2 4 2 3" xfId="29852"/>
    <cellStyle name="Output 3 2 2 2 4 2 3 2" xfId="29853"/>
    <cellStyle name="Output 3 2 2 2 4 2 3 3" xfId="29854"/>
    <cellStyle name="Output 3 2 2 2 4 2 3 4" xfId="29855"/>
    <cellStyle name="Output 3 2 2 2 4 2 3 5" xfId="29856"/>
    <cellStyle name="Output 3 2 2 2 4 2 3 6" xfId="29857"/>
    <cellStyle name="Output 3 2 2 2 4 2 4" xfId="29858"/>
    <cellStyle name="Output 3 2 2 2 4 2 5" xfId="29859"/>
    <cellStyle name="Output 3 2 2 2 4 2 6" xfId="29860"/>
    <cellStyle name="Output 3 2 2 2 4 2 7" xfId="29861"/>
    <cellStyle name="Output 3 2 2 2 4 2 8" xfId="29862"/>
    <cellStyle name="Output 3 2 2 2 4 3" xfId="29863"/>
    <cellStyle name="Output 3 2 2 2 4 3 2" xfId="29864"/>
    <cellStyle name="Output 3 2 2 2 4 3 3" xfId="29865"/>
    <cellStyle name="Output 3 2 2 2 4 3 4" xfId="29866"/>
    <cellStyle name="Output 3 2 2 2 4 3 5" xfId="29867"/>
    <cellStyle name="Output 3 2 2 2 4 3 6" xfId="29868"/>
    <cellStyle name="Output 3 2 2 2 4 4" xfId="29869"/>
    <cellStyle name="Output 3 2 2 2 4 4 2" xfId="29870"/>
    <cellStyle name="Output 3 2 2 2 4 4 3" xfId="29871"/>
    <cellStyle name="Output 3 2 2 2 4 4 4" xfId="29872"/>
    <cellStyle name="Output 3 2 2 2 4 4 5" xfId="29873"/>
    <cellStyle name="Output 3 2 2 2 4 4 6" xfId="29874"/>
    <cellStyle name="Output 3 2 2 2 4 5" xfId="29875"/>
    <cellStyle name="Output 3 2 2 2 4 6" xfId="29876"/>
    <cellStyle name="Output 3 2 2 2 4 7" xfId="29877"/>
    <cellStyle name="Output 3 2 2 2 4 8" xfId="29878"/>
    <cellStyle name="Output 3 2 2 2 4 9" xfId="29879"/>
    <cellStyle name="Output 3 2 2 2 5" xfId="29880"/>
    <cellStyle name="Output 3 2 2 2 5 2" xfId="29881"/>
    <cellStyle name="Output 3 2 2 2 5 2 2" xfId="29882"/>
    <cellStyle name="Output 3 2 2 2 5 2 3" xfId="29883"/>
    <cellStyle name="Output 3 2 2 2 5 2 4" xfId="29884"/>
    <cellStyle name="Output 3 2 2 2 5 2 5" xfId="29885"/>
    <cellStyle name="Output 3 2 2 2 5 2 6" xfId="29886"/>
    <cellStyle name="Output 3 2 2 2 5 3" xfId="29887"/>
    <cellStyle name="Output 3 2 2 2 5 3 2" xfId="29888"/>
    <cellStyle name="Output 3 2 2 2 5 3 3" xfId="29889"/>
    <cellStyle name="Output 3 2 2 2 5 3 4" xfId="29890"/>
    <cellStyle name="Output 3 2 2 2 5 3 5" xfId="29891"/>
    <cellStyle name="Output 3 2 2 2 5 3 6" xfId="29892"/>
    <cellStyle name="Output 3 2 2 2 5 4" xfId="29893"/>
    <cellStyle name="Output 3 2 2 2 5 5" xfId="29894"/>
    <cellStyle name="Output 3 2 2 2 5 6" xfId="29895"/>
    <cellStyle name="Output 3 2 2 2 5 7" xfId="29896"/>
    <cellStyle name="Output 3 2 2 2 5 8" xfId="29897"/>
    <cellStyle name="Output 3 2 2 2 6" xfId="29898"/>
    <cellStyle name="Output 3 2 2 2 6 2" xfId="29899"/>
    <cellStyle name="Output 3 2 2 2 6 3" xfId="29900"/>
    <cellStyle name="Output 3 2 2 2 6 4" xfId="29901"/>
    <cellStyle name="Output 3 2 2 2 6 5" xfId="29902"/>
    <cellStyle name="Output 3 2 2 2 6 6" xfId="29903"/>
    <cellStyle name="Output 3 2 2 2 7" xfId="29904"/>
    <cellStyle name="Output 3 2 2 2 7 2" xfId="29905"/>
    <cellStyle name="Output 3 2 2 2 7 3" xfId="29906"/>
    <cellStyle name="Output 3 2 2 2 7 4" xfId="29907"/>
    <cellStyle name="Output 3 2 2 2 7 5" xfId="29908"/>
    <cellStyle name="Output 3 2 2 2 7 6" xfId="29909"/>
    <cellStyle name="Output 3 2 2 2 8" xfId="29910"/>
    <cellStyle name="Output 3 2 2 2 9" xfId="29911"/>
    <cellStyle name="Output 3 2 2 3" xfId="29912"/>
    <cellStyle name="Output 3 2 2 3 10" xfId="29913"/>
    <cellStyle name="Output 3 2 2 3 11" xfId="29914"/>
    <cellStyle name="Output 3 2 2 3 2" xfId="29915"/>
    <cellStyle name="Output 3 2 2 3 2 10" xfId="29916"/>
    <cellStyle name="Output 3 2 2 3 2 2" xfId="29917"/>
    <cellStyle name="Output 3 2 2 3 2 2 2" xfId="29918"/>
    <cellStyle name="Output 3 2 2 3 2 2 2 2" xfId="29919"/>
    <cellStyle name="Output 3 2 2 3 2 2 2 2 2" xfId="29920"/>
    <cellStyle name="Output 3 2 2 3 2 2 2 2 3" xfId="29921"/>
    <cellStyle name="Output 3 2 2 3 2 2 2 2 4" xfId="29922"/>
    <cellStyle name="Output 3 2 2 3 2 2 2 2 5" xfId="29923"/>
    <cellStyle name="Output 3 2 2 3 2 2 2 2 6" xfId="29924"/>
    <cellStyle name="Output 3 2 2 3 2 2 2 3" xfId="29925"/>
    <cellStyle name="Output 3 2 2 3 2 2 2 3 2" xfId="29926"/>
    <cellStyle name="Output 3 2 2 3 2 2 2 3 3" xfId="29927"/>
    <cellStyle name="Output 3 2 2 3 2 2 2 3 4" xfId="29928"/>
    <cellStyle name="Output 3 2 2 3 2 2 2 3 5" xfId="29929"/>
    <cellStyle name="Output 3 2 2 3 2 2 2 3 6" xfId="29930"/>
    <cellStyle name="Output 3 2 2 3 2 2 2 4" xfId="29931"/>
    <cellStyle name="Output 3 2 2 3 2 2 2 5" xfId="29932"/>
    <cellStyle name="Output 3 2 2 3 2 2 2 6" xfId="29933"/>
    <cellStyle name="Output 3 2 2 3 2 2 2 7" xfId="29934"/>
    <cellStyle name="Output 3 2 2 3 2 2 2 8" xfId="29935"/>
    <cellStyle name="Output 3 2 2 3 2 2 3" xfId="29936"/>
    <cellStyle name="Output 3 2 2 3 2 2 3 2" xfId="29937"/>
    <cellStyle name="Output 3 2 2 3 2 2 3 3" xfId="29938"/>
    <cellStyle name="Output 3 2 2 3 2 2 3 4" xfId="29939"/>
    <cellStyle name="Output 3 2 2 3 2 2 3 5" xfId="29940"/>
    <cellStyle name="Output 3 2 2 3 2 2 3 6" xfId="29941"/>
    <cellStyle name="Output 3 2 2 3 2 2 4" xfId="29942"/>
    <cellStyle name="Output 3 2 2 3 2 2 4 2" xfId="29943"/>
    <cellStyle name="Output 3 2 2 3 2 2 4 3" xfId="29944"/>
    <cellStyle name="Output 3 2 2 3 2 2 4 4" xfId="29945"/>
    <cellStyle name="Output 3 2 2 3 2 2 4 5" xfId="29946"/>
    <cellStyle name="Output 3 2 2 3 2 2 4 6" xfId="29947"/>
    <cellStyle name="Output 3 2 2 3 2 2 5" xfId="29948"/>
    <cellStyle name="Output 3 2 2 3 2 2 6" xfId="29949"/>
    <cellStyle name="Output 3 2 2 3 2 2 7" xfId="29950"/>
    <cellStyle name="Output 3 2 2 3 2 2 8" xfId="29951"/>
    <cellStyle name="Output 3 2 2 3 2 2 9" xfId="29952"/>
    <cellStyle name="Output 3 2 2 3 2 3" xfId="29953"/>
    <cellStyle name="Output 3 2 2 3 2 3 2" xfId="29954"/>
    <cellStyle name="Output 3 2 2 3 2 3 2 2" xfId="29955"/>
    <cellStyle name="Output 3 2 2 3 2 3 2 3" xfId="29956"/>
    <cellStyle name="Output 3 2 2 3 2 3 2 4" xfId="29957"/>
    <cellStyle name="Output 3 2 2 3 2 3 2 5" xfId="29958"/>
    <cellStyle name="Output 3 2 2 3 2 3 2 6" xfId="29959"/>
    <cellStyle name="Output 3 2 2 3 2 3 3" xfId="29960"/>
    <cellStyle name="Output 3 2 2 3 2 3 3 2" xfId="29961"/>
    <cellStyle name="Output 3 2 2 3 2 3 3 3" xfId="29962"/>
    <cellStyle name="Output 3 2 2 3 2 3 3 4" xfId="29963"/>
    <cellStyle name="Output 3 2 2 3 2 3 3 5" xfId="29964"/>
    <cellStyle name="Output 3 2 2 3 2 3 3 6" xfId="29965"/>
    <cellStyle name="Output 3 2 2 3 2 3 4" xfId="29966"/>
    <cellStyle name="Output 3 2 2 3 2 3 5" xfId="29967"/>
    <cellStyle name="Output 3 2 2 3 2 3 6" xfId="29968"/>
    <cellStyle name="Output 3 2 2 3 2 3 7" xfId="29969"/>
    <cellStyle name="Output 3 2 2 3 2 3 8" xfId="29970"/>
    <cellStyle name="Output 3 2 2 3 2 4" xfId="29971"/>
    <cellStyle name="Output 3 2 2 3 2 4 2" xfId="29972"/>
    <cellStyle name="Output 3 2 2 3 2 4 3" xfId="29973"/>
    <cellStyle name="Output 3 2 2 3 2 4 4" xfId="29974"/>
    <cellStyle name="Output 3 2 2 3 2 4 5" xfId="29975"/>
    <cellStyle name="Output 3 2 2 3 2 4 6" xfId="29976"/>
    <cellStyle name="Output 3 2 2 3 2 5" xfId="29977"/>
    <cellStyle name="Output 3 2 2 3 2 5 2" xfId="29978"/>
    <cellStyle name="Output 3 2 2 3 2 5 3" xfId="29979"/>
    <cellStyle name="Output 3 2 2 3 2 5 4" xfId="29980"/>
    <cellStyle name="Output 3 2 2 3 2 5 5" xfId="29981"/>
    <cellStyle name="Output 3 2 2 3 2 5 6" xfId="29982"/>
    <cellStyle name="Output 3 2 2 3 2 6" xfId="29983"/>
    <cellStyle name="Output 3 2 2 3 2 7" xfId="29984"/>
    <cellStyle name="Output 3 2 2 3 2 8" xfId="29985"/>
    <cellStyle name="Output 3 2 2 3 2 9" xfId="29986"/>
    <cellStyle name="Output 3 2 2 3 3" xfId="29987"/>
    <cellStyle name="Output 3 2 2 3 3 2" xfId="29988"/>
    <cellStyle name="Output 3 2 2 3 3 2 2" xfId="29989"/>
    <cellStyle name="Output 3 2 2 3 3 2 2 2" xfId="29990"/>
    <cellStyle name="Output 3 2 2 3 3 2 2 3" xfId="29991"/>
    <cellStyle name="Output 3 2 2 3 3 2 2 4" xfId="29992"/>
    <cellStyle name="Output 3 2 2 3 3 2 2 5" xfId="29993"/>
    <cellStyle name="Output 3 2 2 3 3 2 2 6" xfId="29994"/>
    <cellStyle name="Output 3 2 2 3 3 2 3" xfId="29995"/>
    <cellStyle name="Output 3 2 2 3 3 2 3 2" xfId="29996"/>
    <cellStyle name="Output 3 2 2 3 3 2 3 3" xfId="29997"/>
    <cellStyle name="Output 3 2 2 3 3 2 3 4" xfId="29998"/>
    <cellStyle name="Output 3 2 2 3 3 2 3 5" xfId="29999"/>
    <cellStyle name="Output 3 2 2 3 3 2 3 6" xfId="30000"/>
    <cellStyle name="Output 3 2 2 3 3 2 4" xfId="30001"/>
    <cellStyle name="Output 3 2 2 3 3 2 5" xfId="30002"/>
    <cellStyle name="Output 3 2 2 3 3 2 6" xfId="30003"/>
    <cellStyle name="Output 3 2 2 3 3 2 7" xfId="30004"/>
    <cellStyle name="Output 3 2 2 3 3 2 8" xfId="30005"/>
    <cellStyle name="Output 3 2 2 3 3 3" xfId="30006"/>
    <cellStyle name="Output 3 2 2 3 3 3 2" xfId="30007"/>
    <cellStyle name="Output 3 2 2 3 3 3 3" xfId="30008"/>
    <cellStyle name="Output 3 2 2 3 3 3 4" xfId="30009"/>
    <cellStyle name="Output 3 2 2 3 3 3 5" xfId="30010"/>
    <cellStyle name="Output 3 2 2 3 3 3 6" xfId="30011"/>
    <cellStyle name="Output 3 2 2 3 3 4" xfId="30012"/>
    <cellStyle name="Output 3 2 2 3 3 4 2" xfId="30013"/>
    <cellStyle name="Output 3 2 2 3 3 4 3" xfId="30014"/>
    <cellStyle name="Output 3 2 2 3 3 4 4" xfId="30015"/>
    <cellStyle name="Output 3 2 2 3 3 4 5" xfId="30016"/>
    <cellStyle name="Output 3 2 2 3 3 4 6" xfId="30017"/>
    <cellStyle name="Output 3 2 2 3 3 5" xfId="30018"/>
    <cellStyle name="Output 3 2 2 3 3 6" xfId="30019"/>
    <cellStyle name="Output 3 2 2 3 3 7" xfId="30020"/>
    <cellStyle name="Output 3 2 2 3 3 8" xfId="30021"/>
    <cellStyle name="Output 3 2 2 3 3 9" xfId="30022"/>
    <cellStyle name="Output 3 2 2 3 4" xfId="30023"/>
    <cellStyle name="Output 3 2 2 3 4 2" xfId="30024"/>
    <cellStyle name="Output 3 2 2 3 4 2 2" xfId="30025"/>
    <cellStyle name="Output 3 2 2 3 4 2 3" xfId="30026"/>
    <cellStyle name="Output 3 2 2 3 4 2 4" xfId="30027"/>
    <cellStyle name="Output 3 2 2 3 4 2 5" xfId="30028"/>
    <cellStyle name="Output 3 2 2 3 4 2 6" xfId="30029"/>
    <cellStyle name="Output 3 2 2 3 4 3" xfId="30030"/>
    <cellStyle name="Output 3 2 2 3 4 3 2" xfId="30031"/>
    <cellStyle name="Output 3 2 2 3 4 3 3" xfId="30032"/>
    <cellStyle name="Output 3 2 2 3 4 3 4" xfId="30033"/>
    <cellStyle name="Output 3 2 2 3 4 3 5" xfId="30034"/>
    <cellStyle name="Output 3 2 2 3 4 3 6" xfId="30035"/>
    <cellStyle name="Output 3 2 2 3 4 4" xfId="30036"/>
    <cellStyle name="Output 3 2 2 3 4 5" xfId="30037"/>
    <cellStyle name="Output 3 2 2 3 4 6" xfId="30038"/>
    <cellStyle name="Output 3 2 2 3 4 7" xfId="30039"/>
    <cellStyle name="Output 3 2 2 3 4 8" xfId="30040"/>
    <cellStyle name="Output 3 2 2 3 5" xfId="30041"/>
    <cellStyle name="Output 3 2 2 3 5 2" xfId="30042"/>
    <cellStyle name="Output 3 2 2 3 5 3" xfId="30043"/>
    <cellStyle name="Output 3 2 2 3 5 4" xfId="30044"/>
    <cellStyle name="Output 3 2 2 3 5 5" xfId="30045"/>
    <cellStyle name="Output 3 2 2 3 5 6" xfId="30046"/>
    <cellStyle name="Output 3 2 2 3 6" xfId="30047"/>
    <cellStyle name="Output 3 2 2 3 6 2" xfId="30048"/>
    <cellStyle name="Output 3 2 2 3 6 3" xfId="30049"/>
    <cellStyle name="Output 3 2 2 3 6 4" xfId="30050"/>
    <cellStyle name="Output 3 2 2 3 6 5" xfId="30051"/>
    <cellStyle name="Output 3 2 2 3 6 6" xfId="30052"/>
    <cellStyle name="Output 3 2 2 3 7" xfId="30053"/>
    <cellStyle name="Output 3 2 2 3 8" xfId="30054"/>
    <cellStyle name="Output 3 2 2 3 9" xfId="30055"/>
    <cellStyle name="Output 3 2 2 4" xfId="30056"/>
    <cellStyle name="Output 3 2 2 4 10" xfId="30057"/>
    <cellStyle name="Output 3 2 2 4 2" xfId="30058"/>
    <cellStyle name="Output 3 2 2 4 2 2" xfId="30059"/>
    <cellStyle name="Output 3 2 2 4 2 2 2" xfId="30060"/>
    <cellStyle name="Output 3 2 2 4 2 2 2 2" xfId="30061"/>
    <cellStyle name="Output 3 2 2 4 2 2 2 3" xfId="30062"/>
    <cellStyle name="Output 3 2 2 4 2 2 2 4" xfId="30063"/>
    <cellStyle name="Output 3 2 2 4 2 2 2 5" xfId="30064"/>
    <cellStyle name="Output 3 2 2 4 2 2 2 6" xfId="30065"/>
    <cellStyle name="Output 3 2 2 4 2 2 3" xfId="30066"/>
    <cellStyle name="Output 3 2 2 4 2 2 3 2" xfId="30067"/>
    <cellStyle name="Output 3 2 2 4 2 2 3 3" xfId="30068"/>
    <cellStyle name="Output 3 2 2 4 2 2 3 4" xfId="30069"/>
    <cellStyle name="Output 3 2 2 4 2 2 3 5" xfId="30070"/>
    <cellStyle name="Output 3 2 2 4 2 2 3 6" xfId="30071"/>
    <cellStyle name="Output 3 2 2 4 2 2 4" xfId="30072"/>
    <cellStyle name="Output 3 2 2 4 2 2 5" xfId="30073"/>
    <cellStyle name="Output 3 2 2 4 2 2 6" xfId="30074"/>
    <cellStyle name="Output 3 2 2 4 2 2 7" xfId="30075"/>
    <cellStyle name="Output 3 2 2 4 2 2 8" xfId="30076"/>
    <cellStyle name="Output 3 2 2 4 2 3" xfId="30077"/>
    <cellStyle name="Output 3 2 2 4 2 3 2" xfId="30078"/>
    <cellStyle name="Output 3 2 2 4 2 3 3" xfId="30079"/>
    <cellStyle name="Output 3 2 2 4 2 3 4" xfId="30080"/>
    <cellStyle name="Output 3 2 2 4 2 3 5" xfId="30081"/>
    <cellStyle name="Output 3 2 2 4 2 3 6" xfId="30082"/>
    <cellStyle name="Output 3 2 2 4 2 4" xfId="30083"/>
    <cellStyle name="Output 3 2 2 4 2 4 2" xfId="30084"/>
    <cellStyle name="Output 3 2 2 4 2 4 3" xfId="30085"/>
    <cellStyle name="Output 3 2 2 4 2 4 4" xfId="30086"/>
    <cellStyle name="Output 3 2 2 4 2 4 5" xfId="30087"/>
    <cellStyle name="Output 3 2 2 4 2 4 6" xfId="30088"/>
    <cellStyle name="Output 3 2 2 4 2 5" xfId="30089"/>
    <cellStyle name="Output 3 2 2 4 2 6" xfId="30090"/>
    <cellStyle name="Output 3 2 2 4 2 7" xfId="30091"/>
    <cellStyle name="Output 3 2 2 4 2 8" xfId="30092"/>
    <cellStyle name="Output 3 2 2 4 2 9" xfId="30093"/>
    <cellStyle name="Output 3 2 2 4 3" xfId="30094"/>
    <cellStyle name="Output 3 2 2 4 3 2" xfId="30095"/>
    <cellStyle name="Output 3 2 2 4 3 2 2" xfId="30096"/>
    <cellStyle name="Output 3 2 2 4 3 2 3" xfId="30097"/>
    <cellStyle name="Output 3 2 2 4 3 2 4" xfId="30098"/>
    <cellStyle name="Output 3 2 2 4 3 2 5" xfId="30099"/>
    <cellStyle name="Output 3 2 2 4 3 2 6" xfId="30100"/>
    <cellStyle name="Output 3 2 2 4 3 3" xfId="30101"/>
    <cellStyle name="Output 3 2 2 4 3 3 2" xfId="30102"/>
    <cellStyle name="Output 3 2 2 4 3 3 3" xfId="30103"/>
    <cellStyle name="Output 3 2 2 4 3 3 4" xfId="30104"/>
    <cellStyle name="Output 3 2 2 4 3 3 5" xfId="30105"/>
    <cellStyle name="Output 3 2 2 4 3 3 6" xfId="30106"/>
    <cellStyle name="Output 3 2 2 4 3 4" xfId="30107"/>
    <cellStyle name="Output 3 2 2 4 3 5" xfId="30108"/>
    <cellStyle name="Output 3 2 2 4 3 6" xfId="30109"/>
    <cellStyle name="Output 3 2 2 4 3 7" xfId="30110"/>
    <cellStyle name="Output 3 2 2 4 3 8" xfId="30111"/>
    <cellStyle name="Output 3 2 2 4 4" xfId="30112"/>
    <cellStyle name="Output 3 2 2 4 4 2" xfId="30113"/>
    <cellStyle name="Output 3 2 2 4 4 3" xfId="30114"/>
    <cellStyle name="Output 3 2 2 4 4 4" xfId="30115"/>
    <cellStyle name="Output 3 2 2 4 4 5" xfId="30116"/>
    <cellStyle name="Output 3 2 2 4 4 6" xfId="30117"/>
    <cellStyle name="Output 3 2 2 4 5" xfId="30118"/>
    <cellStyle name="Output 3 2 2 4 5 2" xfId="30119"/>
    <cellStyle name="Output 3 2 2 4 5 3" xfId="30120"/>
    <cellStyle name="Output 3 2 2 4 5 4" xfId="30121"/>
    <cellStyle name="Output 3 2 2 4 5 5" xfId="30122"/>
    <cellStyle name="Output 3 2 2 4 5 6" xfId="30123"/>
    <cellStyle name="Output 3 2 2 4 6" xfId="30124"/>
    <cellStyle name="Output 3 2 2 4 7" xfId="30125"/>
    <cellStyle name="Output 3 2 2 4 8" xfId="30126"/>
    <cellStyle name="Output 3 2 2 4 9" xfId="30127"/>
    <cellStyle name="Output 3 2 2 5" xfId="30128"/>
    <cellStyle name="Output 3 2 2 5 2" xfId="30129"/>
    <cellStyle name="Output 3 2 2 5 2 2" xfId="30130"/>
    <cellStyle name="Output 3 2 2 5 2 2 2" xfId="30131"/>
    <cellStyle name="Output 3 2 2 5 2 2 3" xfId="30132"/>
    <cellStyle name="Output 3 2 2 5 2 2 4" xfId="30133"/>
    <cellStyle name="Output 3 2 2 5 2 2 5" xfId="30134"/>
    <cellStyle name="Output 3 2 2 5 2 2 6" xfId="30135"/>
    <cellStyle name="Output 3 2 2 5 2 3" xfId="30136"/>
    <cellStyle name="Output 3 2 2 5 2 3 2" xfId="30137"/>
    <cellStyle name="Output 3 2 2 5 2 3 3" xfId="30138"/>
    <cellStyle name="Output 3 2 2 5 2 3 4" xfId="30139"/>
    <cellStyle name="Output 3 2 2 5 2 3 5" xfId="30140"/>
    <cellStyle name="Output 3 2 2 5 2 3 6" xfId="30141"/>
    <cellStyle name="Output 3 2 2 5 2 4" xfId="30142"/>
    <cellStyle name="Output 3 2 2 5 2 5" xfId="30143"/>
    <cellStyle name="Output 3 2 2 5 2 6" xfId="30144"/>
    <cellStyle name="Output 3 2 2 5 2 7" xfId="30145"/>
    <cellStyle name="Output 3 2 2 5 2 8" xfId="30146"/>
    <cellStyle name="Output 3 2 2 5 3" xfId="30147"/>
    <cellStyle name="Output 3 2 2 5 3 2" xfId="30148"/>
    <cellStyle name="Output 3 2 2 5 3 3" xfId="30149"/>
    <cellStyle name="Output 3 2 2 5 3 4" xfId="30150"/>
    <cellStyle name="Output 3 2 2 5 3 5" xfId="30151"/>
    <cellStyle name="Output 3 2 2 5 3 6" xfId="30152"/>
    <cellStyle name="Output 3 2 2 5 4" xfId="30153"/>
    <cellStyle name="Output 3 2 2 5 4 2" xfId="30154"/>
    <cellStyle name="Output 3 2 2 5 4 3" xfId="30155"/>
    <cellStyle name="Output 3 2 2 5 4 4" xfId="30156"/>
    <cellStyle name="Output 3 2 2 5 4 5" xfId="30157"/>
    <cellStyle name="Output 3 2 2 5 4 6" xfId="30158"/>
    <cellStyle name="Output 3 2 2 5 5" xfId="30159"/>
    <cellStyle name="Output 3 2 2 5 6" xfId="30160"/>
    <cellStyle name="Output 3 2 2 5 7" xfId="30161"/>
    <cellStyle name="Output 3 2 2 5 8" xfId="30162"/>
    <cellStyle name="Output 3 2 2 5 9" xfId="30163"/>
    <cellStyle name="Output 3 2 2 6" xfId="30164"/>
    <cellStyle name="Output 3 2 2 6 2" xfId="30165"/>
    <cellStyle name="Output 3 2 2 6 2 2" xfId="30166"/>
    <cellStyle name="Output 3 2 2 6 2 3" xfId="30167"/>
    <cellStyle name="Output 3 2 2 6 2 4" xfId="30168"/>
    <cellStyle name="Output 3 2 2 6 2 5" xfId="30169"/>
    <cellStyle name="Output 3 2 2 6 2 6" xfId="30170"/>
    <cellStyle name="Output 3 2 2 6 3" xfId="30171"/>
    <cellStyle name="Output 3 2 2 6 3 2" xfId="30172"/>
    <cellStyle name="Output 3 2 2 6 3 3" xfId="30173"/>
    <cellStyle name="Output 3 2 2 6 3 4" xfId="30174"/>
    <cellStyle name="Output 3 2 2 6 3 5" xfId="30175"/>
    <cellStyle name="Output 3 2 2 6 3 6" xfId="30176"/>
    <cellStyle name="Output 3 2 2 6 4" xfId="30177"/>
    <cellStyle name="Output 3 2 2 6 5" xfId="30178"/>
    <cellStyle name="Output 3 2 2 6 6" xfId="30179"/>
    <cellStyle name="Output 3 2 2 6 7" xfId="30180"/>
    <cellStyle name="Output 3 2 2 6 8" xfId="30181"/>
    <cellStyle name="Output 3 2 2 7" xfId="30182"/>
    <cellStyle name="Output 3 2 2 7 2" xfId="30183"/>
    <cellStyle name="Output 3 2 2 7 3" xfId="30184"/>
    <cellStyle name="Output 3 2 2 7 4" xfId="30185"/>
    <cellStyle name="Output 3 2 2 7 5" xfId="30186"/>
    <cellStyle name="Output 3 2 2 7 6" xfId="30187"/>
    <cellStyle name="Output 3 2 2 8" xfId="30188"/>
    <cellStyle name="Output 3 2 2 8 2" xfId="30189"/>
    <cellStyle name="Output 3 2 2 8 3" xfId="30190"/>
    <cellStyle name="Output 3 2 2 8 4" xfId="30191"/>
    <cellStyle name="Output 3 2 2 8 5" xfId="30192"/>
    <cellStyle name="Output 3 2 2 8 6" xfId="30193"/>
    <cellStyle name="Output 3 2 2 9" xfId="30194"/>
    <cellStyle name="Output 3 2 3" xfId="30195"/>
    <cellStyle name="Output 3 2 3 10" xfId="30196"/>
    <cellStyle name="Output 3 2 3 11" xfId="30197"/>
    <cellStyle name="Output 3 2 3 12" xfId="30198"/>
    <cellStyle name="Output 3 2 3 2" xfId="30199"/>
    <cellStyle name="Output 3 2 3 2 10" xfId="30200"/>
    <cellStyle name="Output 3 2 3 2 11" xfId="30201"/>
    <cellStyle name="Output 3 2 3 2 2" xfId="30202"/>
    <cellStyle name="Output 3 2 3 2 2 10" xfId="30203"/>
    <cellStyle name="Output 3 2 3 2 2 2" xfId="30204"/>
    <cellStyle name="Output 3 2 3 2 2 2 2" xfId="30205"/>
    <cellStyle name="Output 3 2 3 2 2 2 2 2" xfId="30206"/>
    <cellStyle name="Output 3 2 3 2 2 2 2 2 2" xfId="30207"/>
    <cellStyle name="Output 3 2 3 2 2 2 2 2 3" xfId="30208"/>
    <cellStyle name="Output 3 2 3 2 2 2 2 2 4" xfId="30209"/>
    <cellStyle name="Output 3 2 3 2 2 2 2 2 5" xfId="30210"/>
    <cellStyle name="Output 3 2 3 2 2 2 2 2 6" xfId="30211"/>
    <cellStyle name="Output 3 2 3 2 2 2 2 3" xfId="30212"/>
    <cellStyle name="Output 3 2 3 2 2 2 2 3 2" xfId="30213"/>
    <cellStyle name="Output 3 2 3 2 2 2 2 3 3" xfId="30214"/>
    <cellStyle name="Output 3 2 3 2 2 2 2 3 4" xfId="30215"/>
    <cellStyle name="Output 3 2 3 2 2 2 2 3 5" xfId="30216"/>
    <cellStyle name="Output 3 2 3 2 2 2 2 3 6" xfId="30217"/>
    <cellStyle name="Output 3 2 3 2 2 2 2 4" xfId="30218"/>
    <cellStyle name="Output 3 2 3 2 2 2 2 5" xfId="30219"/>
    <cellStyle name="Output 3 2 3 2 2 2 2 6" xfId="30220"/>
    <cellStyle name="Output 3 2 3 2 2 2 2 7" xfId="30221"/>
    <cellStyle name="Output 3 2 3 2 2 2 2 8" xfId="30222"/>
    <cellStyle name="Output 3 2 3 2 2 2 3" xfId="30223"/>
    <cellStyle name="Output 3 2 3 2 2 2 3 2" xfId="30224"/>
    <cellStyle name="Output 3 2 3 2 2 2 3 3" xfId="30225"/>
    <cellStyle name="Output 3 2 3 2 2 2 3 4" xfId="30226"/>
    <cellStyle name="Output 3 2 3 2 2 2 3 5" xfId="30227"/>
    <cellStyle name="Output 3 2 3 2 2 2 3 6" xfId="30228"/>
    <cellStyle name="Output 3 2 3 2 2 2 4" xfId="30229"/>
    <cellStyle name="Output 3 2 3 2 2 2 4 2" xfId="30230"/>
    <cellStyle name="Output 3 2 3 2 2 2 4 3" xfId="30231"/>
    <cellStyle name="Output 3 2 3 2 2 2 4 4" xfId="30232"/>
    <cellStyle name="Output 3 2 3 2 2 2 4 5" xfId="30233"/>
    <cellStyle name="Output 3 2 3 2 2 2 4 6" xfId="30234"/>
    <cellStyle name="Output 3 2 3 2 2 2 5" xfId="30235"/>
    <cellStyle name="Output 3 2 3 2 2 2 6" xfId="30236"/>
    <cellStyle name="Output 3 2 3 2 2 2 7" xfId="30237"/>
    <cellStyle name="Output 3 2 3 2 2 2 8" xfId="30238"/>
    <cellStyle name="Output 3 2 3 2 2 2 9" xfId="30239"/>
    <cellStyle name="Output 3 2 3 2 2 3" xfId="30240"/>
    <cellStyle name="Output 3 2 3 2 2 3 2" xfId="30241"/>
    <cellStyle name="Output 3 2 3 2 2 3 2 2" xfId="30242"/>
    <cellStyle name="Output 3 2 3 2 2 3 2 3" xfId="30243"/>
    <cellStyle name="Output 3 2 3 2 2 3 2 4" xfId="30244"/>
    <cellStyle name="Output 3 2 3 2 2 3 2 5" xfId="30245"/>
    <cellStyle name="Output 3 2 3 2 2 3 2 6" xfId="30246"/>
    <cellStyle name="Output 3 2 3 2 2 3 3" xfId="30247"/>
    <cellStyle name="Output 3 2 3 2 2 3 3 2" xfId="30248"/>
    <cellStyle name="Output 3 2 3 2 2 3 3 3" xfId="30249"/>
    <cellStyle name="Output 3 2 3 2 2 3 3 4" xfId="30250"/>
    <cellStyle name="Output 3 2 3 2 2 3 3 5" xfId="30251"/>
    <cellStyle name="Output 3 2 3 2 2 3 3 6" xfId="30252"/>
    <cellStyle name="Output 3 2 3 2 2 3 4" xfId="30253"/>
    <cellStyle name="Output 3 2 3 2 2 3 5" xfId="30254"/>
    <cellStyle name="Output 3 2 3 2 2 3 6" xfId="30255"/>
    <cellStyle name="Output 3 2 3 2 2 3 7" xfId="30256"/>
    <cellStyle name="Output 3 2 3 2 2 3 8" xfId="30257"/>
    <cellStyle name="Output 3 2 3 2 2 4" xfId="30258"/>
    <cellStyle name="Output 3 2 3 2 2 4 2" xfId="30259"/>
    <cellStyle name="Output 3 2 3 2 2 4 3" xfId="30260"/>
    <cellStyle name="Output 3 2 3 2 2 4 4" xfId="30261"/>
    <cellStyle name="Output 3 2 3 2 2 4 5" xfId="30262"/>
    <cellStyle name="Output 3 2 3 2 2 4 6" xfId="30263"/>
    <cellStyle name="Output 3 2 3 2 2 5" xfId="30264"/>
    <cellStyle name="Output 3 2 3 2 2 5 2" xfId="30265"/>
    <cellStyle name="Output 3 2 3 2 2 5 3" xfId="30266"/>
    <cellStyle name="Output 3 2 3 2 2 5 4" xfId="30267"/>
    <cellStyle name="Output 3 2 3 2 2 5 5" xfId="30268"/>
    <cellStyle name="Output 3 2 3 2 2 5 6" xfId="30269"/>
    <cellStyle name="Output 3 2 3 2 2 6" xfId="30270"/>
    <cellStyle name="Output 3 2 3 2 2 7" xfId="30271"/>
    <cellStyle name="Output 3 2 3 2 2 8" xfId="30272"/>
    <cellStyle name="Output 3 2 3 2 2 9" xfId="30273"/>
    <cellStyle name="Output 3 2 3 2 3" xfId="30274"/>
    <cellStyle name="Output 3 2 3 2 3 2" xfId="30275"/>
    <cellStyle name="Output 3 2 3 2 3 2 2" xfId="30276"/>
    <cellStyle name="Output 3 2 3 2 3 2 2 2" xfId="30277"/>
    <cellStyle name="Output 3 2 3 2 3 2 2 3" xfId="30278"/>
    <cellStyle name="Output 3 2 3 2 3 2 2 4" xfId="30279"/>
    <cellStyle name="Output 3 2 3 2 3 2 2 5" xfId="30280"/>
    <cellStyle name="Output 3 2 3 2 3 2 2 6" xfId="30281"/>
    <cellStyle name="Output 3 2 3 2 3 2 3" xfId="30282"/>
    <cellStyle name="Output 3 2 3 2 3 2 3 2" xfId="30283"/>
    <cellStyle name="Output 3 2 3 2 3 2 3 3" xfId="30284"/>
    <cellStyle name="Output 3 2 3 2 3 2 3 4" xfId="30285"/>
    <cellStyle name="Output 3 2 3 2 3 2 3 5" xfId="30286"/>
    <cellStyle name="Output 3 2 3 2 3 2 3 6" xfId="30287"/>
    <cellStyle name="Output 3 2 3 2 3 2 4" xfId="30288"/>
    <cellStyle name="Output 3 2 3 2 3 2 5" xfId="30289"/>
    <cellStyle name="Output 3 2 3 2 3 2 6" xfId="30290"/>
    <cellStyle name="Output 3 2 3 2 3 2 7" xfId="30291"/>
    <cellStyle name="Output 3 2 3 2 3 2 8" xfId="30292"/>
    <cellStyle name="Output 3 2 3 2 3 3" xfId="30293"/>
    <cellStyle name="Output 3 2 3 2 3 3 2" xfId="30294"/>
    <cellStyle name="Output 3 2 3 2 3 3 3" xfId="30295"/>
    <cellStyle name="Output 3 2 3 2 3 3 4" xfId="30296"/>
    <cellStyle name="Output 3 2 3 2 3 3 5" xfId="30297"/>
    <cellStyle name="Output 3 2 3 2 3 3 6" xfId="30298"/>
    <cellStyle name="Output 3 2 3 2 3 4" xfId="30299"/>
    <cellStyle name="Output 3 2 3 2 3 4 2" xfId="30300"/>
    <cellStyle name="Output 3 2 3 2 3 4 3" xfId="30301"/>
    <cellStyle name="Output 3 2 3 2 3 4 4" xfId="30302"/>
    <cellStyle name="Output 3 2 3 2 3 4 5" xfId="30303"/>
    <cellStyle name="Output 3 2 3 2 3 4 6" xfId="30304"/>
    <cellStyle name="Output 3 2 3 2 3 5" xfId="30305"/>
    <cellStyle name="Output 3 2 3 2 3 6" xfId="30306"/>
    <cellStyle name="Output 3 2 3 2 3 7" xfId="30307"/>
    <cellStyle name="Output 3 2 3 2 3 8" xfId="30308"/>
    <cellStyle name="Output 3 2 3 2 3 9" xfId="30309"/>
    <cellStyle name="Output 3 2 3 2 4" xfId="30310"/>
    <cellStyle name="Output 3 2 3 2 4 2" xfId="30311"/>
    <cellStyle name="Output 3 2 3 2 4 2 2" xfId="30312"/>
    <cellStyle name="Output 3 2 3 2 4 2 3" xfId="30313"/>
    <cellStyle name="Output 3 2 3 2 4 2 4" xfId="30314"/>
    <cellStyle name="Output 3 2 3 2 4 2 5" xfId="30315"/>
    <cellStyle name="Output 3 2 3 2 4 2 6" xfId="30316"/>
    <cellStyle name="Output 3 2 3 2 4 3" xfId="30317"/>
    <cellStyle name="Output 3 2 3 2 4 3 2" xfId="30318"/>
    <cellStyle name="Output 3 2 3 2 4 3 3" xfId="30319"/>
    <cellStyle name="Output 3 2 3 2 4 3 4" xfId="30320"/>
    <cellStyle name="Output 3 2 3 2 4 3 5" xfId="30321"/>
    <cellStyle name="Output 3 2 3 2 4 3 6" xfId="30322"/>
    <cellStyle name="Output 3 2 3 2 4 4" xfId="30323"/>
    <cellStyle name="Output 3 2 3 2 4 5" xfId="30324"/>
    <cellStyle name="Output 3 2 3 2 4 6" xfId="30325"/>
    <cellStyle name="Output 3 2 3 2 4 7" xfId="30326"/>
    <cellStyle name="Output 3 2 3 2 4 8" xfId="30327"/>
    <cellStyle name="Output 3 2 3 2 5" xfId="30328"/>
    <cellStyle name="Output 3 2 3 2 5 2" xfId="30329"/>
    <cellStyle name="Output 3 2 3 2 5 3" xfId="30330"/>
    <cellStyle name="Output 3 2 3 2 5 4" xfId="30331"/>
    <cellStyle name="Output 3 2 3 2 5 5" xfId="30332"/>
    <cellStyle name="Output 3 2 3 2 5 6" xfId="30333"/>
    <cellStyle name="Output 3 2 3 2 6" xfId="30334"/>
    <cellStyle name="Output 3 2 3 2 6 2" xfId="30335"/>
    <cellStyle name="Output 3 2 3 2 6 3" xfId="30336"/>
    <cellStyle name="Output 3 2 3 2 6 4" xfId="30337"/>
    <cellStyle name="Output 3 2 3 2 6 5" xfId="30338"/>
    <cellStyle name="Output 3 2 3 2 6 6" xfId="30339"/>
    <cellStyle name="Output 3 2 3 2 7" xfId="30340"/>
    <cellStyle name="Output 3 2 3 2 8" xfId="30341"/>
    <cellStyle name="Output 3 2 3 2 9" xfId="30342"/>
    <cellStyle name="Output 3 2 3 3" xfId="30343"/>
    <cellStyle name="Output 3 2 3 3 10" xfId="30344"/>
    <cellStyle name="Output 3 2 3 3 2" xfId="30345"/>
    <cellStyle name="Output 3 2 3 3 2 2" xfId="30346"/>
    <cellStyle name="Output 3 2 3 3 2 2 2" xfId="30347"/>
    <cellStyle name="Output 3 2 3 3 2 2 2 2" xfId="30348"/>
    <cellStyle name="Output 3 2 3 3 2 2 2 3" xfId="30349"/>
    <cellStyle name="Output 3 2 3 3 2 2 2 4" xfId="30350"/>
    <cellStyle name="Output 3 2 3 3 2 2 2 5" xfId="30351"/>
    <cellStyle name="Output 3 2 3 3 2 2 2 6" xfId="30352"/>
    <cellStyle name="Output 3 2 3 3 2 2 3" xfId="30353"/>
    <cellStyle name="Output 3 2 3 3 2 2 3 2" xfId="30354"/>
    <cellStyle name="Output 3 2 3 3 2 2 3 3" xfId="30355"/>
    <cellStyle name="Output 3 2 3 3 2 2 3 4" xfId="30356"/>
    <cellStyle name="Output 3 2 3 3 2 2 3 5" xfId="30357"/>
    <cellStyle name="Output 3 2 3 3 2 2 3 6" xfId="30358"/>
    <cellStyle name="Output 3 2 3 3 2 2 4" xfId="30359"/>
    <cellStyle name="Output 3 2 3 3 2 2 5" xfId="30360"/>
    <cellStyle name="Output 3 2 3 3 2 2 6" xfId="30361"/>
    <cellStyle name="Output 3 2 3 3 2 2 7" xfId="30362"/>
    <cellStyle name="Output 3 2 3 3 2 2 8" xfId="30363"/>
    <cellStyle name="Output 3 2 3 3 2 3" xfId="30364"/>
    <cellStyle name="Output 3 2 3 3 2 3 2" xfId="30365"/>
    <cellStyle name="Output 3 2 3 3 2 3 3" xfId="30366"/>
    <cellStyle name="Output 3 2 3 3 2 3 4" xfId="30367"/>
    <cellStyle name="Output 3 2 3 3 2 3 5" xfId="30368"/>
    <cellStyle name="Output 3 2 3 3 2 3 6" xfId="30369"/>
    <cellStyle name="Output 3 2 3 3 2 4" xfId="30370"/>
    <cellStyle name="Output 3 2 3 3 2 4 2" xfId="30371"/>
    <cellStyle name="Output 3 2 3 3 2 4 3" xfId="30372"/>
    <cellStyle name="Output 3 2 3 3 2 4 4" xfId="30373"/>
    <cellStyle name="Output 3 2 3 3 2 4 5" xfId="30374"/>
    <cellStyle name="Output 3 2 3 3 2 4 6" xfId="30375"/>
    <cellStyle name="Output 3 2 3 3 2 5" xfId="30376"/>
    <cellStyle name="Output 3 2 3 3 2 6" xfId="30377"/>
    <cellStyle name="Output 3 2 3 3 2 7" xfId="30378"/>
    <cellStyle name="Output 3 2 3 3 2 8" xfId="30379"/>
    <cellStyle name="Output 3 2 3 3 2 9" xfId="30380"/>
    <cellStyle name="Output 3 2 3 3 3" xfId="30381"/>
    <cellStyle name="Output 3 2 3 3 3 2" xfId="30382"/>
    <cellStyle name="Output 3 2 3 3 3 2 2" xfId="30383"/>
    <cellStyle name="Output 3 2 3 3 3 2 3" xfId="30384"/>
    <cellStyle name="Output 3 2 3 3 3 2 4" xfId="30385"/>
    <cellStyle name="Output 3 2 3 3 3 2 5" xfId="30386"/>
    <cellStyle name="Output 3 2 3 3 3 2 6" xfId="30387"/>
    <cellStyle name="Output 3 2 3 3 3 3" xfId="30388"/>
    <cellStyle name="Output 3 2 3 3 3 3 2" xfId="30389"/>
    <cellStyle name="Output 3 2 3 3 3 3 3" xfId="30390"/>
    <cellStyle name="Output 3 2 3 3 3 3 4" xfId="30391"/>
    <cellStyle name="Output 3 2 3 3 3 3 5" xfId="30392"/>
    <cellStyle name="Output 3 2 3 3 3 3 6" xfId="30393"/>
    <cellStyle name="Output 3 2 3 3 3 4" xfId="30394"/>
    <cellStyle name="Output 3 2 3 3 3 5" xfId="30395"/>
    <cellStyle name="Output 3 2 3 3 3 6" xfId="30396"/>
    <cellStyle name="Output 3 2 3 3 3 7" xfId="30397"/>
    <cellStyle name="Output 3 2 3 3 3 8" xfId="30398"/>
    <cellStyle name="Output 3 2 3 3 4" xfId="30399"/>
    <cellStyle name="Output 3 2 3 3 4 2" xfId="30400"/>
    <cellStyle name="Output 3 2 3 3 4 3" xfId="30401"/>
    <cellStyle name="Output 3 2 3 3 4 4" xfId="30402"/>
    <cellStyle name="Output 3 2 3 3 4 5" xfId="30403"/>
    <cellStyle name="Output 3 2 3 3 4 6" xfId="30404"/>
    <cellStyle name="Output 3 2 3 3 5" xfId="30405"/>
    <cellStyle name="Output 3 2 3 3 5 2" xfId="30406"/>
    <cellStyle name="Output 3 2 3 3 5 3" xfId="30407"/>
    <cellStyle name="Output 3 2 3 3 5 4" xfId="30408"/>
    <cellStyle name="Output 3 2 3 3 5 5" xfId="30409"/>
    <cellStyle name="Output 3 2 3 3 5 6" xfId="30410"/>
    <cellStyle name="Output 3 2 3 3 6" xfId="30411"/>
    <cellStyle name="Output 3 2 3 3 7" xfId="30412"/>
    <cellStyle name="Output 3 2 3 3 8" xfId="30413"/>
    <cellStyle name="Output 3 2 3 3 9" xfId="30414"/>
    <cellStyle name="Output 3 2 3 4" xfId="30415"/>
    <cellStyle name="Output 3 2 3 4 2" xfId="30416"/>
    <cellStyle name="Output 3 2 3 4 2 2" xfId="30417"/>
    <cellStyle name="Output 3 2 3 4 2 2 2" xfId="30418"/>
    <cellStyle name="Output 3 2 3 4 2 2 3" xfId="30419"/>
    <cellStyle name="Output 3 2 3 4 2 2 4" xfId="30420"/>
    <cellStyle name="Output 3 2 3 4 2 2 5" xfId="30421"/>
    <cellStyle name="Output 3 2 3 4 2 2 6" xfId="30422"/>
    <cellStyle name="Output 3 2 3 4 2 3" xfId="30423"/>
    <cellStyle name="Output 3 2 3 4 2 3 2" xfId="30424"/>
    <cellStyle name="Output 3 2 3 4 2 3 3" xfId="30425"/>
    <cellStyle name="Output 3 2 3 4 2 3 4" xfId="30426"/>
    <cellStyle name="Output 3 2 3 4 2 3 5" xfId="30427"/>
    <cellStyle name="Output 3 2 3 4 2 3 6" xfId="30428"/>
    <cellStyle name="Output 3 2 3 4 2 4" xfId="30429"/>
    <cellStyle name="Output 3 2 3 4 2 5" xfId="30430"/>
    <cellStyle name="Output 3 2 3 4 2 6" xfId="30431"/>
    <cellStyle name="Output 3 2 3 4 2 7" xfId="30432"/>
    <cellStyle name="Output 3 2 3 4 2 8" xfId="30433"/>
    <cellStyle name="Output 3 2 3 4 3" xfId="30434"/>
    <cellStyle name="Output 3 2 3 4 3 2" xfId="30435"/>
    <cellStyle name="Output 3 2 3 4 3 3" xfId="30436"/>
    <cellStyle name="Output 3 2 3 4 3 4" xfId="30437"/>
    <cellStyle name="Output 3 2 3 4 3 5" xfId="30438"/>
    <cellStyle name="Output 3 2 3 4 3 6" xfId="30439"/>
    <cellStyle name="Output 3 2 3 4 4" xfId="30440"/>
    <cellStyle name="Output 3 2 3 4 4 2" xfId="30441"/>
    <cellStyle name="Output 3 2 3 4 4 3" xfId="30442"/>
    <cellStyle name="Output 3 2 3 4 4 4" xfId="30443"/>
    <cellStyle name="Output 3 2 3 4 4 5" xfId="30444"/>
    <cellStyle name="Output 3 2 3 4 4 6" xfId="30445"/>
    <cellStyle name="Output 3 2 3 4 5" xfId="30446"/>
    <cellStyle name="Output 3 2 3 4 6" xfId="30447"/>
    <cellStyle name="Output 3 2 3 4 7" xfId="30448"/>
    <cellStyle name="Output 3 2 3 4 8" xfId="30449"/>
    <cellStyle name="Output 3 2 3 4 9" xfId="30450"/>
    <cellStyle name="Output 3 2 3 5" xfId="30451"/>
    <cellStyle name="Output 3 2 3 5 2" xfId="30452"/>
    <cellStyle name="Output 3 2 3 5 2 2" xfId="30453"/>
    <cellStyle name="Output 3 2 3 5 2 3" xfId="30454"/>
    <cellStyle name="Output 3 2 3 5 2 4" xfId="30455"/>
    <cellStyle name="Output 3 2 3 5 2 5" xfId="30456"/>
    <cellStyle name="Output 3 2 3 5 2 6" xfId="30457"/>
    <cellStyle name="Output 3 2 3 5 3" xfId="30458"/>
    <cellStyle name="Output 3 2 3 5 3 2" xfId="30459"/>
    <cellStyle name="Output 3 2 3 5 3 3" xfId="30460"/>
    <cellStyle name="Output 3 2 3 5 3 4" xfId="30461"/>
    <cellStyle name="Output 3 2 3 5 3 5" xfId="30462"/>
    <cellStyle name="Output 3 2 3 5 3 6" xfId="30463"/>
    <cellStyle name="Output 3 2 3 5 4" xfId="30464"/>
    <cellStyle name="Output 3 2 3 5 5" xfId="30465"/>
    <cellStyle name="Output 3 2 3 5 6" xfId="30466"/>
    <cellStyle name="Output 3 2 3 5 7" xfId="30467"/>
    <cellStyle name="Output 3 2 3 5 8" xfId="30468"/>
    <cellStyle name="Output 3 2 3 6" xfId="30469"/>
    <cellStyle name="Output 3 2 3 6 2" xfId="30470"/>
    <cellStyle name="Output 3 2 3 6 3" xfId="30471"/>
    <cellStyle name="Output 3 2 3 6 4" xfId="30472"/>
    <cellStyle name="Output 3 2 3 6 5" xfId="30473"/>
    <cellStyle name="Output 3 2 3 6 6" xfId="30474"/>
    <cellStyle name="Output 3 2 3 7" xfId="30475"/>
    <cellStyle name="Output 3 2 3 7 2" xfId="30476"/>
    <cellStyle name="Output 3 2 3 7 3" xfId="30477"/>
    <cellStyle name="Output 3 2 3 7 4" xfId="30478"/>
    <cellStyle name="Output 3 2 3 7 5" xfId="30479"/>
    <cellStyle name="Output 3 2 3 7 6" xfId="30480"/>
    <cellStyle name="Output 3 2 3 8" xfId="30481"/>
    <cellStyle name="Output 3 2 3 9" xfId="30482"/>
    <cellStyle name="Output 3 2 4" xfId="30483"/>
    <cellStyle name="Output 3 2 4 10" xfId="30484"/>
    <cellStyle name="Output 3 2 4 11" xfId="30485"/>
    <cellStyle name="Output 3 2 4 2" xfId="30486"/>
    <cellStyle name="Output 3 2 4 2 10" xfId="30487"/>
    <cellStyle name="Output 3 2 4 2 2" xfId="30488"/>
    <cellStyle name="Output 3 2 4 2 2 2" xfId="30489"/>
    <cellStyle name="Output 3 2 4 2 2 2 2" xfId="30490"/>
    <cellStyle name="Output 3 2 4 2 2 2 2 2" xfId="30491"/>
    <cellStyle name="Output 3 2 4 2 2 2 2 3" xfId="30492"/>
    <cellStyle name="Output 3 2 4 2 2 2 2 4" xfId="30493"/>
    <cellStyle name="Output 3 2 4 2 2 2 2 5" xfId="30494"/>
    <cellStyle name="Output 3 2 4 2 2 2 2 6" xfId="30495"/>
    <cellStyle name="Output 3 2 4 2 2 2 3" xfId="30496"/>
    <cellStyle name="Output 3 2 4 2 2 2 3 2" xfId="30497"/>
    <cellStyle name="Output 3 2 4 2 2 2 3 3" xfId="30498"/>
    <cellStyle name="Output 3 2 4 2 2 2 3 4" xfId="30499"/>
    <cellStyle name="Output 3 2 4 2 2 2 3 5" xfId="30500"/>
    <cellStyle name="Output 3 2 4 2 2 2 3 6" xfId="30501"/>
    <cellStyle name="Output 3 2 4 2 2 2 4" xfId="30502"/>
    <cellStyle name="Output 3 2 4 2 2 2 5" xfId="30503"/>
    <cellStyle name="Output 3 2 4 2 2 2 6" xfId="30504"/>
    <cellStyle name="Output 3 2 4 2 2 2 7" xfId="30505"/>
    <cellStyle name="Output 3 2 4 2 2 2 8" xfId="30506"/>
    <cellStyle name="Output 3 2 4 2 2 3" xfId="30507"/>
    <cellStyle name="Output 3 2 4 2 2 3 2" xfId="30508"/>
    <cellStyle name="Output 3 2 4 2 2 3 3" xfId="30509"/>
    <cellStyle name="Output 3 2 4 2 2 3 4" xfId="30510"/>
    <cellStyle name="Output 3 2 4 2 2 3 5" xfId="30511"/>
    <cellStyle name="Output 3 2 4 2 2 3 6" xfId="30512"/>
    <cellStyle name="Output 3 2 4 2 2 4" xfId="30513"/>
    <cellStyle name="Output 3 2 4 2 2 4 2" xfId="30514"/>
    <cellStyle name="Output 3 2 4 2 2 4 3" xfId="30515"/>
    <cellStyle name="Output 3 2 4 2 2 4 4" xfId="30516"/>
    <cellStyle name="Output 3 2 4 2 2 4 5" xfId="30517"/>
    <cellStyle name="Output 3 2 4 2 2 4 6" xfId="30518"/>
    <cellStyle name="Output 3 2 4 2 2 5" xfId="30519"/>
    <cellStyle name="Output 3 2 4 2 2 6" xfId="30520"/>
    <cellStyle name="Output 3 2 4 2 2 7" xfId="30521"/>
    <cellStyle name="Output 3 2 4 2 2 8" xfId="30522"/>
    <cellStyle name="Output 3 2 4 2 2 9" xfId="30523"/>
    <cellStyle name="Output 3 2 4 2 3" xfId="30524"/>
    <cellStyle name="Output 3 2 4 2 3 2" xfId="30525"/>
    <cellStyle name="Output 3 2 4 2 3 2 2" xfId="30526"/>
    <cellStyle name="Output 3 2 4 2 3 2 3" xfId="30527"/>
    <cellStyle name="Output 3 2 4 2 3 2 4" xfId="30528"/>
    <cellStyle name="Output 3 2 4 2 3 2 5" xfId="30529"/>
    <cellStyle name="Output 3 2 4 2 3 2 6" xfId="30530"/>
    <cellStyle name="Output 3 2 4 2 3 3" xfId="30531"/>
    <cellStyle name="Output 3 2 4 2 3 3 2" xfId="30532"/>
    <cellStyle name="Output 3 2 4 2 3 3 3" xfId="30533"/>
    <cellStyle name="Output 3 2 4 2 3 3 4" xfId="30534"/>
    <cellStyle name="Output 3 2 4 2 3 3 5" xfId="30535"/>
    <cellStyle name="Output 3 2 4 2 3 3 6" xfId="30536"/>
    <cellStyle name="Output 3 2 4 2 3 4" xfId="30537"/>
    <cellStyle name="Output 3 2 4 2 3 5" xfId="30538"/>
    <cellStyle name="Output 3 2 4 2 3 6" xfId="30539"/>
    <cellStyle name="Output 3 2 4 2 3 7" xfId="30540"/>
    <cellStyle name="Output 3 2 4 2 3 8" xfId="30541"/>
    <cellStyle name="Output 3 2 4 2 4" xfId="30542"/>
    <cellStyle name="Output 3 2 4 2 4 2" xfId="30543"/>
    <cellStyle name="Output 3 2 4 2 4 3" xfId="30544"/>
    <cellStyle name="Output 3 2 4 2 4 4" xfId="30545"/>
    <cellStyle name="Output 3 2 4 2 4 5" xfId="30546"/>
    <cellStyle name="Output 3 2 4 2 4 6" xfId="30547"/>
    <cellStyle name="Output 3 2 4 2 5" xfId="30548"/>
    <cellStyle name="Output 3 2 4 2 5 2" xfId="30549"/>
    <cellStyle name="Output 3 2 4 2 5 3" xfId="30550"/>
    <cellStyle name="Output 3 2 4 2 5 4" xfId="30551"/>
    <cellStyle name="Output 3 2 4 2 5 5" xfId="30552"/>
    <cellStyle name="Output 3 2 4 2 5 6" xfId="30553"/>
    <cellStyle name="Output 3 2 4 2 6" xfId="30554"/>
    <cellStyle name="Output 3 2 4 2 7" xfId="30555"/>
    <cellStyle name="Output 3 2 4 2 8" xfId="30556"/>
    <cellStyle name="Output 3 2 4 2 9" xfId="30557"/>
    <cellStyle name="Output 3 2 4 3" xfId="30558"/>
    <cellStyle name="Output 3 2 4 3 2" xfId="30559"/>
    <cellStyle name="Output 3 2 4 3 2 2" xfId="30560"/>
    <cellStyle name="Output 3 2 4 3 2 2 2" xfId="30561"/>
    <cellStyle name="Output 3 2 4 3 2 2 3" xfId="30562"/>
    <cellStyle name="Output 3 2 4 3 2 2 4" xfId="30563"/>
    <cellStyle name="Output 3 2 4 3 2 2 5" xfId="30564"/>
    <cellStyle name="Output 3 2 4 3 2 2 6" xfId="30565"/>
    <cellStyle name="Output 3 2 4 3 2 3" xfId="30566"/>
    <cellStyle name="Output 3 2 4 3 2 3 2" xfId="30567"/>
    <cellStyle name="Output 3 2 4 3 2 3 3" xfId="30568"/>
    <cellStyle name="Output 3 2 4 3 2 3 4" xfId="30569"/>
    <cellStyle name="Output 3 2 4 3 2 3 5" xfId="30570"/>
    <cellStyle name="Output 3 2 4 3 2 3 6" xfId="30571"/>
    <cellStyle name="Output 3 2 4 3 2 4" xfId="30572"/>
    <cellStyle name="Output 3 2 4 3 2 5" xfId="30573"/>
    <cellStyle name="Output 3 2 4 3 2 6" xfId="30574"/>
    <cellStyle name="Output 3 2 4 3 2 7" xfId="30575"/>
    <cellStyle name="Output 3 2 4 3 2 8" xfId="30576"/>
    <cellStyle name="Output 3 2 4 3 3" xfId="30577"/>
    <cellStyle name="Output 3 2 4 3 3 2" xfId="30578"/>
    <cellStyle name="Output 3 2 4 3 3 3" xfId="30579"/>
    <cellStyle name="Output 3 2 4 3 3 4" xfId="30580"/>
    <cellStyle name="Output 3 2 4 3 3 5" xfId="30581"/>
    <cellStyle name="Output 3 2 4 3 3 6" xfId="30582"/>
    <cellStyle name="Output 3 2 4 3 4" xfId="30583"/>
    <cellStyle name="Output 3 2 4 3 4 2" xfId="30584"/>
    <cellStyle name="Output 3 2 4 3 4 3" xfId="30585"/>
    <cellStyle name="Output 3 2 4 3 4 4" xfId="30586"/>
    <cellStyle name="Output 3 2 4 3 4 5" xfId="30587"/>
    <cellStyle name="Output 3 2 4 3 4 6" xfId="30588"/>
    <cellStyle name="Output 3 2 4 3 5" xfId="30589"/>
    <cellStyle name="Output 3 2 4 3 6" xfId="30590"/>
    <cellStyle name="Output 3 2 4 3 7" xfId="30591"/>
    <cellStyle name="Output 3 2 4 3 8" xfId="30592"/>
    <cellStyle name="Output 3 2 4 3 9" xfId="30593"/>
    <cellStyle name="Output 3 2 4 4" xfId="30594"/>
    <cellStyle name="Output 3 2 4 4 2" xfId="30595"/>
    <cellStyle name="Output 3 2 4 4 2 2" xfId="30596"/>
    <cellStyle name="Output 3 2 4 4 2 3" xfId="30597"/>
    <cellStyle name="Output 3 2 4 4 2 4" xfId="30598"/>
    <cellStyle name="Output 3 2 4 4 2 5" xfId="30599"/>
    <cellStyle name="Output 3 2 4 4 2 6" xfId="30600"/>
    <cellStyle name="Output 3 2 4 4 3" xfId="30601"/>
    <cellStyle name="Output 3 2 4 4 3 2" xfId="30602"/>
    <cellStyle name="Output 3 2 4 4 3 3" xfId="30603"/>
    <cellStyle name="Output 3 2 4 4 3 4" xfId="30604"/>
    <cellStyle name="Output 3 2 4 4 3 5" xfId="30605"/>
    <cellStyle name="Output 3 2 4 4 3 6" xfId="30606"/>
    <cellStyle name="Output 3 2 4 4 4" xfId="30607"/>
    <cellStyle name="Output 3 2 4 4 5" xfId="30608"/>
    <cellStyle name="Output 3 2 4 4 6" xfId="30609"/>
    <cellStyle name="Output 3 2 4 4 7" xfId="30610"/>
    <cellStyle name="Output 3 2 4 4 8" xfId="30611"/>
    <cellStyle name="Output 3 2 4 5" xfId="30612"/>
    <cellStyle name="Output 3 2 4 5 2" xfId="30613"/>
    <cellStyle name="Output 3 2 4 5 3" xfId="30614"/>
    <cellStyle name="Output 3 2 4 5 4" xfId="30615"/>
    <cellStyle name="Output 3 2 4 5 5" xfId="30616"/>
    <cellStyle name="Output 3 2 4 5 6" xfId="30617"/>
    <cellStyle name="Output 3 2 4 6" xfId="30618"/>
    <cellStyle name="Output 3 2 4 6 2" xfId="30619"/>
    <cellStyle name="Output 3 2 4 6 3" xfId="30620"/>
    <cellStyle name="Output 3 2 4 6 4" xfId="30621"/>
    <cellStyle name="Output 3 2 4 6 5" xfId="30622"/>
    <cellStyle name="Output 3 2 4 6 6" xfId="30623"/>
    <cellStyle name="Output 3 2 4 7" xfId="30624"/>
    <cellStyle name="Output 3 2 4 8" xfId="30625"/>
    <cellStyle name="Output 3 2 4 9" xfId="30626"/>
    <cellStyle name="Output 3 2 5" xfId="30627"/>
    <cellStyle name="Output 3 2 5 10" xfId="30628"/>
    <cellStyle name="Output 3 2 5 2" xfId="30629"/>
    <cellStyle name="Output 3 2 5 2 2" xfId="30630"/>
    <cellStyle name="Output 3 2 5 2 2 2" xfId="30631"/>
    <cellStyle name="Output 3 2 5 2 2 2 2" xfId="30632"/>
    <cellStyle name="Output 3 2 5 2 2 2 3" xfId="30633"/>
    <cellStyle name="Output 3 2 5 2 2 2 4" xfId="30634"/>
    <cellStyle name="Output 3 2 5 2 2 2 5" xfId="30635"/>
    <cellStyle name="Output 3 2 5 2 2 2 6" xfId="30636"/>
    <cellStyle name="Output 3 2 5 2 2 3" xfId="30637"/>
    <cellStyle name="Output 3 2 5 2 2 3 2" xfId="30638"/>
    <cellStyle name="Output 3 2 5 2 2 3 3" xfId="30639"/>
    <cellStyle name="Output 3 2 5 2 2 3 4" xfId="30640"/>
    <cellStyle name="Output 3 2 5 2 2 3 5" xfId="30641"/>
    <cellStyle name="Output 3 2 5 2 2 3 6" xfId="30642"/>
    <cellStyle name="Output 3 2 5 2 2 4" xfId="30643"/>
    <cellStyle name="Output 3 2 5 2 2 5" xfId="30644"/>
    <cellStyle name="Output 3 2 5 2 2 6" xfId="30645"/>
    <cellStyle name="Output 3 2 5 2 2 7" xfId="30646"/>
    <cellStyle name="Output 3 2 5 2 2 8" xfId="30647"/>
    <cellStyle name="Output 3 2 5 2 3" xfId="30648"/>
    <cellStyle name="Output 3 2 5 2 3 2" xfId="30649"/>
    <cellStyle name="Output 3 2 5 2 3 3" xfId="30650"/>
    <cellStyle name="Output 3 2 5 2 3 4" xfId="30651"/>
    <cellStyle name="Output 3 2 5 2 3 5" xfId="30652"/>
    <cellStyle name="Output 3 2 5 2 3 6" xfId="30653"/>
    <cellStyle name="Output 3 2 5 2 4" xfId="30654"/>
    <cellStyle name="Output 3 2 5 2 4 2" xfId="30655"/>
    <cellStyle name="Output 3 2 5 2 4 3" xfId="30656"/>
    <cellStyle name="Output 3 2 5 2 4 4" xfId="30657"/>
    <cellStyle name="Output 3 2 5 2 4 5" xfId="30658"/>
    <cellStyle name="Output 3 2 5 2 4 6" xfId="30659"/>
    <cellStyle name="Output 3 2 5 2 5" xfId="30660"/>
    <cellStyle name="Output 3 2 5 2 6" xfId="30661"/>
    <cellStyle name="Output 3 2 5 2 7" xfId="30662"/>
    <cellStyle name="Output 3 2 5 2 8" xfId="30663"/>
    <cellStyle name="Output 3 2 5 2 9" xfId="30664"/>
    <cellStyle name="Output 3 2 5 3" xfId="30665"/>
    <cellStyle name="Output 3 2 5 3 2" xfId="30666"/>
    <cellStyle name="Output 3 2 5 3 2 2" xfId="30667"/>
    <cellStyle name="Output 3 2 5 3 2 3" xfId="30668"/>
    <cellStyle name="Output 3 2 5 3 2 4" xfId="30669"/>
    <cellStyle name="Output 3 2 5 3 2 5" xfId="30670"/>
    <cellStyle name="Output 3 2 5 3 2 6" xfId="30671"/>
    <cellStyle name="Output 3 2 5 3 3" xfId="30672"/>
    <cellStyle name="Output 3 2 5 3 3 2" xfId="30673"/>
    <cellStyle name="Output 3 2 5 3 3 3" xfId="30674"/>
    <cellStyle name="Output 3 2 5 3 3 4" xfId="30675"/>
    <cellStyle name="Output 3 2 5 3 3 5" xfId="30676"/>
    <cellStyle name="Output 3 2 5 3 3 6" xfId="30677"/>
    <cellStyle name="Output 3 2 5 3 4" xfId="30678"/>
    <cellStyle name="Output 3 2 5 3 5" xfId="30679"/>
    <cellStyle name="Output 3 2 5 3 6" xfId="30680"/>
    <cellStyle name="Output 3 2 5 3 7" xfId="30681"/>
    <cellStyle name="Output 3 2 5 3 8" xfId="30682"/>
    <cellStyle name="Output 3 2 5 4" xfId="30683"/>
    <cellStyle name="Output 3 2 5 4 2" xfId="30684"/>
    <cellStyle name="Output 3 2 5 4 3" xfId="30685"/>
    <cellStyle name="Output 3 2 5 4 4" xfId="30686"/>
    <cellStyle name="Output 3 2 5 4 5" xfId="30687"/>
    <cellStyle name="Output 3 2 5 4 6" xfId="30688"/>
    <cellStyle name="Output 3 2 5 5" xfId="30689"/>
    <cellStyle name="Output 3 2 5 5 2" xfId="30690"/>
    <cellStyle name="Output 3 2 5 5 3" xfId="30691"/>
    <cellStyle name="Output 3 2 5 5 4" xfId="30692"/>
    <cellStyle name="Output 3 2 5 5 5" xfId="30693"/>
    <cellStyle name="Output 3 2 5 5 6" xfId="30694"/>
    <cellStyle name="Output 3 2 5 6" xfId="30695"/>
    <cellStyle name="Output 3 2 5 7" xfId="30696"/>
    <cellStyle name="Output 3 2 5 8" xfId="30697"/>
    <cellStyle name="Output 3 2 5 9" xfId="30698"/>
    <cellStyle name="Output 3 2 6" xfId="30699"/>
    <cellStyle name="Output 3 2 6 2" xfId="30700"/>
    <cellStyle name="Output 3 2 6 2 2" xfId="30701"/>
    <cellStyle name="Output 3 2 6 2 2 2" xfId="30702"/>
    <cellStyle name="Output 3 2 6 2 2 3" xfId="30703"/>
    <cellStyle name="Output 3 2 6 2 2 4" xfId="30704"/>
    <cellStyle name="Output 3 2 6 2 2 5" xfId="30705"/>
    <cellStyle name="Output 3 2 6 2 2 6" xfId="30706"/>
    <cellStyle name="Output 3 2 6 2 3" xfId="30707"/>
    <cellStyle name="Output 3 2 6 2 3 2" xfId="30708"/>
    <cellStyle name="Output 3 2 6 2 3 3" xfId="30709"/>
    <cellStyle name="Output 3 2 6 2 3 4" xfId="30710"/>
    <cellStyle name="Output 3 2 6 2 3 5" xfId="30711"/>
    <cellStyle name="Output 3 2 6 2 3 6" xfId="30712"/>
    <cellStyle name="Output 3 2 6 2 4" xfId="30713"/>
    <cellStyle name="Output 3 2 6 2 5" xfId="30714"/>
    <cellStyle name="Output 3 2 6 2 6" xfId="30715"/>
    <cellStyle name="Output 3 2 6 2 7" xfId="30716"/>
    <cellStyle name="Output 3 2 6 2 8" xfId="30717"/>
    <cellStyle name="Output 3 2 6 3" xfId="30718"/>
    <cellStyle name="Output 3 2 6 3 2" xfId="30719"/>
    <cellStyle name="Output 3 2 6 3 3" xfId="30720"/>
    <cellStyle name="Output 3 2 6 3 4" xfId="30721"/>
    <cellStyle name="Output 3 2 6 3 5" xfId="30722"/>
    <cellStyle name="Output 3 2 6 3 6" xfId="30723"/>
    <cellStyle name="Output 3 2 6 4" xfId="30724"/>
    <cellStyle name="Output 3 2 6 4 2" xfId="30725"/>
    <cellStyle name="Output 3 2 6 4 3" xfId="30726"/>
    <cellStyle name="Output 3 2 6 4 4" xfId="30727"/>
    <cellStyle name="Output 3 2 6 4 5" xfId="30728"/>
    <cellStyle name="Output 3 2 6 4 6" xfId="30729"/>
    <cellStyle name="Output 3 2 6 5" xfId="30730"/>
    <cellStyle name="Output 3 2 6 6" xfId="30731"/>
    <cellStyle name="Output 3 2 6 7" xfId="30732"/>
    <cellStyle name="Output 3 2 6 8" xfId="30733"/>
    <cellStyle name="Output 3 2 6 9" xfId="30734"/>
    <cellStyle name="Output 3 2 7" xfId="30735"/>
    <cellStyle name="Output 3 2 7 2" xfId="30736"/>
    <cellStyle name="Output 3 2 7 2 2" xfId="30737"/>
    <cellStyle name="Output 3 2 7 2 3" xfId="30738"/>
    <cellStyle name="Output 3 2 7 2 4" xfId="30739"/>
    <cellStyle name="Output 3 2 7 2 5" xfId="30740"/>
    <cellStyle name="Output 3 2 7 2 6" xfId="30741"/>
    <cellStyle name="Output 3 2 7 3" xfId="30742"/>
    <cellStyle name="Output 3 2 7 3 2" xfId="30743"/>
    <cellStyle name="Output 3 2 7 3 3" xfId="30744"/>
    <cellStyle name="Output 3 2 7 3 4" xfId="30745"/>
    <cellStyle name="Output 3 2 7 3 5" xfId="30746"/>
    <cellStyle name="Output 3 2 7 3 6" xfId="30747"/>
    <cellStyle name="Output 3 2 7 4" xfId="30748"/>
    <cellStyle name="Output 3 2 7 5" xfId="30749"/>
    <cellStyle name="Output 3 2 7 6" xfId="30750"/>
    <cellStyle name="Output 3 2 7 7" xfId="30751"/>
    <cellStyle name="Output 3 2 7 8" xfId="30752"/>
    <cellStyle name="Output 3 2 8" xfId="30753"/>
    <cellStyle name="Output 3 2 8 2" xfId="30754"/>
    <cellStyle name="Output 3 2 8 3" xfId="30755"/>
    <cellStyle name="Output 3 2 8 4" xfId="30756"/>
    <cellStyle name="Output 3 2 8 5" xfId="30757"/>
    <cellStyle name="Output 3 2 8 6" xfId="30758"/>
    <cellStyle name="Output 3 2 9" xfId="30759"/>
    <cellStyle name="Output 3 2 9 2" xfId="30760"/>
    <cellStyle name="Output 3 2 9 3" xfId="30761"/>
    <cellStyle name="Output 3 2 9 4" xfId="30762"/>
    <cellStyle name="Output 3 2 9 5" xfId="30763"/>
    <cellStyle name="Output 3 2 9 6" xfId="30764"/>
    <cellStyle name="Output 3 3" xfId="30765"/>
    <cellStyle name="Output 3 3 10" xfId="30766"/>
    <cellStyle name="Output 3 3 11" xfId="30767"/>
    <cellStyle name="Output 3 3 12" xfId="30768"/>
    <cellStyle name="Output 3 3 13" xfId="30769"/>
    <cellStyle name="Output 3 3 14" xfId="30770"/>
    <cellStyle name="Output 3 3 2" xfId="30771"/>
    <cellStyle name="Output 3 3 2 10" xfId="30772"/>
    <cellStyle name="Output 3 3 2 11" xfId="30773"/>
    <cellStyle name="Output 3 3 2 12" xfId="30774"/>
    <cellStyle name="Output 3 3 2 13" xfId="30775"/>
    <cellStyle name="Output 3 3 2 2" xfId="30776"/>
    <cellStyle name="Output 3 3 2 2 10" xfId="30777"/>
    <cellStyle name="Output 3 3 2 2 11" xfId="30778"/>
    <cellStyle name="Output 3 3 2 2 12" xfId="30779"/>
    <cellStyle name="Output 3 3 2 2 2" xfId="30780"/>
    <cellStyle name="Output 3 3 2 2 2 10" xfId="30781"/>
    <cellStyle name="Output 3 3 2 2 2 11" xfId="30782"/>
    <cellStyle name="Output 3 3 2 2 2 2" xfId="30783"/>
    <cellStyle name="Output 3 3 2 2 2 2 10" xfId="30784"/>
    <cellStyle name="Output 3 3 2 2 2 2 2" xfId="30785"/>
    <cellStyle name="Output 3 3 2 2 2 2 2 2" xfId="30786"/>
    <cellStyle name="Output 3 3 2 2 2 2 2 2 2" xfId="30787"/>
    <cellStyle name="Output 3 3 2 2 2 2 2 2 2 2" xfId="30788"/>
    <cellStyle name="Output 3 3 2 2 2 2 2 2 2 3" xfId="30789"/>
    <cellStyle name="Output 3 3 2 2 2 2 2 2 2 4" xfId="30790"/>
    <cellStyle name="Output 3 3 2 2 2 2 2 2 2 5" xfId="30791"/>
    <cellStyle name="Output 3 3 2 2 2 2 2 2 2 6" xfId="30792"/>
    <cellStyle name="Output 3 3 2 2 2 2 2 2 3" xfId="30793"/>
    <cellStyle name="Output 3 3 2 2 2 2 2 2 3 2" xfId="30794"/>
    <cellStyle name="Output 3 3 2 2 2 2 2 2 3 3" xfId="30795"/>
    <cellStyle name="Output 3 3 2 2 2 2 2 2 3 4" xfId="30796"/>
    <cellStyle name="Output 3 3 2 2 2 2 2 2 3 5" xfId="30797"/>
    <cellStyle name="Output 3 3 2 2 2 2 2 2 3 6" xfId="30798"/>
    <cellStyle name="Output 3 3 2 2 2 2 2 2 4" xfId="30799"/>
    <cellStyle name="Output 3 3 2 2 2 2 2 2 5" xfId="30800"/>
    <cellStyle name="Output 3 3 2 2 2 2 2 2 6" xfId="30801"/>
    <cellStyle name="Output 3 3 2 2 2 2 2 2 7" xfId="30802"/>
    <cellStyle name="Output 3 3 2 2 2 2 2 2 8" xfId="30803"/>
    <cellStyle name="Output 3 3 2 2 2 2 2 3" xfId="30804"/>
    <cellStyle name="Output 3 3 2 2 2 2 2 3 2" xfId="30805"/>
    <cellStyle name="Output 3 3 2 2 2 2 2 3 3" xfId="30806"/>
    <cellStyle name="Output 3 3 2 2 2 2 2 3 4" xfId="30807"/>
    <cellStyle name="Output 3 3 2 2 2 2 2 3 5" xfId="30808"/>
    <cellStyle name="Output 3 3 2 2 2 2 2 3 6" xfId="30809"/>
    <cellStyle name="Output 3 3 2 2 2 2 2 4" xfId="30810"/>
    <cellStyle name="Output 3 3 2 2 2 2 2 4 2" xfId="30811"/>
    <cellStyle name="Output 3 3 2 2 2 2 2 4 3" xfId="30812"/>
    <cellStyle name="Output 3 3 2 2 2 2 2 4 4" xfId="30813"/>
    <cellStyle name="Output 3 3 2 2 2 2 2 4 5" xfId="30814"/>
    <cellStyle name="Output 3 3 2 2 2 2 2 4 6" xfId="30815"/>
    <cellStyle name="Output 3 3 2 2 2 2 2 5" xfId="30816"/>
    <cellStyle name="Output 3 3 2 2 2 2 2 6" xfId="30817"/>
    <cellStyle name="Output 3 3 2 2 2 2 2 7" xfId="30818"/>
    <cellStyle name="Output 3 3 2 2 2 2 2 8" xfId="30819"/>
    <cellStyle name="Output 3 3 2 2 2 2 2 9" xfId="30820"/>
    <cellStyle name="Output 3 3 2 2 2 2 3" xfId="30821"/>
    <cellStyle name="Output 3 3 2 2 2 2 3 2" xfId="30822"/>
    <cellStyle name="Output 3 3 2 2 2 2 3 2 2" xfId="30823"/>
    <cellStyle name="Output 3 3 2 2 2 2 3 2 3" xfId="30824"/>
    <cellStyle name="Output 3 3 2 2 2 2 3 2 4" xfId="30825"/>
    <cellStyle name="Output 3 3 2 2 2 2 3 2 5" xfId="30826"/>
    <cellStyle name="Output 3 3 2 2 2 2 3 2 6" xfId="30827"/>
    <cellStyle name="Output 3 3 2 2 2 2 3 3" xfId="30828"/>
    <cellStyle name="Output 3 3 2 2 2 2 3 3 2" xfId="30829"/>
    <cellStyle name="Output 3 3 2 2 2 2 3 3 3" xfId="30830"/>
    <cellStyle name="Output 3 3 2 2 2 2 3 3 4" xfId="30831"/>
    <cellStyle name="Output 3 3 2 2 2 2 3 3 5" xfId="30832"/>
    <cellStyle name="Output 3 3 2 2 2 2 3 3 6" xfId="30833"/>
    <cellStyle name="Output 3 3 2 2 2 2 3 4" xfId="30834"/>
    <cellStyle name="Output 3 3 2 2 2 2 3 5" xfId="30835"/>
    <cellStyle name="Output 3 3 2 2 2 2 3 6" xfId="30836"/>
    <cellStyle name="Output 3 3 2 2 2 2 3 7" xfId="30837"/>
    <cellStyle name="Output 3 3 2 2 2 2 3 8" xfId="30838"/>
    <cellStyle name="Output 3 3 2 2 2 2 4" xfId="30839"/>
    <cellStyle name="Output 3 3 2 2 2 2 4 2" xfId="30840"/>
    <cellStyle name="Output 3 3 2 2 2 2 4 3" xfId="30841"/>
    <cellStyle name="Output 3 3 2 2 2 2 4 4" xfId="30842"/>
    <cellStyle name="Output 3 3 2 2 2 2 4 5" xfId="30843"/>
    <cellStyle name="Output 3 3 2 2 2 2 4 6" xfId="30844"/>
    <cellStyle name="Output 3 3 2 2 2 2 5" xfId="30845"/>
    <cellStyle name="Output 3 3 2 2 2 2 5 2" xfId="30846"/>
    <cellStyle name="Output 3 3 2 2 2 2 5 3" xfId="30847"/>
    <cellStyle name="Output 3 3 2 2 2 2 5 4" xfId="30848"/>
    <cellStyle name="Output 3 3 2 2 2 2 5 5" xfId="30849"/>
    <cellStyle name="Output 3 3 2 2 2 2 5 6" xfId="30850"/>
    <cellStyle name="Output 3 3 2 2 2 2 6" xfId="30851"/>
    <cellStyle name="Output 3 3 2 2 2 2 7" xfId="30852"/>
    <cellStyle name="Output 3 3 2 2 2 2 8" xfId="30853"/>
    <cellStyle name="Output 3 3 2 2 2 2 9" xfId="30854"/>
    <cellStyle name="Output 3 3 2 2 2 3" xfId="30855"/>
    <cellStyle name="Output 3 3 2 2 2 3 2" xfId="30856"/>
    <cellStyle name="Output 3 3 2 2 2 3 2 2" xfId="30857"/>
    <cellStyle name="Output 3 3 2 2 2 3 2 2 2" xfId="30858"/>
    <cellStyle name="Output 3 3 2 2 2 3 2 2 3" xfId="30859"/>
    <cellStyle name="Output 3 3 2 2 2 3 2 2 4" xfId="30860"/>
    <cellStyle name="Output 3 3 2 2 2 3 2 2 5" xfId="30861"/>
    <cellStyle name="Output 3 3 2 2 2 3 2 2 6" xfId="30862"/>
    <cellStyle name="Output 3 3 2 2 2 3 2 3" xfId="30863"/>
    <cellStyle name="Output 3 3 2 2 2 3 2 3 2" xfId="30864"/>
    <cellStyle name="Output 3 3 2 2 2 3 2 3 3" xfId="30865"/>
    <cellStyle name="Output 3 3 2 2 2 3 2 3 4" xfId="30866"/>
    <cellStyle name="Output 3 3 2 2 2 3 2 3 5" xfId="30867"/>
    <cellStyle name="Output 3 3 2 2 2 3 2 3 6" xfId="30868"/>
    <cellStyle name="Output 3 3 2 2 2 3 2 4" xfId="30869"/>
    <cellStyle name="Output 3 3 2 2 2 3 2 5" xfId="30870"/>
    <cellStyle name="Output 3 3 2 2 2 3 2 6" xfId="30871"/>
    <cellStyle name="Output 3 3 2 2 2 3 2 7" xfId="30872"/>
    <cellStyle name="Output 3 3 2 2 2 3 2 8" xfId="30873"/>
    <cellStyle name="Output 3 3 2 2 2 3 3" xfId="30874"/>
    <cellStyle name="Output 3 3 2 2 2 3 3 2" xfId="30875"/>
    <cellStyle name="Output 3 3 2 2 2 3 3 3" xfId="30876"/>
    <cellStyle name="Output 3 3 2 2 2 3 3 4" xfId="30877"/>
    <cellStyle name="Output 3 3 2 2 2 3 3 5" xfId="30878"/>
    <cellStyle name="Output 3 3 2 2 2 3 3 6" xfId="30879"/>
    <cellStyle name="Output 3 3 2 2 2 3 4" xfId="30880"/>
    <cellStyle name="Output 3 3 2 2 2 3 4 2" xfId="30881"/>
    <cellStyle name="Output 3 3 2 2 2 3 4 3" xfId="30882"/>
    <cellStyle name="Output 3 3 2 2 2 3 4 4" xfId="30883"/>
    <cellStyle name="Output 3 3 2 2 2 3 4 5" xfId="30884"/>
    <cellStyle name="Output 3 3 2 2 2 3 4 6" xfId="30885"/>
    <cellStyle name="Output 3 3 2 2 2 3 5" xfId="30886"/>
    <cellStyle name="Output 3 3 2 2 2 3 6" xfId="30887"/>
    <cellStyle name="Output 3 3 2 2 2 3 7" xfId="30888"/>
    <cellStyle name="Output 3 3 2 2 2 3 8" xfId="30889"/>
    <cellStyle name="Output 3 3 2 2 2 3 9" xfId="30890"/>
    <cellStyle name="Output 3 3 2 2 2 4" xfId="30891"/>
    <cellStyle name="Output 3 3 2 2 2 4 2" xfId="30892"/>
    <cellStyle name="Output 3 3 2 2 2 4 2 2" xfId="30893"/>
    <cellStyle name="Output 3 3 2 2 2 4 2 3" xfId="30894"/>
    <cellStyle name="Output 3 3 2 2 2 4 2 4" xfId="30895"/>
    <cellStyle name="Output 3 3 2 2 2 4 2 5" xfId="30896"/>
    <cellStyle name="Output 3 3 2 2 2 4 2 6" xfId="30897"/>
    <cellStyle name="Output 3 3 2 2 2 4 3" xfId="30898"/>
    <cellStyle name="Output 3 3 2 2 2 4 3 2" xfId="30899"/>
    <cellStyle name="Output 3 3 2 2 2 4 3 3" xfId="30900"/>
    <cellStyle name="Output 3 3 2 2 2 4 3 4" xfId="30901"/>
    <cellStyle name="Output 3 3 2 2 2 4 3 5" xfId="30902"/>
    <cellStyle name="Output 3 3 2 2 2 4 3 6" xfId="30903"/>
    <cellStyle name="Output 3 3 2 2 2 4 4" xfId="30904"/>
    <cellStyle name="Output 3 3 2 2 2 4 5" xfId="30905"/>
    <cellStyle name="Output 3 3 2 2 2 4 6" xfId="30906"/>
    <cellStyle name="Output 3 3 2 2 2 4 7" xfId="30907"/>
    <cellStyle name="Output 3 3 2 2 2 4 8" xfId="30908"/>
    <cellStyle name="Output 3 3 2 2 2 5" xfId="30909"/>
    <cellStyle name="Output 3 3 2 2 2 5 2" xfId="30910"/>
    <cellStyle name="Output 3 3 2 2 2 5 3" xfId="30911"/>
    <cellStyle name="Output 3 3 2 2 2 5 4" xfId="30912"/>
    <cellStyle name="Output 3 3 2 2 2 5 5" xfId="30913"/>
    <cellStyle name="Output 3 3 2 2 2 5 6" xfId="30914"/>
    <cellStyle name="Output 3 3 2 2 2 6" xfId="30915"/>
    <cellStyle name="Output 3 3 2 2 2 6 2" xfId="30916"/>
    <cellStyle name="Output 3 3 2 2 2 6 3" xfId="30917"/>
    <cellStyle name="Output 3 3 2 2 2 6 4" xfId="30918"/>
    <cellStyle name="Output 3 3 2 2 2 6 5" xfId="30919"/>
    <cellStyle name="Output 3 3 2 2 2 6 6" xfId="30920"/>
    <cellStyle name="Output 3 3 2 2 2 7" xfId="30921"/>
    <cellStyle name="Output 3 3 2 2 2 8" xfId="30922"/>
    <cellStyle name="Output 3 3 2 2 2 9" xfId="30923"/>
    <cellStyle name="Output 3 3 2 2 3" xfId="30924"/>
    <cellStyle name="Output 3 3 2 2 3 10" xfId="30925"/>
    <cellStyle name="Output 3 3 2 2 3 2" xfId="30926"/>
    <cellStyle name="Output 3 3 2 2 3 2 2" xfId="30927"/>
    <cellStyle name="Output 3 3 2 2 3 2 2 2" xfId="30928"/>
    <cellStyle name="Output 3 3 2 2 3 2 2 2 2" xfId="30929"/>
    <cellStyle name="Output 3 3 2 2 3 2 2 2 3" xfId="30930"/>
    <cellStyle name="Output 3 3 2 2 3 2 2 2 4" xfId="30931"/>
    <cellStyle name="Output 3 3 2 2 3 2 2 2 5" xfId="30932"/>
    <cellStyle name="Output 3 3 2 2 3 2 2 2 6" xfId="30933"/>
    <cellStyle name="Output 3 3 2 2 3 2 2 3" xfId="30934"/>
    <cellStyle name="Output 3 3 2 2 3 2 2 3 2" xfId="30935"/>
    <cellStyle name="Output 3 3 2 2 3 2 2 3 3" xfId="30936"/>
    <cellStyle name="Output 3 3 2 2 3 2 2 3 4" xfId="30937"/>
    <cellStyle name="Output 3 3 2 2 3 2 2 3 5" xfId="30938"/>
    <cellStyle name="Output 3 3 2 2 3 2 2 3 6" xfId="30939"/>
    <cellStyle name="Output 3 3 2 2 3 2 2 4" xfId="30940"/>
    <cellStyle name="Output 3 3 2 2 3 2 2 5" xfId="30941"/>
    <cellStyle name="Output 3 3 2 2 3 2 2 6" xfId="30942"/>
    <cellStyle name="Output 3 3 2 2 3 2 2 7" xfId="30943"/>
    <cellStyle name="Output 3 3 2 2 3 2 2 8" xfId="30944"/>
    <cellStyle name="Output 3 3 2 2 3 2 3" xfId="30945"/>
    <cellStyle name="Output 3 3 2 2 3 2 3 2" xfId="30946"/>
    <cellStyle name="Output 3 3 2 2 3 2 3 3" xfId="30947"/>
    <cellStyle name="Output 3 3 2 2 3 2 3 4" xfId="30948"/>
    <cellStyle name="Output 3 3 2 2 3 2 3 5" xfId="30949"/>
    <cellStyle name="Output 3 3 2 2 3 2 3 6" xfId="30950"/>
    <cellStyle name="Output 3 3 2 2 3 2 4" xfId="30951"/>
    <cellStyle name="Output 3 3 2 2 3 2 4 2" xfId="30952"/>
    <cellStyle name="Output 3 3 2 2 3 2 4 3" xfId="30953"/>
    <cellStyle name="Output 3 3 2 2 3 2 4 4" xfId="30954"/>
    <cellStyle name="Output 3 3 2 2 3 2 4 5" xfId="30955"/>
    <cellStyle name="Output 3 3 2 2 3 2 4 6" xfId="30956"/>
    <cellStyle name="Output 3 3 2 2 3 2 5" xfId="30957"/>
    <cellStyle name="Output 3 3 2 2 3 2 6" xfId="30958"/>
    <cellStyle name="Output 3 3 2 2 3 2 7" xfId="30959"/>
    <cellStyle name="Output 3 3 2 2 3 2 8" xfId="30960"/>
    <cellStyle name="Output 3 3 2 2 3 2 9" xfId="30961"/>
    <cellStyle name="Output 3 3 2 2 3 3" xfId="30962"/>
    <cellStyle name="Output 3 3 2 2 3 3 2" xfId="30963"/>
    <cellStyle name="Output 3 3 2 2 3 3 2 2" xfId="30964"/>
    <cellStyle name="Output 3 3 2 2 3 3 2 3" xfId="30965"/>
    <cellStyle name="Output 3 3 2 2 3 3 2 4" xfId="30966"/>
    <cellStyle name="Output 3 3 2 2 3 3 2 5" xfId="30967"/>
    <cellStyle name="Output 3 3 2 2 3 3 2 6" xfId="30968"/>
    <cellStyle name="Output 3 3 2 2 3 3 3" xfId="30969"/>
    <cellStyle name="Output 3 3 2 2 3 3 3 2" xfId="30970"/>
    <cellStyle name="Output 3 3 2 2 3 3 3 3" xfId="30971"/>
    <cellStyle name="Output 3 3 2 2 3 3 3 4" xfId="30972"/>
    <cellStyle name="Output 3 3 2 2 3 3 3 5" xfId="30973"/>
    <cellStyle name="Output 3 3 2 2 3 3 3 6" xfId="30974"/>
    <cellStyle name="Output 3 3 2 2 3 3 4" xfId="30975"/>
    <cellStyle name="Output 3 3 2 2 3 3 5" xfId="30976"/>
    <cellStyle name="Output 3 3 2 2 3 3 6" xfId="30977"/>
    <cellStyle name="Output 3 3 2 2 3 3 7" xfId="30978"/>
    <cellStyle name="Output 3 3 2 2 3 3 8" xfId="30979"/>
    <cellStyle name="Output 3 3 2 2 3 4" xfId="30980"/>
    <cellStyle name="Output 3 3 2 2 3 4 2" xfId="30981"/>
    <cellStyle name="Output 3 3 2 2 3 4 3" xfId="30982"/>
    <cellStyle name="Output 3 3 2 2 3 4 4" xfId="30983"/>
    <cellStyle name="Output 3 3 2 2 3 4 5" xfId="30984"/>
    <cellStyle name="Output 3 3 2 2 3 4 6" xfId="30985"/>
    <cellStyle name="Output 3 3 2 2 3 5" xfId="30986"/>
    <cellStyle name="Output 3 3 2 2 3 5 2" xfId="30987"/>
    <cellStyle name="Output 3 3 2 2 3 5 3" xfId="30988"/>
    <cellStyle name="Output 3 3 2 2 3 5 4" xfId="30989"/>
    <cellStyle name="Output 3 3 2 2 3 5 5" xfId="30990"/>
    <cellStyle name="Output 3 3 2 2 3 5 6" xfId="30991"/>
    <cellStyle name="Output 3 3 2 2 3 6" xfId="30992"/>
    <cellStyle name="Output 3 3 2 2 3 7" xfId="30993"/>
    <cellStyle name="Output 3 3 2 2 3 8" xfId="30994"/>
    <cellStyle name="Output 3 3 2 2 3 9" xfId="30995"/>
    <cellStyle name="Output 3 3 2 2 4" xfId="30996"/>
    <cellStyle name="Output 3 3 2 2 4 2" xfId="30997"/>
    <cellStyle name="Output 3 3 2 2 4 2 2" xfId="30998"/>
    <cellStyle name="Output 3 3 2 2 4 2 2 2" xfId="30999"/>
    <cellStyle name="Output 3 3 2 2 4 2 2 3" xfId="31000"/>
    <cellStyle name="Output 3 3 2 2 4 2 2 4" xfId="31001"/>
    <cellStyle name="Output 3 3 2 2 4 2 2 5" xfId="31002"/>
    <cellStyle name="Output 3 3 2 2 4 2 2 6" xfId="31003"/>
    <cellStyle name="Output 3 3 2 2 4 2 3" xfId="31004"/>
    <cellStyle name="Output 3 3 2 2 4 2 3 2" xfId="31005"/>
    <cellStyle name="Output 3 3 2 2 4 2 3 3" xfId="31006"/>
    <cellStyle name="Output 3 3 2 2 4 2 3 4" xfId="31007"/>
    <cellStyle name="Output 3 3 2 2 4 2 3 5" xfId="31008"/>
    <cellStyle name="Output 3 3 2 2 4 2 3 6" xfId="31009"/>
    <cellStyle name="Output 3 3 2 2 4 2 4" xfId="31010"/>
    <cellStyle name="Output 3 3 2 2 4 2 5" xfId="31011"/>
    <cellStyle name="Output 3 3 2 2 4 2 6" xfId="31012"/>
    <cellStyle name="Output 3 3 2 2 4 2 7" xfId="31013"/>
    <cellStyle name="Output 3 3 2 2 4 2 8" xfId="31014"/>
    <cellStyle name="Output 3 3 2 2 4 3" xfId="31015"/>
    <cellStyle name="Output 3 3 2 2 4 3 2" xfId="31016"/>
    <cellStyle name="Output 3 3 2 2 4 3 3" xfId="31017"/>
    <cellStyle name="Output 3 3 2 2 4 3 4" xfId="31018"/>
    <cellStyle name="Output 3 3 2 2 4 3 5" xfId="31019"/>
    <cellStyle name="Output 3 3 2 2 4 3 6" xfId="31020"/>
    <cellStyle name="Output 3 3 2 2 4 4" xfId="31021"/>
    <cellStyle name="Output 3 3 2 2 4 4 2" xfId="31022"/>
    <cellStyle name="Output 3 3 2 2 4 4 3" xfId="31023"/>
    <cellStyle name="Output 3 3 2 2 4 4 4" xfId="31024"/>
    <cellStyle name="Output 3 3 2 2 4 4 5" xfId="31025"/>
    <cellStyle name="Output 3 3 2 2 4 4 6" xfId="31026"/>
    <cellStyle name="Output 3 3 2 2 4 5" xfId="31027"/>
    <cellStyle name="Output 3 3 2 2 4 6" xfId="31028"/>
    <cellStyle name="Output 3 3 2 2 4 7" xfId="31029"/>
    <cellStyle name="Output 3 3 2 2 4 8" xfId="31030"/>
    <cellStyle name="Output 3 3 2 2 4 9" xfId="31031"/>
    <cellStyle name="Output 3 3 2 2 5" xfId="31032"/>
    <cellStyle name="Output 3 3 2 2 5 2" xfId="31033"/>
    <cellStyle name="Output 3 3 2 2 5 2 2" xfId="31034"/>
    <cellStyle name="Output 3 3 2 2 5 2 3" xfId="31035"/>
    <cellStyle name="Output 3 3 2 2 5 2 4" xfId="31036"/>
    <cellStyle name="Output 3 3 2 2 5 2 5" xfId="31037"/>
    <cellStyle name="Output 3 3 2 2 5 2 6" xfId="31038"/>
    <cellStyle name="Output 3 3 2 2 5 3" xfId="31039"/>
    <cellStyle name="Output 3 3 2 2 5 3 2" xfId="31040"/>
    <cellStyle name="Output 3 3 2 2 5 3 3" xfId="31041"/>
    <cellStyle name="Output 3 3 2 2 5 3 4" xfId="31042"/>
    <cellStyle name="Output 3 3 2 2 5 3 5" xfId="31043"/>
    <cellStyle name="Output 3 3 2 2 5 3 6" xfId="31044"/>
    <cellStyle name="Output 3 3 2 2 5 4" xfId="31045"/>
    <cellStyle name="Output 3 3 2 2 5 5" xfId="31046"/>
    <cellStyle name="Output 3 3 2 2 5 6" xfId="31047"/>
    <cellStyle name="Output 3 3 2 2 5 7" xfId="31048"/>
    <cellStyle name="Output 3 3 2 2 5 8" xfId="31049"/>
    <cellStyle name="Output 3 3 2 2 6" xfId="31050"/>
    <cellStyle name="Output 3 3 2 2 6 2" xfId="31051"/>
    <cellStyle name="Output 3 3 2 2 6 3" xfId="31052"/>
    <cellStyle name="Output 3 3 2 2 6 4" xfId="31053"/>
    <cellStyle name="Output 3 3 2 2 6 5" xfId="31054"/>
    <cellStyle name="Output 3 3 2 2 6 6" xfId="31055"/>
    <cellStyle name="Output 3 3 2 2 7" xfId="31056"/>
    <cellStyle name="Output 3 3 2 2 7 2" xfId="31057"/>
    <cellStyle name="Output 3 3 2 2 7 3" xfId="31058"/>
    <cellStyle name="Output 3 3 2 2 7 4" xfId="31059"/>
    <cellStyle name="Output 3 3 2 2 7 5" xfId="31060"/>
    <cellStyle name="Output 3 3 2 2 7 6" xfId="31061"/>
    <cellStyle name="Output 3 3 2 2 8" xfId="31062"/>
    <cellStyle name="Output 3 3 2 2 9" xfId="31063"/>
    <cellStyle name="Output 3 3 2 3" xfId="31064"/>
    <cellStyle name="Output 3 3 2 3 10" xfId="31065"/>
    <cellStyle name="Output 3 3 2 3 11" xfId="31066"/>
    <cellStyle name="Output 3 3 2 3 2" xfId="31067"/>
    <cellStyle name="Output 3 3 2 3 2 10" xfId="31068"/>
    <cellStyle name="Output 3 3 2 3 2 2" xfId="31069"/>
    <cellStyle name="Output 3 3 2 3 2 2 2" xfId="31070"/>
    <cellStyle name="Output 3 3 2 3 2 2 2 2" xfId="31071"/>
    <cellStyle name="Output 3 3 2 3 2 2 2 2 2" xfId="31072"/>
    <cellStyle name="Output 3 3 2 3 2 2 2 2 3" xfId="31073"/>
    <cellStyle name="Output 3 3 2 3 2 2 2 2 4" xfId="31074"/>
    <cellStyle name="Output 3 3 2 3 2 2 2 2 5" xfId="31075"/>
    <cellStyle name="Output 3 3 2 3 2 2 2 2 6" xfId="31076"/>
    <cellStyle name="Output 3 3 2 3 2 2 2 3" xfId="31077"/>
    <cellStyle name="Output 3 3 2 3 2 2 2 3 2" xfId="31078"/>
    <cellStyle name="Output 3 3 2 3 2 2 2 3 3" xfId="31079"/>
    <cellStyle name="Output 3 3 2 3 2 2 2 3 4" xfId="31080"/>
    <cellStyle name="Output 3 3 2 3 2 2 2 3 5" xfId="31081"/>
    <cellStyle name="Output 3 3 2 3 2 2 2 3 6" xfId="31082"/>
    <cellStyle name="Output 3 3 2 3 2 2 2 4" xfId="31083"/>
    <cellStyle name="Output 3 3 2 3 2 2 2 5" xfId="31084"/>
    <cellStyle name="Output 3 3 2 3 2 2 2 6" xfId="31085"/>
    <cellStyle name="Output 3 3 2 3 2 2 2 7" xfId="31086"/>
    <cellStyle name="Output 3 3 2 3 2 2 2 8" xfId="31087"/>
    <cellStyle name="Output 3 3 2 3 2 2 3" xfId="31088"/>
    <cellStyle name="Output 3 3 2 3 2 2 3 2" xfId="31089"/>
    <cellStyle name="Output 3 3 2 3 2 2 3 3" xfId="31090"/>
    <cellStyle name="Output 3 3 2 3 2 2 3 4" xfId="31091"/>
    <cellStyle name="Output 3 3 2 3 2 2 3 5" xfId="31092"/>
    <cellStyle name="Output 3 3 2 3 2 2 3 6" xfId="31093"/>
    <cellStyle name="Output 3 3 2 3 2 2 4" xfId="31094"/>
    <cellStyle name="Output 3 3 2 3 2 2 4 2" xfId="31095"/>
    <cellStyle name="Output 3 3 2 3 2 2 4 3" xfId="31096"/>
    <cellStyle name="Output 3 3 2 3 2 2 4 4" xfId="31097"/>
    <cellStyle name="Output 3 3 2 3 2 2 4 5" xfId="31098"/>
    <cellStyle name="Output 3 3 2 3 2 2 4 6" xfId="31099"/>
    <cellStyle name="Output 3 3 2 3 2 2 5" xfId="31100"/>
    <cellStyle name="Output 3 3 2 3 2 2 6" xfId="31101"/>
    <cellStyle name="Output 3 3 2 3 2 2 7" xfId="31102"/>
    <cellStyle name="Output 3 3 2 3 2 2 8" xfId="31103"/>
    <cellStyle name="Output 3 3 2 3 2 2 9" xfId="31104"/>
    <cellStyle name="Output 3 3 2 3 2 3" xfId="31105"/>
    <cellStyle name="Output 3 3 2 3 2 3 2" xfId="31106"/>
    <cellStyle name="Output 3 3 2 3 2 3 2 2" xfId="31107"/>
    <cellStyle name="Output 3 3 2 3 2 3 2 3" xfId="31108"/>
    <cellStyle name="Output 3 3 2 3 2 3 2 4" xfId="31109"/>
    <cellStyle name="Output 3 3 2 3 2 3 2 5" xfId="31110"/>
    <cellStyle name="Output 3 3 2 3 2 3 2 6" xfId="31111"/>
    <cellStyle name="Output 3 3 2 3 2 3 3" xfId="31112"/>
    <cellStyle name="Output 3 3 2 3 2 3 3 2" xfId="31113"/>
    <cellStyle name="Output 3 3 2 3 2 3 3 3" xfId="31114"/>
    <cellStyle name="Output 3 3 2 3 2 3 3 4" xfId="31115"/>
    <cellStyle name="Output 3 3 2 3 2 3 3 5" xfId="31116"/>
    <cellStyle name="Output 3 3 2 3 2 3 3 6" xfId="31117"/>
    <cellStyle name="Output 3 3 2 3 2 3 4" xfId="31118"/>
    <cellStyle name="Output 3 3 2 3 2 3 5" xfId="31119"/>
    <cellStyle name="Output 3 3 2 3 2 3 6" xfId="31120"/>
    <cellStyle name="Output 3 3 2 3 2 3 7" xfId="31121"/>
    <cellStyle name="Output 3 3 2 3 2 3 8" xfId="31122"/>
    <cellStyle name="Output 3 3 2 3 2 4" xfId="31123"/>
    <cellStyle name="Output 3 3 2 3 2 4 2" xfId="31124"/>
    <cellStyle name="Output 3 3 2 3 2 4 3" xfId="31125"/>
    <cellStyle name="Output 3 3 2 3 2 4 4" xfId="31126"/>
    <cellStyle name="Output 3 3 2 3 2 4 5" xfId="31127"/>
    <cellStyle name="Output 3 3 2 3 2 4 6" xfId="31128"/>
    <cellStyle name="Output 3 3 2 3 2 5" xfId="31129"/>
    <cellStyle name="Output 3 3 2 3 2 5 2" xfId="31130"/>
    <cellStyle name="Output 3 3 2 3 2 5 3" xfId="31131"/>
    <cellStyle name="Output 3 3 2 3 2 5 4" xfId="31132"/>
    <cellStyle name="Output 3 3 2 3 2 5 5" xfId="31133"/>
    <cellStyle name="Output 3 3 2 3 2 5 6" xfId="31134"/>
    <cellStyle name="Output 3 3 2 3 2 6" xfId="31135"/>
    <cellStyle name="Output 3 3 2 3 2 7" xfId="31136"/>
    <cellStyle name="Output 3 3 2 3 2 8" xfId="31137"/>
    <cellStyle name="Output 3 3 2 3 2 9" xfId="31138"/>
    <cellStyle name="Output 3 3 2 3 3" xfId="31139"/>
    <cellStyle name="Output 3 3 2 3 3 2" xfId="31140"/>
    <cellStyle name="Output 3 3 2 3 3 2 2" xfId="31141"/>
    <cellStyle name="Output 3 3 2 3 3 2 2 2" xfId="31142"/>
    <cellStyle name="Output 3 3 2 3 3 2 2 3" xfId="31143"/>
    <cellStyle name="Output 3 3 2 3 3 2 2 4" xfId="31144"/>
    <cellStyle name="Output 3 3 2 3 3 2 2 5" xfId="31145"/>
    <cellStyle name="Output 3 3 2 3 3 2 2 6" xfId="31146"/>
    <cellStyle name="Output 3 3 2 3 3 2 3" xfId="31147"/>
    <cellStyle name="Output 3 3 2 3 3 2 3 2" xfId="31148"/>
    <cellStyle name="Output 3 3 2 3 3 2 3 3" xfId="31149"/>
    <cellStyle name="Output 3 3 2 3 3 2 3 4" xfId="31150"/>
    <cellStyle name="Output 3 3 2 3 3 2 3 5" xfId="31151"/>
    <cellStyle name="Output 3 3 2 3 3 2 3 6" xfId="31152"/>
    <cellStyle name="Output 3 3 2 3 3 2 4" xfId="31153"/>
    <cellStyle name="Output 3 3 2 3 3 2 5" xfId="31154"/>
    <cellStyle name="Output 3 3 2 3 3 2 6" xfId="31155"/>
    <cellStyle name="Output 3 3 2 3 3 2 7" xfId="31156"/>
    <cellStyle name="Output 3 3 2 3 3 2 8" xfId="31157"/>
    <cellStyle name="Output 3 3 2 3 3 3" xfId="31158"/>
    <cellStyle name="Output 3 3 2 3 3 3 2" xfId="31159"/>
    <cellStyle name="Output 3 3 2 3 3 3 3" xfId="31160"/>
    <cellStyle name="Output 3 3 2 3 3 3 4" xfId="31161"/>
    <cellStyle name="Output 3 3 2 3 3 3 5" xfId="31162"/>
    <cellStyle name="Output 3 3 2 3 3 3 6" xfId="31163"/>
    <cellStyle name="Output 3 3 2 3 3 4" xfId="31164"/>
    <cellStyle name="Output 3 3 2 3 3 4 2" xfId="31165"/>
    <cellStyle name="Output 3 3 2 3 3 4 3" xfId="31166"/>
    <cellStyle name="Output 3 3 2 3 3 4 4" xfId="31167"/>
    <cellStyle name="Output 3 3 2 3 3 4 5" xfId="31168"/>
    <cellStyle name="Output 3 3 2 3 3 4 6" xfId="31169"/>
    <cellStyle name="Output 3 3 2 3 3 5" xfId="31170"/>
    <cellStyle name="Output 3 3 2 3 3 6" xfId="31171"/>
    <cellStyle name="Output 3 3 2 3 3 7" xfId="31172"/>
    <cellStyle name="Output 3 3 2 3 3 8" xfId="31173"/>
    <cellStyle name="Output 3 3 2 3 3 9" xfId="31174"/>
    <cellStyle name="Output 3 3 2 3 4" xfId="31175"/>
    <cellStyle name="Output 3 3 2 3 4 2" xfId="31176"/>
    <cellStyle name="Output 3 3 2 3 4 2 2" xfId="31177"/>
    <cellStyle name="Output 3 3 2 3 4 2 3" xfId="31178"/>
    <cellStyle name="Output 3 3 2 3 4 2 4" xfId="31179"/>
    <cellStyle name="Output 3 3 2 3 4 2 5" xfId="31180"/>
    <cellStyle name="Output 3 3 2 3 4 2 6" xfId="31181"/>
    <cellStyle name="Output 3 3 2 3 4 3" xfId="31182"/>
    <cellStyle name="Output 3 3 2 3 4 3 2" xfId="31183"/>
    <cellStyle name="Output 3 3 2 3 4 3 3" xfId="31184"/>
    <cellStyle name="Output 3 3 2 3 4 3 4" xfId="31185"/>
    <cellStyle name="Output 3 3 2 3 4 3 5" xfId="31186"/>
    <cellStyle name="Output 3 3 2 3 4 3 6" xfId="31187"/>
    <cellStyle name="Output 3 3 2 3 4 4" xfId="31188"/>
    <cellStyle name="Output 3 3 2 3 4 5" xfId="31189"/>
    <cellStyle name="Output 3 3 2 3 4 6" xfId="31190"/>
    <cellStyle name="Output 3 3 2 3 4 7" xfId="31191"/>
    <cellStyle name="Output 3 3 2 3 4 8" xfId="31192"/>
    <cellStyle name="Output 3 3 2 3 5" xfId="31193"/>
    <cellStyle name="Output 3 3 2 3 5 2" xfId="31194"/>
    <cellStyle name="Output 3 3 2 3 5 3" xfId="31195"/>
    <cellStyle name="Output 3 3 2 3 5 4" xfId="31196"/>
    <cellStyle name="Output 3 3 2 3 5 5" xfId="31197"/>
    <cellStyle name="Output 3 3 2 3 5 6" xfId="31198"/>
    <cellStyle name="Output 3 3 2 3 6" xfId="31199"/>
    <cellStyle name="Output 3 3 2 3 6 2" xfId="31200"/>
    <cellStyle name="Output 3 3 2 3 6 3" xfId="31201"/>
    <cellStyle name="Output 3 3 2 3 6 4" xfId="31202"/>
    <cellStyle name="Output 3 3 2 3 6 5" xfId="31203"/>
    <cellStyle name="Output 3 3 2 3 6 6" xfId="31204"/>
    <cellStyle name="Output 3 3 2 3 7" xfId="31205"/>
    <cellStyle name="Output 3 3 2 3 8" xfId="31206"/>
    <cellStyle name="Output 3 3 2 3 9" xfId="31207"/>
    <cellStyle name="Output 3 3 2 4" xfId="31208"/>
    <cellStyle name="Output 3 3 2 4 10" xfId="31209"/>
    <cellStyle name="Output 3 3 2 4 2" xfId="31210"/>
    <cellStyle name="Output 3 3 2 4 2 2" xfId="31211"/>
    <cellStyle name="Output 3 3 2 4 2 2 2" xfId="31212"/>
    <cellStyle name="Output 3 3 2 4 2 2 2 2" xfId="31213"/>
    <cellStyle name="Output 3 3 2 4 2 2 2 3" xfId="31214"/>
    <cellStyle name="Output 3 3 2 4 2 2 2 4" xfId="31215"/>
    <cellStyle name="Output 3 3 2 4 2 2 2 5" xfId="31216"/>
    <cellStyle name="Output 3 3 2 4 2 2 2 6" xfId="31217"/>
    <cellStyle name="Output 3 3 2 4 2 2 3" xfId="31218"/>
    <cellStyle name="Output 3 3 2 4 2 2 3 2" xfId="31219"/>
    <cellStyle name="Output 3 3 2 4 2 2 3 3" xfId="31220"/>
    <cellStyle name="Output 3 3 2 4 2 2 3 4" xfId="31221"/>
    <cellStyle name="Output 3 3 2 4 2 2 3 5" xfId="31222"/>
    <cellStyle name="Output 3 3 2 4 2 2 3 6" xfId="31223"/>
    <cellStyle name="Output 3 3 2 4 2 2 4" xfId="31224"/>
    <cellStyle name="Output 3 3 2 4 2 2 5" xfId="31225"/>
    <cellStyle name="Output 3 3 2 4 2 2 6" xfId="31226"/>
    <cellStyle name="Output 3 3 2 4 2 2 7" xfId="31227"/>
    <cellStyle name="Output 3 3 2 4 2 2 8" xfId="31228"/>
    <cellStyle name="Output 3 3 2 4 2 3" xfId="31229"/>
    <cellStyle name="Output 3 3 2 4 2 3 2" xfId="31230"/>
    <cellStyle name="Output 3 3 2 4 2 3 3" xfId="31231"/>
    <cellStyle name="Output 3 3 2 4 2 3 4" xfId="31232"/>
    <cellStyle name="Output 3 3 2 4 2 3 5" xfId="31233"/>
    <cellStyle name="Output 3 3 2 4 2 3 6" xfId="31234"/>
    <cellStyle name="Output 3 3 2 4 2 4" xfId="31235"/>
    <cellStyle name="Output 3 3 2 4 2 4 2" xfId="31236"/>
    <cellStyle name="Output 3 3 2 4 2 4 3" xfId="31237"/>
    <cellStyle name="Output 3 3 2 4 2 4 4" xfId="31238"/>
    <cellStyle name="Output 3 3 2 4 2 4 5" xfId="31239"/>
    <cellStyle name="Output 3 3 2 4 2 4 6" xfId="31240"/>
    <cellStyle name="Output 3 3 2 4 2 5" xfId="31241"/>
    <cellStyle name="Output 3 3 2 4 2 6" xfId="31242"/>
    <cellStyle name="Output 3 3 2 4 2 7" xfId="31243"/>
    <cellStyle name="Output 3 3 2 4 2 8" xfId="31244"/>
    <cellStyle name="Output 3 3 2 4 2 9" xfId="31245"/>
    <cellStyle name="Output 3 3 2 4 3" xfId="31246"/>
    <cellStyle name="Output 3 3 2 4 3 2" xfId="31247"/>
    <cellStyle name="Output 3 3 2 4 3 2 2" xfId="31248"/>
    <cellStyle name="Output 3 3 2 4 3 2 3" xfId="31249"/>
    <cellStyle name="Output 3 3 2 4 3 2 4" xfId="31250"/>
    <cellStyle name="Output 3 3 2 4 3 2 5" xfId="31251"/>
    <cellStyle name="Output 3 3 2 4 3 2 6" xfId="31252"/>
    <cellStyle name="Output 3 3 2 4 3 3" xfId="31253"/>
    <cellStyle name="Output 3 3 2 4 3 3 2" xfId="31254"/>
    <cellStyle name="Output 3 3 2 4 3 3 3" xfId="31255"/>
    <cellStyle name="Output 3 3 2 4 3 3 4" xfId="31256"/>
    <cellStyle name="Output 3 3 2 4 3 3 5" xfId="31257"/>
    <cellStyle name="Output 3 3 2 4 3 3 6" xfId="31258"/>
    <cellStyle name="Output 3 3 2 4 3 4" xfId="31259"/>
    <cellStyle name="Output 3 3 2 4 3 5" xfId="31260"/>
    <cellStyle name="Output 3 3 2 4 3 6" xfId="31261"/>
    <cellStyle name="Output 3 3 2 4 3 7" xfId="31262"/>
    <cellStyle name="Output 3 3 2 4 3 8" xfId="31263"/>
    <cellStyle name="Output 3 3 2 4 4" xfId="31264"/>
    <cellStyle name="Output 3 3 2 4 4 2" xfId="31265"/>
    <cellStyle name="Output 3 3 2 4 4 3" xfId="31266"/>
    <cellStyle name="Output 3 3 2 4 4 4" xfId="31267"/>
    <cellStyle name="Output 3 3 2 4 4 5" xfId="31268"/>
    <cellStyle name="Output 3 3 2 4 4 6" xfId="31269"/>
    <cellStyle name="Output 3 3 2 4 5" xfId="31270"/>
    <cellStyle name="Output 3 3 2 4 5 2" xfId="31271"/>
    <cellStyle name="Output 3 3 2 4 5 3" xfId="31272"/>
    <cellStyle name="Output 3 3 2 4 5 4" xfId="31273"/>
    <cellStyle name="Output 3 3 2 4 5 5" xfId="31274"/>
    <cellStyle name="Output 3 3 2 4 5 6" xfId="31275"/>
    <cellStyle name="Output 3 3 2 4 6" xfId="31276"/>
    <cellStyle name="Output 3 3 2 4 7" xfId="31277"/>
    <cellStyle name="Output 3 3 2 4 8" xfId="31278"/>
    <cellStyle name="Output 3 3 2 4 9" xfId="31279"/>
    <cellStyle name="Output 3 3 2 5" xfId="31280"/>
    <cellStyle name="Output 3 3 2 5 2" xfId="31281"/>
    <cellStyle name="Output 3 3 2 5 2 2" xfId="31282"/>
    <cellStyle name="Output 3 3 2 5 2 2 2" xfId="31283"/>
    <cellStyle name="Output 3 3 2 5 2 2 3" xfId="31284"/>
    <cellStyle name="Output 3 3 2 5 2 2 4" xfId="31285"/>
    <cellStyle name="Output 3 3 2 5 2 2 5" xfId="31286"/>
    <cellStyle name="Output 3 3 2 5 2 2 6" xfId="31287"/>
    <cellStyle name="Output 3 3 2 5 2 3" xfId="31288"/>
    <cellStyle name="Output 3 3 2 5 2 3 2" xfId="31289"/>
    <cellStyle name="Output 3 3 2 5 2 3 3" xfId="31290"/>
    <cellStyle name="Output 3 3 2 5 2 3 4" xfId="31291"/>
    <cellStyle name="Output 3 3 2 5 2 3 5" xfId="31292"/>
    <cellStyle name="Output 3 3 2 5 2 3 6" xfId="31293"/>
    <cellStyle name="Output 3 3 2 5 2 4" xfId="31294"/>
    <cellStyle name="Output 3 3 2 5 2 5" xfId="31295"/>
    <cellStyle name="Output 3 3 2 5 2 6" xfId="31296"/>
    <cellStyle name="Output 3 3 2 5 2 7" xfId="31297"/>
    <cellStyle name="Output 3 3 2 5 2 8" xfId="31298"/>
    <cellStyle name="Output 3 3 2 5 3" xfId="31299"/>
    <cellStyle name="Output 3 3 2 5 3 2" xfId="31300"/>
    <cellStyle name="Output 3 3 2 5 3 3" xfId="31301"/>
    <cellStyle name="Output 3 3 2 5 3 4" xfId="31302"/>
    <cellStyle name="Output 3 3 2 5 3 5" xfId="31303"/>
    <cellStyle name="Output 3 3 2 5 3 6" xfId="31304"/>
    <cellStyle name="Output 3 3 2 5 4" xfId="31305"/>
    <cellStyle name="Output 3 3 2 5 4 2" xfId="31306"/>
    <cellStyle name="Output 3 3 2 5 4 3" xfId="31307"/>
    <cellStyle name="Output 3 3 2 5 4 4" xfId="31308"/>
    <cellStyle name="Output 3 3 2 5 4 5" xfId="31309"/>
    <cellStyle name="Output 3 3 2 5 4 6" xfId="31310"/>
    <cellStyle name="Output 3 3 2 5 5" xfId="31311"/>
    <cellStyle name="Output 3 3 2 5 6" xfId="31312"/>
    <cellStyle name="Output 3 3 2 5 7" xfId="31313"/>
    <cellStyle name="Output 3 3 2 5 8" xfId="31314"/>
    <cellStyle name="Output 3 3 2 5 9" xfId="31315"/>
    <cellStyle name="Output 3 3 2 6" xfId="31316"/>
    <cellStyle name="Output 3 3 2 6 2" xfId="31317"/>
    <cellStyle name="Output 3 3 2 6 2 2" xfId="31318"/>
    <cellStyle name="Output 3 3 2 6 2 3" xfId="31319"/>
    <cellStyle name="Output 3 3 2 6 2 4" xfId="31320"/>
    <cellStyle name="Output 3 3 2 6 2 5" xfId="31321"/>
    <cellStyle name="Output 3 3 2 6 2 6" xfId="31322"/>
    <cellStyle name="Output 3 3 2 6 3" xfId="31323"/>
    <cellStyle name="Output 3 3 2 6 3 2" xfId="31324"/>
    <cellStyle name="Output 3 3 2 6 3 3" xfId="31325"/>
    <cellStyle name="Output 3 3 2 6 3 4" xfId="31326"/>
    <cellStyle name="Output 3 3 2 6 3 5" xfId="31327"/>
    <cellStyle name="Output 3 3 2 6 3 6" xfId="31328"/>
    <cellStyle name="Output 3 3 2 6 4" xfId="31329"/>
    <cellStyle name="Output 3 3 2 6 5" xfId="31330"/>
    <cellStyle name="Output 3 3 2 6 6" xfId="31331"/>
    <cellStyle name="Output 3 3 2 6 7" xfId="31332"/>
    <cellStyle name="Output 3 3 2 6 8" xfId="31333"/>
    <cellStyle name="Output 3 3 2 7" xfId="31334"/>
    <cellStyle name="Output 3 3 2 7 2" xfId="31335"/>
    <cellStyle name="Output 3 3 2 7 3" xfId="31336"/>
    <cellStyle name="Output 3 3 2 7 4" xfId="31337"/>
    <cellStyle name="Output 3 3 2 7 5" xfId="31338"/>
    <cellStyle name="Output 3 3 2 7 6" xfId="31339"/>
    <cellStyle name="Output 3 3 2 8" xfId="31340"/>
    <cellStyle name="Output 3 3 2 8 2" xfId="31341"/>
    <cellStyle name="Output 3 3 2 8 3" xfId="31342"/>
    <cellStyle name="Output 3 3 2 8 4" xfId="31343"/>
    <cellStyle name="Output 3 3 2 8 5" xfId="31344"/>
    <cellStyle name="Output 3 3 2 8 6" xfId="31345"/>
    <cellStyle name="Output 3 3 2 9" xfId="31346"/>
    <cellStyle name="Output 3 3 3" xfId="31347"/>
    <cellStyle name="Output 3 3 3 10" xfId="31348"/>
    <cellStyle name="Output 3 3 3 11" xfId="31349"/>
    <cellStyle name="Output 3 3 3 12" xfId="31350"/>
    <cellStyle name="Output 3 3 3 2" xfId="31351"/>
    <cellStyle name="Output 3 3 3 2 10" xfId="31352"/>
    <cellStyle name="Output 3 3 3 2 11" xfId="31353"/>
    <cellStyle name="Output 3 3 3 2 2" xfId="31354"/>
    <cellStyle name="Output 3 3 3 2 2 10" xfId="31355"/>
    <cellStyle name="Output 3 3 3 2 2 2" xfId="31356"/>
    <cellStyle name="Output 3 3 3 2 2 2 2" xfId="31357"/>
    <cellStyle name="Output 3 3 3 2 2 2 2 2" xfId="31358"/>
    <cellStyle name="Output 3 3 3 2 2 2 2 2 2" xfId="31359"/>
    <cellStyle name="Output 3 3 3 2 2 2 2 2 3" xfId="31360"/>
    <cellStyle name="Output 3 3 3 2 2 2 2 2 4" xfId="31361"/>
    <cellStyle name="Output 3 3 3 2 2 2 2 2 5" xfId="31362"/>
    <cellStyle name="Output 3 3 3 2 2 2 2 2 6" xfId="31363"/>
    <cellStyle name="Output 3 3 3 2 2 2 2 3" xfId="31364"/>
    <cellStyle name="Output 3 3 3 2 2 2 2 3 2" xfId="31365"/>
    <cellStyle name="Output 3 3 3 2 2 2 2 3 3" xfId="31366"/>
    <cellStyle name="Output 3 3 3 2 2 2 2 3 4" xfId="31367"/>
    <cellStyle name="Output 3 3 3 2 2 2 2 3 5" xfId="31368"/>
    <cellStyle name="Output 3 3 3 2 2 2 2 3 6" xfId="31369"/>
    <cellStyle name="Output 3 3 3 2 2 2 2 4" xfId="31370"/>
    <cellStyle name="Output 3 3 3 2 2 2 2 5" xfId="31371"/>
    <cellStyle name="Output 3 3 3 2 2 2 2 6" xfId="31372"/>
    <cellStyle name="Output 3 3 3 2 2 2 2 7" xfId="31373"/>
    <cellStyle name="Output 3 3 3 2 2 2 2 8" xfId="31374"/>
    <cellStyle name="Output 3 3 3 2 2 2 3" xfId="31375"/>
    <cellStyle name="Output 3 3 3 2 2 2 3 2" xfId="31376"/>
    <cellStyle name="Output 3 3 3 2 2 2 3 3" xfId="31377"/>
    <cellStyle name="Output 3 3 3 2 2 2 3 4" xfId="31378"/>
    <cellStyle name="Output 3 3 3 2 2 2 3 5" xfId="31379"/>
    <cellStyle name="Output 3 3 3 2 2 2 3 6" xfId="31380"/>
    <cellStyle name="Output 3 3 3 2 2 2 4" xfId="31381"/>
    <cellStyle name="Output 3 3 3 2 2 2 4 2" xfId="31382"/>
    <cellStyle name="Output 3 3 3 2 2 2 4 3" xfId="31383"/>
    <cellStyle name="Output 3 3 3 2 2 2 4 4" xfId="31384"/>
    <cellStyle name="Output 3 3 3 2 2 2 4 5" xfId="31385"/>
    <cellStyle name="Output 3 3 3 2 2 2 4 6" xfId="31386"/>
    <cellStyle name="Output 3 3 3 2 2 2 5" xfId="31387"/>
    <cellStyle name="Output 3 3 3 2 2 2 6" xfId="31388"/>
    <cellStyle name="Output 3 3 3 2 2 2 7" xfId="31389"/>
    <cellStyle name="Output 3 3 3 2 2 2 8" xfId="31390"/>
    <cellStyle name="Output 3 3 3 2 2 2 9" xfId="31391"/>
    <cellStyle name="Output 3 3 3 2 2 3" xfId="31392"/>
    <cellStyle name="Output 3 3 3 2 2 3 2" xfId="31393"/>
    <cellStyle name="Output 3 3 3 2 2 3 2 2" xfId="31394"/>
    <cellStyle name="Output 3 3 3 2 2 3 2 3" xfId="31395"/>
    <cellStyle name="Output 3 3 3 2 2 3 2 4" xfId="31396"/>
    <cellStyle name="Output 3 3 3 2 2 3 2 5" xfId="31397"/>
    <cellStyle name="Output 3 3 3 2 2 3 2 6" xfId="31398"/>
    <cellStyle name="Output 3 3 3 2 2 3 3" xfId="31399"/>
    <cellStyle name="Output 3 3 3 2 2 3 3 2" xfId="31400"/>
    <cellStyle name="Output 3 3 3 2 2 3 3 3" xfId="31401"/>
    <cellStyle name="Output 3 3 3 2 2 3 3 4" xfId="31402"/>
    <cellStyle name="Output 3 3 3 2 2 3 3 5" xfId="31403"/>
    <cellStyle name="Output 3 3 3 2 2 3 3 6" xfId="31404"/>
    <cellStyle name="Output 3 3 3 2 2 3 4" xfId="31405"/>
    <cellStyle name="Output 3 3 3 2 2 3 5" xfId="31406"/>
    <cellStyle name="Output 3 3 3 2 2 3 6" xfId="31407"/>
    <cellStyle name="Output 3 3 3 2 2 3 7" xfId="31408"/>
    <cellStyle name="Output 3 3 3 2 2 3 8" xfId="31409"/>
    <cellStyle name="Output 3 3 3 2 2 4" xfId="31410"/>
    <cellStyle name="Output 3 3 3 2 2 4 2" xfId="31411"/>
    <cellStyle name="Output 3 3 3 2 2 4 3" xfId="31412"/>
    <cellStyle name="Output 3 3 3 2 2 4 4" xfId="31413"/>
    <cellStyle name="Output 3 3 3 2 2 4 5" xfId="31414"/>
    <cellStyle name="Output 3 3 3 2 2 4 6" xfId="31415"/>
    <cellStyle name="Output 3 3 3 2 2 5" xfId="31416"/>
    <cellStyle name="Output 3 3 3 2 2 5 2" xfId="31417"/>
    <cellStyle name="Output 3 3 3 2 2 5 3" xfId="31418"/>
    <cellStyle name="Output 3 3 3 2 2 5 4" xfId="31419"/>
    <cellStyle name="Output 3 3 3 2 2 5 5" xfId="31420"/>
    <cellStyle name="Output 3 3 3 2 2 5 6" xfId="31421"/>
    <cellStyle name="Output 3 3 3 2 2 6" xfId="31422"/>
    <cellStyle name="Output 3 3 3 2 2 7" xfId="31423"/>
    <cellStyle name="Output 3 3 3 2 2 8" xfId="31424"/>
    <cellStyle name="Output 3 3 3 2 2 9" xfId="31425"/>
    <cellStyle name="Output 3 3 3 2 3" xfId="31426"/>
    <cellStyle name="Output 3 3 3 2 3 2" xfId="31427"/>
    <cellStyle name="Output 3 3 3 2 3 2 2" xfId="31428"/>
    <cellStyle name="Output 3 3 3 2 3 2 2 2" xfId="31429"/>
    <cellStyle name="Output 3 3 3 2 3 2 2 3" xfId="31430"/>
    <cellStyle name="Output 3 3 3 2 3 2 2 4" xfId="31431"/>
    <cellStyle name="Output 3 3 3 2 3 2 2 5" xfId="31432"/>
    <cellStyle name="Output 3 3 3 2 3 2 2 6" xfId="31433"/>
    <cellStyle name="Output 3 3 3 2 3 2 3" xfId="31434"/>
    <cellStyle name="Output 3 3 3 2 3 2 3 2" xfId="31435"/>
    <cellStyle name="Output 3 3 3 2 3 2 3 3" xfId="31436"/>
    <cellStyle name="Output 3 3 3 2 3 2 3 4" xfId="31437"/>
    <cellStyle name="Output 3 3 3 2 3 2 3 5" xfId="31438"/>
    <cellStyle name="Output 3 3 3 2 3 2 3 6" xfId="31439"/>
    <cellStyle name="Output 3 3 3 2 3 2 4" xfId="31440"/>
    <cellStyle name="Output 3 3 3 2 3 2 5" xfId="31441"/>
    <cellStyle name="Output 3 3 3 2 3 2 6" xfId="31442"/>
    <cellStyle name="Output 3 3 3 2 3 2 7" xfId="31443"/>
    <cellStyle name="Output 3 3 3 2 3 2 8" xfId="31444"/>
    <cellStyle name="Output 3 3 3 2 3 3" xfId="31445"/>
    <cellStyle name="Output 3 3 3 2 3 3 2" xfId="31446"/>
    <cellStyle name="Output 3 3 3 2 3 3 3" xfId="31447"/>
    <cellStyle name="Output 3 3 3 2 3 3 4" xfId="31448"/>
    <cellStyle name="Output 3 3 3 2 3 3 5" xfId="31449"/>
    <cellStyle name="Output 3 3 3 2 3 3 6" xfId="31450"/>
    <cellStyle name="Output 3 3 3 2 3 4" xfId="31451"/>
    <cellStyle name="Output 3 3 3 2 3 4 2" xfId="31452"/>
    <cellStyle name="Output 3 3 3 2 3 4 3" xfId="31453"/>
    <cellStyle name="Output 3 3 3 2 3 4 4" xfId="31454"/>
    <cellStyle name="Output 3 3 3 2 3 4 5" xfId="31455"/>
    <cellStyle name="Output 3 3 3 2 3 4 6" xfId="31456"/>
    <cellStyle name="Output 3 3 3 2 3 5" xfId="31457"/>
    <cellStyle name="Output 3 3 3 2 3 6" xfId="31458"/>
    <cellStyle name="Output 3 3 3 2 3 7" xfId="31459"/>
    <cellStyle name="Output 3 3 3 2 3 8" xfId="31460"/>
    <cellStyle name="Output 3 3 3 2 3 9" xfId="31461"/>
    <cellStyle name="Output 3 3 3 2 4" xfId="31462"/>
    <cellStyle name="Output 3 3 3 2 4 2" xfId="31463"/>
    <cellStyle name="Output 3 3 3 2 4 2 2" xfId="31464"/>
    <cellStyle name="Output 3 3 3 2 4 2 3" xfId="31465"/>
    <cellStyle name="Output 3 3 3 2 4 2 4" xfId="31466"/>
    <cellStyle name="Output 3 3 3 2 4 2 5" xfId="31467"/>
    <cellStyle name="Output 3 3 3 2 4 2 6" xfId="31468"/>
    <cellStyle name="Output 3 3 3 2 4 3" xfId="31469"/>
    <cellStyle name="Output 3 3 3 2 4 3 2" xfId="31470"/>
    <cellStyle name="Output 3 3 3 2 4 3 3" xfId="31471"/>
    <cellStyle name="Output 3 3 3 2 4 3 4" xfId="31472"/>
    <cellStyle name="Output 3 3 3 2 4 3 5" xfId="31473"/>
    <cellStyle name="Output 3 3 3 2 4 3 6" xfId="31474"/>
    <cellStyle name="Output 3 3 3 2 4 4" xfId="31475"/>
    <cellStyle name="Output 3 3 3 2 4 5" xfId="31476"/>
    <cellStyle name="Output 3 3 3 2 4 6" xfId="31477"/>
    <cellStyle name="Output 3 3 3 2 4 7" xfId="31478"/>
    <cellStyle name="Output 3 3 3 2 4 8" xfId="31479"/>
    <cellStyle name="Output 3 3 3 2 5" xfId="31480"/>
    <cellStyle name="Output 3 3 3 2 5 2" xfId="31481"/>
    <cellStyle name="Output 3 3 3 2 5 3" xfId="31482"/>
    <cellStyle name="Output 3 3 3 2 5 4" xfId="31483"/>
    <cellStyle name="Output 3 3 3 2 5 5" xfId="31484"/>
    <cellStyle name="Output 3 3 3 2 5 6" xfId="31485"/>
    <cellStyle name="Output 3 3 3 2 6" xfId="31486"/>
    <cellStyle name="Output 3 3 3 2 6 2" xfId="31487"/>
    <cellStyle name="Output 3 3 3 2 6 3" xfId="31488"/>
    <cellStyle name="Output 3 3 3 2 6 4" xfId="31489"/>
    <cellStyle name="Output 3 3 3 2 6 5" xfId="31490"/>
    <cellStyle name="Output 3 3 3 2 6 6" xfId="31491"/>
    <cellStyle name="Output 3 3 3 2 7" xfId="31492"/>
    <cellStyle name="Output 3 3 3 2 8" xfId="31493"/>
    <cellStyle name="Output 3 3 3 2 9" xfId="31494"/>
    <cellStyle name="Output 3 3 3 3" xfId="31495"/>
    <cellStyle name="Output 3 3 3 3 10" xfId="31496"/>
    <cellStyle name="Output 3 3 3 3 2" xfId="31497"/>
    <cellStyle name="Output 3 3 3 3 2 2" xfId="31498"/>
    <cellStyle name="Output 3 3 3 3 2 2 2" xfId="31499"/>
    <cellStyle name="Output 3 3 3 3 2 2 2 2" xfId="31500"/>
    <cellStyle name="Output 3 3 3 3 2 2 2 3" xfId="31501"/>
    <cellStyle name="Output 3 3 3 3 2 2 2 4" xfId="31502"/>
    <cellStyle name="Output 3 3 3 3 2 2 2 5" xfId="31503"/>
    <cellStyle name="Output 3 3 3 3 2 2 2 6" xfId="31504"/>
    <cellStyle name="Output 3 3 3 3 2 2 3" xfId="31505"/>
    <cellStyle name="Output 3 3 3 3 2 2 3 2" xfId="31506"/>
    <cellStyle name="Output 3 3 3 3 2 2 3 3" xfId="31507"/>
    <cellStyle name="Output 3 3 3 3 2 2 3 4" xfId="31508"/>
    <cellStyle name="Output 3 3 3 3 2 2 3 5" xfId="31509"/>
    <cellStyle name="Output 3 3 3 3 2 2 3 6" xfId="31510"/>
    <cellStyle name="Output 3 3 3 3 2 2 4" xfId="31511"/>
    <cellStyle name="Output 3 3 3 3 2 2 5" xfId="31512"/>
    <cellStyle name="Output 3 3 3 3 2 2 6" xfId="31513"/>
    <cellStyle name="Output 3 3 3 3 2 2 7" xfId="31514"/>
    <cellStyle name="Output 3 3 3 3 2 2 8" xfId="31515"/>
    <cellStyle name="Output 3 3 3 3 2 3" xfId="31516"/>
    <cellStyle name="Output 3 3 3 3 2 3 2" xfId="31517"/>
    <cellStyle name="Output 3 3 3 3 2 3 3" xfId="31518"/>
    <cellStyle name="Output 3 3 3 3 2 3 4" xfId="31519"/>
    <cellStyle name="Output 3 3 3 3 2 3 5" xfId="31520"/>
    <cellStyle name="Output 3 3 3 3 2 3 6" xfId="31521"/>
    <cellStyle name="Output 3 3 3 3 2 4" xfId="31522"/>
    <cellStyle name="Output 3 3 3 3 2 4 2" xfId="31523"/>
    <cellStyle name="Output 3 3 3 3 2 4 3" xfId="31524"/>
    <cellStyle name="Output 3 3 3 3 2 4 4" xfId="31525"/>
    <cellStyle name="Output 3 3 3 3 2 4 5" xfId="31526"/>
    <cellStyle name="Output 3 3 3 3 2 4 6" xfId="31527"/>
    <cellStyle name="Output 3 3 3 3 2 5" xfId="31528"/>
    <cellStyle name="Output 3 3 3 3 2 6" xfId="31529"/>
    <cellStyle name="Output 3 3 3 3 2 7" xfId="31530"/>
    <cellStyle name="Output 3 3 3 3 2 8" xfId="31531"/>
    <cellStyle name="Output 3 3 3 3 2 9" xfId="31532"/>
    <cellStyle name="Output 3 3 3 3 3" xfId="31533"/>
    <cellStyle name="Output 3 3 3 3 3 2" xfId="31534"/>
    <cellStyle name="Output 3 3 3 3 3 2 2" xfId="31535"/>
    <cellStyle name="Output 3 3 3 3 3 2 3" xfId="31536"/>
    <cellStyle name="Output 3 3 3 3 3 2 4" xfId="31537"/>
    <cellStyle name="Output 3 3 3 3 3 2 5" xfId="31538"/>
    <cellStyle name="Output 3 3 3 3 3 2 6" xfId="31539"/>
    <cellStyle name="Output 3 3 3 3 3 3" xfId="31540"/>
    <cellStyle name="Output 3 3 3 3 3 3 2" xfId="31541"/>
    <cellStyle name="Output 3 3 3 3 3 3 3" xfId="31542"/>
    <cellStyle name="Output 3 3 3 3 3 3 4" xfId="31543"/>
    <cellStyle name="Output 3 3 3 3 3 3 5" xfId="31544"/>
    <cellStyle name="Output 3 3 3 3 3 3 6" xfId="31545"/>
    <cellStyle name="Output 3 3 3 3 3 4" xfId="31546"/>
    <cellStyle name="Output 3 3 3 3 3 5" xfId="31547"/>
    <cellStyle name="Output 3 3 3 3 3 6" xfId="31548"/>
    <cellStyle name="Output 3 3 3 3 3 7" xfId="31549"/>
    <cellStyle name="Output 3 3 3 3 3 8" xfId="31550"/>
    <cellStyle name="Output 3 3 3 3 4" xfId="31551"/>
    <cellStyle name="Output 3 3 3 3 4 2" xfId="31552"/>
    <cellStyle name="Output 3 3 3 3 4 3" xfId="31553"/>
    <cellStyle name="Output 3 3 3 3 4 4" xfId="31554"/>
    <cellStyle name="Output 3 3 3 3 4 5" xfId="31555"/>
    <cellStyle name="Output 3 3 3 3 4 6" xfId="31556"/>
    <cellStyle name="Output 3 3 3 3 5" xfId="31557"/>
    <cellStyle name="Output 3 3 3 3 5 2" xfId="31558"/>
    <cellStyle name="Output 3 3 3 3 5 3" xfId="31559"/>
    <cellStyle name="Output 3 3 3 3 5 4" xfId="31560"/>
    <cellStyle name="Output 3 3 3 3 5 5" xfId="31561"/>
    <cellStyle name="Output 3 3 3 3 5 6" xfId="31562"/>
    <cellStyle name="Output 3 3 3 3 6" xfId="31563"/>
    <cellStyle name="Output 3 3 3 3 7" xfId="31564"/>
    <cellStyle name="Output 3 3 3 3 8" xfId="31565"/>
    <cellStyle name="Output 3 3 3 3 9" xfId="31566"/>
    <cellStyle name="Output 3 3 3 4" xfId="31567"/>
    <cellStyle name="Output 3 3 3 4 2" xfId="31568"/>
    <cellStyle name="Output 3 3 3 4 2 2" xfId="31569"/>
    <cellStyle name="Output 3 3 3 4 2 2 2" xfId="31570"/>
    <cellStyle name="Output 3 3 3 4 2 2 3" xfId="31571"/>
    <cellStyle name="Output 3 3 3 4 2 2 4" xfId="31572"/>
    <cellStyle name="Output 3 3 3 4 2 2 5" xfId="31573"/>
    <cellStyle name="Output 3 3 3 4 2 2 6" xfId="31574"/>
    <cellStyle name="Output 3 3 3 4 2 3" xfId="31575"/>
    <cellStyle name="Output 3 3 3 4 2 3 2" xfId="31576"/>
    <cellStyle name="Output 3 3 3 4 2 3 3" xfId="31577"/>
    <cellStyle name="Output 3 3 3 4 2 3 4" xfId="31578"/>
    <cellStyle name="Output 3 3 3 4 2 3 5" xfId="31579"/>
    <cellStyle name="Output 3 3 3 4 2 3 6" xfId="31580"/>
    <cellStyle name="Output 3 3 3 4 2 4" xfId="31581"/>
    <cellStyle name="Output 3 3 3 4 2 5" xfId="31582"/>
    <cellStyle name="Output 3 3 3 4 2 6" xfId="31583"/>
    <cellStyle name="Output 3 3 3 4 2 7" xfId="31584"/>
    <cellStyle name="Output 3 3 3 4 2 8" xfId="31585"/>
    <cellStyle name="Output 3 3 3 4 3" xfId="31586"/>
    <cellStyle name="Output 3 3 3 4 3 2" xfId="31587"/>
    <cellStyle name="Output 3 3 3 4 3 3" xfId="31588"/>
    <cellStyle name="Output 3 3 3 4 3 4" xfId="31589"/>
    <cellStyle name="Output 3 3 3 4 3 5" xfId="31590"/>
    <cellStyle name="Output 3 3 3 4 3 6" xfId="31591"/>
    <cellStyle name="Output 3 3 3 4 4" xfId="31592"/>
    <cellStyle name="Output 3 3 3 4 4 2" xfId="31593"/>
    <cellStyle name="Output 3 3 3 4 4 3" xfId="31594"/>
    <cellStyle name="Output 3 3 3 4 4 4" xfId="31595"/>
    <cellStyle name="Output 3 3 3 4 4 5" xfId="31596"/>
    <cellStyle name="Output 3 3 3 4 4 6" xfId="31597"/>
    <cellStyle name="Output 3 3 3 4 5" xfId="31598"/>
    <cellStyle name="Output 3 3 3 4 6" xfId="31599"/>
    <cellStyle name="Output 3 3 3 4 7" xfId="31600"/>
    <cellStyle name="Output 3 3 3 4 8" xfId="31601"/>
    <cellStyle name="Output 3 3 3 4 9" xfId="31602"/>
    <cellStyle name="Output 3 3 3 5" xfId="31603"/>
    <cellStyle name="Output 3 3 3 5 2" xfId="31604"/>
    <cellStyle name="Output 3 3 3 5 2 2" xfId="31605"/>
    <cellStyle name="Output 3 3 3 5 2 3" xfId="31606"/>
    <cellStyle name="Output 3 3 3 5 2 4" xfId="31607"/>
    <cellStyle name="Output 3 3 3 5 2 5" xfId="31608"/>
    <cellStyle name="Output 3 3 3 5 2 6" xfId="31609"/>
    <cellStyle name="Output 3 3 3 5 3" xfId="31610"/>
    <cellStyle name="Output 3 3 3 5 3 2" xfId="31611"/>
    <cellStyle name="Output 3 3 3 5 3 3" xfId="31612"/>
    <cellStyle name="Output 3 3 3 5 3 4" xfId="31613"/>
    <cellStyle name="Output 3 3 3 5 3 5" xfId="31614"/>
    <cellStyle name="Output 3 3 3 5 3 6" xfId="31615"/>
    <cellStyle name="Output 3 3 3 5 4" xfId="31616"/>
    <cellStyle name="Output 3 3 3 5 5" xfId="31617"/>
    <cellStyle name="Output 3 3 3 5 6" xfId="31618"/>
    <cellStyle name="Output 3 3 3 5 7" xfId="31619"/>
    <cellStyle name="Output 3 3 3 5 8" xfId="31620"/>
    <cellStyle name="Output 3 3 3 6" xfId="31621"/>
    <cellStyle name="Output 3 3 3 6 2" xfId="31622"/>
    <cellStyle name="Output 3 3 3 6 3" xfId="31623"/>
    <cellStyle name="Output 3 3 3 6 4" xfId="31624"/>
    <cellStyle name="Output 3 3 3 6 5" xfId="31625"/>
    <cellStyle name="Output 3 3 3 6 6" xfId="31626"/>
    <cellStyle name="Output 3 3 3 7" xfId="31627"/>
    <cellStyle name="Output 3 3 3 7 2" xfId="31628"/>
    <cellStyle name="Output 3 3 3 7 3" xfId="31629"/>
    <cellStyle name="Output 3 3 3 7 4" xfId="31630"/>
    <cellStyle name="Output 3 3 3 7 5" xfId="31631"/>
    <cellStyle name="Output 3 3 3 7 6" xfId="31632"/>
    <cellStyle name="Output 3 3 3 8" xfId="31633"/>
    <cellStyle name="Output 3 3 3 9" xfId="31634"/>
    <cellStyle name="Output 3 3 4" xfId="31635"/>
    <cellStyle name="Output 3 3 4 10" xfId="31636"/>
    <cellStyle name="Output 3 3 4 11" xfId="31637"/>
    <cellStyle name="Output 3 3 4 2" xfId="31638"/>
    <cellStyle name="Output 3 3 4 2 10" xfId="31639"/>
    <cellStyle name="Output 3 3 4 2 2" xfId="31640"/>
    <cellStyle name="Output 3 3 4 2 2 2" xfId="31641"/>
    <cellStyle name="Output 3 3 4 2 2 2 2" xfId="31642"/>
    <cellStyle name="Output 3 3 4 2 2 2 2 2" xfId="31643"/>
    <cellStyle name="Output 3 3 4 2 2 2 2 3" xfId="31644"/>
    <cellStyle name="Output 3 3 4 2 2 2 2 4" xfId="31645"/>
    <cellStyle name="Output 3 3 4 2 2 2 2 5" xfId="31646"/>
    <cellStyle name="Output 3 3 4 2 2 2 2 6" xfId="31647"/>
    <cellStyle name="Output 3 3 4 2 2 2 3" xfId="31648"/>
    <cellStyle name="Output 3 3 4 2 2 2 3 2" xfId="31649"/>
    <cellStyle name="Output 3 3 4 2 2 2 3 3" xfId="31650"/>
    <cellStyle name="Output 3 3 4 2 2 2 3 4" xfId="31651"/>
    <cellStyle name="Output 3 3 4 2 2 2 3 5" xfId="31652"/>
    <cellStyle name="Output 3 3 4 2 2 2 3 6" xfId="31653"/>
    <cellStyle name="Output 3 3 4 2 2 2 4" xfId="31654"/>
    <cellStyle name="Output 3 3 4 2 2 2 5" xfId="31655"/>
    <cellStyle name="Output 3 3 4 2 2 2 6" xfId="31656"/>
    <cellStyle name="Output 3 3 4 2 2 2 7" xfId="31657"/>
    <cellStyle name="Output 3 3 4 2 2 2 8" xfId="31658"/>
    <cellStyle name="Output 3 3 4 2 2 3" xfId="31659"/>
    <cellStyle name="Output 3 3 4 2 2 3 2" xfId="31660"/>
    <cellStyle name="Output 3 3 4 2 2 3 3" xfId="31661"/>
    <cellStyle name="Output 3 3 4 2 2 3 4" xfId="31662"/>
    <cellStyle name="Output 3 3 4 2 2 3 5" xfId="31663"/>
    <cellStyle name="Output 3 3 4 2 2 3 6" xfId="31664"/>
    <cellStyle name="Output 3 3 4 2 2 4" xfId="31665"/>
    <cellStyle name="Output 3 3 4 2 2 4 2" xfId="31666"/>
    <cellStyle name="Output 3 3 4 2 2 4 3" xfId="31667"/>
    <cellStyle name="Output 3 3 4 2 2 4 4" xfId="31668"/>
    <cellStyle name="Output 3 3 4 2 2 4 5" xfId="31669"/>
    <cellStyle name="Output 3 3 4 2 2 4 6" xfId="31670"/>
    <cellStyle name="Output 3 3 4 2 2 5" xfId="31671"/>
    <cellStyle name="Output 3 3 4 2 2 6" xfId="31672"/>
    <cellStyle name="Output 3 3 4 2 2 7" xfId="31673"/>
    <cellStyle name="Output 3 3 4 2 2 8" xfId="31674"/>
    <cellStyle name="Output 3 3 4 2 2 9" xfId="31675"/>
    <cellStyle name="Output 3 3 4 2 3" xfId="31676"/>
    <cellStyle name="Output 3 3 4 2 3 2" xfId="31677"/>
    <cellStyle name="Output 3 3 4 2 3 2 2" xfId="31678"/>
    <cellStyle name="Output 3 3 4 2 3 2 3" xfId="31679"/>
    <cellStyle name="Output 3 3 4 2 3 2 4" xfId="31680"/>
    <cellStyle name="Output 3 3 4 2 3 2 5" xfId="31681"/>
    <cellStyle name="Output 3 3 4 2 3 2 6" xfId="31682"/>
    <cellStyle name="Output 3 3 4 2 3 3" xfId="31683"/>
    <cellStyle name="Output 3 3 4 2 3 3 2" xfId="31684"/>
    <cellStyle name="Output 3 3 4 2 3 3 3" xfId="31685"/>
    <cellStyle name="Output 3 3 4 2 3 3 4" xfId="31686"/>
    <cellStyle name="Output 3 3 4 2 3 3 5" xfId="31687"/>
    <cellStyle name="Output 3 3 4 2 3 3 6" xfId="31688"/>
    <cellStyle name="Output 3 3 4 2 3 4" xfId="31689"/>
    <cellStyle name="Output 3 3 4 2 3 5" xfId="31690"/>
    <cellStyle name="Output 3 3 4 2 3 6" xfId="31691"/>
    <cellStyle name="Output 3 3 4 2 3 7" xfId="31692"/>
    <cellStyle name="Output 3 3 4 2 3 8" xfId="31693"/>
    <cellStyle name="Output 3 3 4 2 4" xfId="31694"/>
    <cellStyle name="Output 3 3 4 2 4 2" xfId="31695"/>
    <cellStyle name="Output 3 3 4 2 4 3" xfId="31696"/>
    <cellStyle name="Output 3 3 4 2 4 4" xfId="31697"/>
    <cellStyle name="Output 3 3 4 2 4 5" xfId="31698"/>
    <cellStyle name="Output 3 3 4 2 4 6" xfId="31699"/>
    <cellStyle name="Output 3 3 4 2 5" xfId="31700"/>
    <cellStyle name="Output 3 3 4 2 5 2" xfId="31701"/>
    <cellStyle name="Output 3 3 4 2 5 3" xfId="31702"/>
    <cellStyle name="Output 3 3 4 2 5 4" xfId="31703"/>
    <cellStyle name="Output 3 3 4 2 5 5" xfId="31704"/>
    <cellStyle name="Output 3 3 4 2 5 6" xfId="31705"/>
    <cellStyle name="Output 3 3 4 2 6" xfId="31706"/>
    <cellStyle name="Output 3 3 4 2 7" xfId="31707"/>
    <cellStyle name="Output 3 3 4 2 8" xfId="31708"/>
    <cellStyle name="Output 3 3 4 2 9" xfId="31709"/>
    <cellStyle name="Output 3 3 4 3" xfId="31710"/>
    <cellStyle name="Output 3 3 4 3 2" xfId="31711"/>
    <cellStyle name="Output 3 3 4 3 2 2" xfId="31712"/>
    <cellStyle name="Output 3 3 4 3 2 2 2" xfId="31713"/>
    <cellStyle name="Output 3 3 4 3 2 2 3" xfId="31714"/>
    <cellStyle name="Output 3 3 4 3 2 2 4" xfId="31715"/>
    <cellStyle name="Output 3 3 4 3 2 2 5" xfId="31716"/>
    <cellStyle name="Output 3 3 4 3 2 2 6" xfId="31717"/>
    <cellStyle name="Output 3 3 4 3 2 3" xfId="31718"/>
    <cellStyle name="Output 3 3 4 3 2 3 2" xfId="31719"/>
    <cellStyle name="Output 3 3 4 3 2 3 3" xfId="31720"/>
    <cellStyle name="Output 3 3 4 3 2 3 4" xfId="31721"/>
    <cellStyle name="Output 3 3 4 3 2 3 5" xfId="31722"/>
    <cellStyle name="Output 3 3 4 3 2 3 6" xfId="31723"/>
    <cellStyle name="Output 3 3 4 3 2 4" xfId="31724"/>
    <cellStyle name="Output 3 3 4 3 2 5" xfId="31725"/>
    <cellStyle name="Output 3 3 4 3 2 6" xfId="31726"/>
    <cellStyle name="Output 3 3 4 3 2 7" xfId="31727"/>
    <cellStyle name="Output 3 3 4 3 2 8" xfId="31728"/>
    <cellStyle name="Output 3 3 4 3 3" xfId="31729"/>
    <cellStyle name="Output 3 3 4 3 3 2" xfId="31730"/>
    <cellStyle name="Output 3 3 4 3 3 3" xfId="31731"/>
    <cellStyle name="Output 3 3 4 3 3 4" xfId="31732"/>
    <cellStyle name="Output 3 3 4 3 3 5" xfId="31733"/>
    <cellStyle name="Output 3 3 4 3 3 6" xfId="31734"/>
    <cellStyle name="Output 3 3 4 3 4" xfId="31735"/>
    <cellStyle name="Output 3 3 4 3 4 2" xfId="31736"/>
    <cellStyle name="Output 3 3 4 3 4 3" xfId="31737"/>
    <cellStyle name="Output 3 3 4 3 4 4" xfId="31738"/>
    <cellStyle name="Output 3 3 4 3 4 5" xfId="31739"/>
    <cellStyle name="Output 3 3 4 3 4 6" xfId="31740"/>
    <cellStyle name="Output 3 3 4 3 5" xfId="31741"/>
    <cellStyle name="Output 3 3 4 3 6" xfId="31742"/>
    <cellStyle name="Output 3 3 4 3 7" xfId="31743"/>
    <cellStyle name="Output 3 3 4 3 8" xfId="31744"/>
    <cellStyle name="Output 3 3 4 3 9" xfId="31745"/>
    <cellStyle name="Output 3 3 4 4" xfId="31746"/>
    <cellStyle name="Output 3 3 4 4 2" xfId="31747"/>
    <cellStyle name="Output 3 3 4 4 2 2" xfId="31748"/>
    <cellStyle name="Output 3 3 4 4 2 3" xfId="31749"/>
    <cellStyle name="Output 3 3 4 4 2 4" xfId="31750"/>
    <cellStyle name="Output 3 3 4 4 2 5" xfId="31751"/>
    <cellStyle name="Output 3 3 4 4 2 6" xfId="31752"/>
    <cellStyle name="Output 3 3 4 4 3" xfId="31753"/>
    <cellStyle name="Output 3 3 4 4 3 2" xfId="31754"/>
    <cellStyle name="Output 3 3 4 4 3 3" xfId="31755"/>
    <cellStyle name="Output 3 3 4 4 3 4" xfId="31756"/>
    <cellStyle name="Output 3 3 4 4 3 5" xfId="31757"/>
    <cellStyle name="Output 3 3 4 4 3 6" xfId="31758"/>
    <cellStyle name="Output 3 3 4 4 4" xfId="31759"/>
    <cellStyle name="Output 3 3 4 4 5" xfId="31760"/>
    <cellStyle name="Output 3 3 4 4 6" xfId="31761"/>
    <cellStyle name="Output 3 3 4 4 7" xfId="31762"/>
    <cellStyle name="Output 3 3 4 4 8" xfId="31763"/>
    <cellStyle name="Output 3 3 4 5" xfId="31764"/>
    <cellStyle name="Output 3 3 4 5 2" xfId="31765"/>
    <cellStyle name="Output 3 3 4 5 3" xfId="31766"/>
    <cellStyle name="Output 3 3 4 5 4" xfId="31767"/>
    <cellStyle name="Output 3 3 4 5 5" xfId="31768"/>
    <cellStyle name="Output 3 3 4 5 6" xfId="31769"/>
    <cellStyle name="Output 3 3 4 6" xfId="31770"/>
    <cellStyle name="Output 3 3 4 6 2" xfId="31771"/>
    <cellStyle name="Output 3 3 4 6 3" xfId="31772"/>
    <cellStyle name="Output 3 3 4 6 4" xfId="31773"/>
    <cellStyle name="Output 3 3 4 6 5" xfId="31774"/>
    <cellStyle name="Output 3 3 4 6 6" xfId="31775"/>
    <cellStyle name="Output 3 3 4 7" xfId="31776"/>
    <cellStyle name="Output 3 3 4 8" xfId="31777"/>
    <cellStyle name="Output 3 3 4 9" xfId="31778"/>
    <cellStyle name="Output 3 3 5" xfId="31779"/>
    <cellStyle name="Output 3 3 5 10" xfId="31780"/>
    <cellStyle name="Output 3 3 5 2" xfId="31781"/>
    <cellStyle name="Output 3 3 5 2 2" xfId="31782"/>
    <cellStyle name="Output 3 3 5 2 2 2" xfId="31783"/>
    <cellStyle name="Output 3 3 5 2 2 2 2" xfId="31784"/>
    <cellStyle name="Output 3 3 5 2 2 2 3" xfId="31785"/>
    <cellStyle name="Output 3 3 5 2 2 2 4" xfId="31786"/>
    <cellStyle name="Output 3 3 5 2 2 2 5" xfId="31787"/>
    <cellStyle name="Output 3 3 5 2 2 2 6" xfId="31788"/>
    <cellStyle name="Output 3 3 5 2 2 3" xfId="31789"/>
    <cellStyle name="Output 3 3 5 2 2 3 2" xfId="31790"/>
    <cellStyle name="Output 3 3 5 2 2 3 3" xfId="31791"/>
    <cellStyle name="Output 3 3 5 2 2 3 4" xfId="31792"/>
    <cellStyle name="Output 3 3 5 2 2 3 5" xfId="31793"/>
    <cellStyle name="Output 3 3 5 2 2 3 6" xfId="31794"/>
    <cellStyle name="Output 3 3 5 2 2 4" xfId="31795"/>
    <cellStyle name="Output 3 3 5 2 2 5" xfId="31796"/>
    <cellStyle name="Output 3 3 5 2 2 6" xfId="31797"/>
    <cellStyle name="Output 3 3 5 2 2 7" xfId="31798"/>
    <cellStyle name="Output 3 3 5 2 2 8" xfId="31799"/>
    <cellStyle name="Output 3 3 5 2 3" xfId="31800"/>
    <cellStyle name="Output 3 3 5 2 3 2" xfId="31801"/>
    <cellStyle name="Output 3 3 5 2 3 3" xfId="31802"/>
    <cellStyle name="Output 3 3 5 2 3 4" xfId="31803"/>
    <cellStyle name="Output 3 3 5 2 3 5" xfId="31804"/>
    <cellStyle name="Output 3 3 5 2 3 6" xfId="31805"/>
    <cellStyle name="Output 3 3 5 2 4" xfId="31806"/>
    <cellStyle name="Output 3 3 5 2 4 2" xfId="31807"/>
    <cellStyle name="Output 3 3 5 2 4 3" xfId="31808"/>
    <cellStyle name="Output 3 3 5 2 4 4" xfId="31809"/>
    <cellStyle name="Output 3 3 5 2 4 5" xfId="31810"/>
    <cellStyle name="Output 3 3 5 2 4 6" xfId="31811"/>
    <cellStyle name="Output 3 3 5 2 5" xfId="31812"/>
    <cellStyle name="Output 3 3 5 2 6" xfId="31813"/>
    <cellStyle name="Output 3 3 5 2 7" xfId="31814"/>
    <cellStyle name="Output 3 3 5 2 8" xfId="31815"/>
    <cellStyle name="Output 3 3 5 2 9" xfId="31816"/>
    <cellStyle name="Output 3 3 5 3" xfId="31817"/>
    <cellStyle name="Output 3 3 5 3 2" xfId="31818"/>
    <cellStyle name="Output 3 3 5 3 2 2" xfId="31819"/>
    <cellStyle name="Output 3 3 5 3 2 3" xfId="31820"/>
    <cellStyle name="Output 3 3 5 3 2 4" xfId="31821"/>
    <cellStyle name="Output 3 3 5 3 2 5" xfId="31822"/>
    <cellStyle name="Output 3 3 5 3 2 6" xfId="31823"/>
    <cellStyle name="Output 3 3 5 3 3" xfId="31824"/>
    <cellStyle name="Output 3 3 5 3 3 2" xfId="31825"/>
    <cellStyle name="Output 3 3 5 3 3 3" xfId="31826"/>
    <cellStyle name="Output 3 3 5 3 3 4" xfId="31827"/>
    <cellStyle name="Output 3 3 5 3 3 5" xfId="31828"/>
    <cellStyle name="Output 3 3 5 3 3 6" xfId="31829"/>
    <cellStyle name="Output 3 3 5 3 4" xfId="31830"/>
    <cellStyle name="Output 3 3 5 3 5" xfId="31831"/>
    <cellStyle name="Output 3 3 5 3 6" xfId="31832"/>
    <cellStyle name="Output 3 3 5 3 7" xfId="31833"/>
    <cellStyle name="Output 3 3 5 3 8" xfId="31834"/>
    <cellStyle name="Output 3 3 5 4" xfId="31835"/>
    <cellStyle name="Output 3 3 5 4 2" xfId="31836"/>
    <cellStyle name="Output 3 3 5 4 3" xfId="31837"/>
    <cellStyle name="Output 3 3 5 4 4" xfId="31838"/>
    <cellStyle name="Output 3 3 5 4 5" xfId="31839"/>
    <cellStyle name="Output 3 3 5 4 6" xfId="31840"/>
    <cellStyle name="Output 3 3 5 5" xfId="31841"/>
    <cellStyle name="Output 3 3 5 5 2" xfId="31842"/>
    <cellStyle name="Output 3 3 5 5 3" xfId="31843"/>
    <cellStyle name="Output 3 3 5 5 4" xfId="31844"/>
    <cellStyle name="Output 3 3 5 5 5" xfId="31845"/>
    <cellStyle name="Output 3 3 5 5 6" xfId="31846"/>
    <cellStyle name="Output 3 3 5 6" xfId="31847"/>
    <cellStyle name="Output 3 3 5 7" xfId="31848"/>
    <cellStyle name="Output 3 3 5 8" xfId="31849"/>
    <cellStyle name="Output 3 3 5 9" xfId="31850"/>
    <cellStyle name="Output 3 3 6" xfId="31851"/>
    <cellStyle name="Output 3 3 6 2" xfId="31852"/>
    <cellStyle name="Output 3 3 6 2 2" xfId="31853"/>
    <cellStyle name="Output 3 3 6 2 2 2" xfId="31854"/>
    <cellStyle name="Output 3 3 6 2 2 3" xfId="31855"/>
    <cellStyle name="Output 3 3 6 2 2 4" xfId="31856"/>
    <cellStyle name="Output 3 3 6 2 2 5" xfId="31857"/>
    <cellStyle name="Output 3 3 6 2 2 6" xfId="31858"/>
    <cellStyle name="Output 3 3 6 2 3" xfId="31859"/>
    <cellStyle name="Output 3 3 6 2 3 2" xfId="31860"/>
    <cellStyle name="Output 3 3 6 2 3 3" xfId="31861"/>
    <cellStyle name="Output 3 3 6 2 3 4" xfId="31862"/>
    <cellStyle name="Output 3 3 6 2 3 5" xfId="31863"/>
    <cellStyle name="Output 3 3 6 2 3 6" xfId="31864"/>
    <cellStyle name="Output 3 3 6 2 4" xfId="31865"/>
    <cellStyle name="Output 3 3 6 2 5" xfId="31866"/>
    <cellStyle name="Output 3 3 6 2 6" xfId="31867"/>
    <cellStyle name="Output 3 3 6 2 7" xfId="31868"/>
    <cellStyle name="Output 3 3 6 2 8" xfId="31869"/>
    <cellStyle name="Output 3 3 6 3" xfId="31870"/>
    <cellStyle name="Output 3 3 6 3 2" xfId="31871"/>
    <cellStyle name="Output 3 3 6 3 3" xfId="31872"/>
    <cellStyle name="Output 3 3 6 3 4" xfId="31873"/>
    <cellStyle name="Output 3 3 6 3 5" xfId="31874"/>
    <cellStyle name="Output 3 3 6 3 6" xfId="31875"/>
    <cellStyle name="Output 3 3 6 4" xfId="31876"/>
    <cellStyle name="Output 3 3 6 4 2" xfId="31877"/>
    <cellStyle name="Output 3 3 6 4 3" xfId="31878"/>
    <cellStyle name="Output 3 3 6 4 4" xfId="31879"/>
    <cellStyle name="Output 3 3 6 4 5" xfId="31880"/>
    <cellStyle name="Output 3 3 6 4 6" xfId="31881"/>
    <cellStyle name="Output 3 3 6 5" xfId="31882"/>
    <cellStyle name="Output 3 3 6 6" xfId="31883"/>
    <cellStyle name="Output 3 3 6 7" xfId="31884"/>
    <cellStyle name="Output 3 3 6 8" xfId="31885"/>
    <cellStyle name="Output 3 3 6 9" xfId="31886"/>
    <cellStyle name="Output 3 3 7" xfId="31887"/>
    <cellStyle name="Output 3 3 7 2" xfId="31888"/>
    <cellStyle name="Output 3 3 7 2 2" xfId="31889"/>
    <cellStyle name="Output 3 3 7 2 3" xfId="31890"/>
    <cellStyle name="Output 3 3 7 2 4" xfId="31891"/>
    <cellStyle name="Output 3 3 7 2 5" xfId="31892"/>
    <cellStyle name="Output 3 3 7 2 6" xfId="31893"/>
    <cellStyle name="Output 3 3 7 3" xfId="31894"/>
    <cellStyle name="Output 3 3 7 3 2" xfId="31895"/>
    <cellStyle name="Output 3 3 7 3 3" xfId="31896"/>
    <cellStyle name="Output 3 3 7 3 4" xfId="31897"/>
    <cellStyle name="Output 3 3 7 3 5" xfId="31898"/>
    <cellStyle name="Output 3 3 7 3 6" xfId="31899"/>
    <cellStyle name="Output 3 3 7 4" xfId="31900"/>
    <cellStyle name="Output 3 3 7 5" xfId="31901"/>
    <cellStyle name="Output 3 3 7 6" xfId="31902"/>
    <cellStyle name="Output 3 3 7 7" xfId="31903"/>
    <cellStyle name="Output 3 3 7 8" xfId="31904"/>
    <cellStyle name="Output 3 3 8" xfId="31905"/>
    <cellStyle name="Output 3 3 8 2" xfId="31906"/>
    <cellStyle name="Output 3 3 8 3" xfId="31907"/>
    <cellStyle name="Output 3 3 8 4" xfId="31908"/>
    <cellStyle name="Output 3 3 8 5" xfId="31909"/>
    <cellStyle name="Output 3 3 8 6" xfId="31910"/>
    <cellStyle name="Output 3 3 9" xfId="31911"/>
    <cellStyle name="Output 3 3 9 2" xfId="31912"/>
    <cellStyle name="Output 3 3 9 3" xfId="31913"/>
    <cellStyle name="Output 3 3 9 4" xfId="31914"/>
    <cellStyle name="Output 3 3 9 5" xfId="31915"/>
    <cellStyle name="Output 3 3 9 6" xfId="31916"/>
    <cellStyle name="Output 3 4" xfId="31917"/>
    <cellStyle name="Output 3 4 10" xfId="31918"/>
    <cellStyle name="Output 3 4 2" xfId="31919"/>
    <cellStyle name="Output 3 4 2 2" xfId="31920"/>
    <cellStyle name="Output 3 4 2 2 2" xfId="31921"/>
    <cellStyle name="Output 3 4 2 2 2 2" xfId="31922"/>
    <cellStyle name="Output 3 4 2 2 2 3" xfId="31923"/>
    <cellStyle name="Output 3 4 2 2 2 4" xfId="31924"/>
    <cellStyle name="Output 3 4 2 2 2 5" xfId="31925"/>
    <cellStyle name="Output 3 4 2 2 2 6" xfId="31926"/>
    <cellStyle name="Output 3 4 2 2 3" xfId="31927"/>
    <cellStyle name="Output 3 4 2 2 3 2" xfId="31928"/>
    <cellStyle name="Output 3 4 2 2 3 3" xfId="31929"/>
    <cellStyle name="Output 3 4 2 2 3 4" xfId="31930"/>
    <cellStyle name="Output 3 4 2 2 3 5" xfId="31931"/>
    <cellStyle name="Output 3 4 2 2 3 6" xfId="31932"/>
    <cellStyle name="Output 3 4 2 2 4" xfId="31933"/>
    <cellStyle name="Output 3 4 2 2 5" xfId="31934"/>
    <cellStyle name="Output 3 4 2 2 6" xfId="31935"/>
    <cellStyle name="Output 3 4 2 2 7" xfId="31936"/>
    <cellStyle name="Output 3 4 2 2 8" xfId="31937"/>
    <cellStyle name="Output 3 4 2 3" xfId="31938"/>
    <cellStyle name="Output 3 4 2 3 2" xfId="31939"/>
    <cellStyle name="Output 3 4 2 3 3" xfId="31940"/>
    <cellStyle name="Output 3 4 2 3 4" xfId="31941"/>
    <cellStyle name="Output 3 4 2 3 5" xfId="31942"/>
    <cellStyle name="Output 3 4 2 3 6" xfId="31943"/>
    <cellStyle name="Output 3 4 2 4" xfId="31944"/>
    <cellStyle name="Output 3 4 2 4 2" xfId="31945"/>
    <cellStyle name="Output 3 4 2 4 3" xfId="31946"/>
    <cellStyle name="Output 3 4 2 4 4" xfId="31947"/>
    <cellStyle name="Output 3 4 2 4 5" xfId="31948"/>
    <cellStyle name="Output 3 4 2 4 6" xfId="31949"/>
    <cellStyle name="Output 3 4 2 5" xfId="31950"/>
    <cellStyle name="Output 3 4 2 6" xfId="31951"/>
    <cellStyle name="Output 3 4 2 7" xfId="31952"/>
    <cellStyle name="Output 3 4 2 8" xfId="31953"/>
    <cellStyle name="Output 3 4 2 9" xfId="31954"/>
    <cellStyle name="Output 3 4 3" xfId="31955"/>
    <cellStyle name="Output 3 4 3 2" xfId="31956"/>
    <cellStyle name="Output 3 4 3 2 2" xfId="31957"/>
    <cellStyle name="Output 3 4 3 2 3" xfId="31958"/>
    <cellStyle name="Output 3 4 3 2 4" xfId="31959"/>
    <cellStyle name="Output 3 4 3 2 5" xfId="31960"/>
    <cellStyle name="Output 3 4 3 2 6" xfId="31961"/>
    <cellStyle name="Output 3 4 3 3" xfId="31962"/>
    <cellStyle name="Output 3 4 3 3 2" xfId="31963"/>
    <cellStyle name="Output 3 4 3 3 3" xfId="31964"/>
    <cellStyle name="Output 3 4 3 3 4" xfId="31965"/>
    <cellStyle name="Output 3 4 3 3 5" xfId="31966"/>
    <cellStyle name="Output 3 4 3 3 6" xfId="31967"/>
    <cellStyle name="Output 3 4 3 4" xfId="31968"/>
    <cellStyle name="Output 3 4 3 5" xfId="31969"/>
    <cellStyle name="Output 3 4 3 6" xfId="31970"/>
    <cellStyle name="Output 3 4 3 7" xfId="31971"/>
    <cellStyle name="Output 3 4 3 8" xfId="31972"/>
    <cellStyle name="Output 3 4 4" xfId="31973"/>
    <cellStyle name="Output 3 4 4 2" xfId="31974"/>
    <cellStyle name="Output 3 4 4 3" xfId="31975"/>
    <cellStyle name="Output 3 4 4 4" xfId="31976"/>
    <cellStyle name="Output 3 4 4 5" xfId="31977"/>
    <cellStyle name="Output 3 4 4 6" xfId="31978"/>
    <cellStyle name="Output 3 4 5" xfId="31979"/>
    <cellStyle name="Output 3 4 5 2" xfId="31980"/>
    <cellStyle name="Output 3 4 5 3" xfId="31981"/>
    <cellStyle name="Output 3 4 5 4" xfId="31982"/>
    <cellStyle name="Output 3 4 5 5" xfId="31983"/>
    <cellStyle name="Output 3 4 5 6" xfId="31984"/>
    <cellStyle name="Output 3 4 6" xfId="31985"/>
    <cellStyle name="Output 3 4 7" xfId="31986"/>
    <cellStyle name="Output 3 4 8" xfId="31987"/>
    <cellStyle name="Output 3 4 9" xfId="31988"/>
    <cellStyle name="Output 3 5" xfId="31989"/>
    <cellStyle name="Output 3 5 2" xfId="31990"/>
    <cellStyle name="Output 3 5 2 2" xfId="31991"/>
    <cellStyle name="Output 3 5 2 2 2" xfId="31992"/>
    <cellStyle name="Output 3 5 2 2 3" xfId="31993"/>
    <cellStyle name="Output 3 5 2 2 4" xfId="31994"/>
    <cellStyle name="Output 3 5 2 2 5" xfId="31995"/>
    <cellStyle name="Output 3 5 2 2 6" xfId="31996"/>
    <cellStyle name="Output 3 5 2 3" xfId="31997"/>
    <cellStyle name="Output 3 5 2 3 2" xfId="31998"/>
    <cellStyle name="Output 3 5 2 3 3" xfId="31999"/>
    <cellStyle name="Output 3 5 2 3 4" xfId="32000"/>
    <cellStyle name="Output 3 5 2 3 5" xfId="32001"/>
    <cellStyle name="Output 3 5 2 3 6" xfId="32002"/>
    <cellStyle name="Output 3 5 2 4" xfId="32003"/>
    <cellStyle name="Output 3 5 2 5" xfId="32004"/>
    <cellStyle name="Output 3 5 2 6" xfId="32005"/>
    <cellStyle name="Output 3 5 2 7" xfId="32006"/>
    <cellStyle name="Output 3 5 2 8" xfId="32007"/>
    <cellStyle name="Output 3 5 3" xfId="32008"/>
    <cellStyle name="Output 3 5 3 2" xfId="32009"/>
    <cellStyle name="Output 3 5 3 3" xfId="32010"/>
    <cellStyle name="Output 3 5 3 4" xfId="32011"/>
    <cellStyle name="Output 3 5 3 5" xfId="32012"/>
    <cellStyle name="Output 3 5 3 6" xfId="32013"/>
    <cellStyle name="Output 3 5 4" xfId="32014"/>
    <cellStyle name="Output 3 5 4 2" xfId="32015"/>
    <cellStyle name="Output 3 5 4 3" xfId="32016"/>
    <cellStyle name="Output 3 5 4 4" xfId="32017"/>
    <cellStyle name="Output 3 5 4 5" xfId="32018"/>
    <cellStyle name="Output 3 5 4 6" xfId="32019"/>
    <cellStyle name="Output 3 5 5" xfId="32020"/>
    <cellStyle name="Output 3 5 6" xfId="32021"/>
    <cellStyle name="Output 3 5 7" xfId="32022"/>
    <cellStyle name="Output 3 5 8" xfId="32023"/>
    <cellStyle name="Output 3 5 9" xfId="32024"/>
    <cellStyle name="Output 3 6" xfId="32025"/>
    <cellStyle name="Output 3 6 2" xfId="32026"/>
    <cellStyle name="Output 3 6 3" xfId="32027"/>
    <cellStyle name="Output 3 6 4" xfId="32028"/>
    <cellStyle name="Output 3 6 5" xfId="32029"/>
    <cellStyle name="Output 3 6 6" xfId="32030"/>
    <cellStyle name="Output 4" xfId="32031"/>
    <cellStyle name="Output 4 10" xfId="32032"/>
    <cellStyle name="Output 4 11" xfId="32033"/>
    <cellStyle name="Output 4 12" xfId="32034"/>
    <cellStyle name="Output 4 13" xfId="32035"/>
    <cellStyle name="Output 4 14" xfId="32036"/>
    <cellStyle name="Output 4 2" xfId="32037"/>
    <cellStyle name="Output 4 2 10" xfId="32038"/>
    <cellStyle name="Output 4 2 11" xfId="32039"/>
    <cellStyle name="Output 4 2 12" xfId="32040"/>
    <cellStyle name="Output 4 2 13" xfId="32041"/>
    <cellStyle name="Output 4 2 2" xfId="32042"/>
    <cellStyle name="Output 4 2 2 10" xfId="32043"/>
    <cellStyle name="Output 4 2 2 11" xfId="32044"/>
    <cellStyle name="Output 4 2 2 12" xfId="32045"/>
    <cellStyle name="Output 4 2 2 2" xfId="32046"/>
    <cellStyle name="Output 4 2 2 2 10" xfId="32047"/>
    <cellStyle name="Output 4 2 2 2 11" xfId="32048"/>
    <cellStyle name="Output 4 2 2 2 2" xfId="32049"/>
    <cellStyle name="Output 4 2 2 2 2 10" xfId="32050"/>
    <cellStyle name="Output 4 2 2 2 2 2" xfId="32051"/>
    <cellStyle name="Output 4 2 2 2 2 2 2" xfId="32052"/>
    <cellStyle name="Output 4 2 2 2 2 2 2 2" xfId="32053"/>
    <cellStyle name="Output 4 2 2 2 2 2 2 2 2" xfId="32054"/>
    <cellStyle name="Output 4 2 2 2 2 2 2 2 3" xfId="32055"/>
    <cellStyle name="Output 4 2 2 2 2 2 2 2 4" xfId="32056"/>
    <cellStyle name="Output 4 2 2 2 2 2 2 2 5" xfId="32057"/>
    <cellStyle name="Output 4 2 2 2 2 2 2 2 6" xfId="32058"/>
    <cellStyle name="Output 4 2 2 2 2 2 2 3" xfId="32059"/>
    <cellStyle name="Output 4 2 2 2 2 2 2 3 2" xfId="32060"/>
    <cellStyle name="Output 4 2 2 2 2 2 2 3 3" xfId="32061"/>
    <cellStyle name="Output 4 2 2 2 2 2 2 3 4" xfId="32062"/>
    <cellStyle name="Output 4 2 2 2 2 2 2 3 5" xfId="32063"/>
    <cellStyle name="Output 4 2 2 2 2 2 2 3 6" xfId="32064"/>
    <cellStyle name="Output 4 2 2 2 2 2 2 4" xfId="32065"/>
    <cellStyle name="Output 4 2 2 2 2 2 2 5" xfId="32066"/>
    <cellStyle name="Output 4 2 2 2 2 2 2 6" xfId="32067"/>
    <cellStyle name="Output 4 2 2 2 2 2 2 7" xfId="32068"/>
    <cellStyle name="Output 4 2 2 2 2 2 2 8" xfId="32069"/>
    <cellStyle name="Output 4 2 2 2 2 2 3" xfId="32070"/>
    <cellStyle name="Output 4 2 2 2 2 2 3 2" xfId="32071"/>
    <cellStyle name="Output 4 2 2 2 2 2 3 3" xfId="32072"/>
    <cellStyle name="Output 4 2 2 2 2 2 3 4" xfId="32073"/>
    <cellStyle name="Output 4 2 2 2 2 2 3 5" xfId="32074"/>
    <cellStyle name="Output 4 2 2 2 2 2 3 6" xfId="32075"/>
    <cellStyle name="Output 4 2 2 2 2 2 4" xfId="32076"/>
    <cellStyle name="Output 4 2 2 2 2 2 4 2" xfId="32077"/>
    <cellStyle name="Output 4 2 2 2 2 2 4 3" xfId="32078"/>
    <cellStyle name="Output 4 2 2 2 2 2 4 4" xfId="32079"/>
    <cellStyle name="Output 4 2 2 2 2 2 4 5" xfId="32080"/>
    <cellStyle name="Output 4 2 2 2 2 2 4 6" xfId="32081"/>
    <cellStyle name="Output 4 2 2 2 2 2 5" xfId="32082"/>
    <cellStyle name="Output 4 2 2 2 2 2 6" xfId="32083"/>
    <cellStyle name="Output 4 2 2 2 2 2 7" xfId="32084"/>
    <cellStyle name="Output 4 2 2 2 2 2 8" xfId="32085"/>
    <cellStyle name="Output 4 2 2 2 2 2 9" xfId="32086"/>
    <cellStyle name="Output 4 2 2 2 2 3" xfId="32087"/>
    <cellStyle name="Output 4 2 2 2 2 3 2" xfId="32088"/>
    <cellStyle name="Output 4 2 2 2 2 3 2 2" xfId="32089"/>
    <cellStyle name="Output 4 2 2 2 2 3 2 3" xfId="32090"/>
    <cellStyle name="Output 4 2 2 2 2 3 2 4" xfId="32091"/>
    <cellStyle name="Output 4 2 2 2 2 3 2 5" xfId="32092"/>
    <cellStyle name="Output 4 2 2 2 2 3 2 6" xfId="32093"/>
    <cellStyle name="Output 4 2 2 2 2 3 3" xfId="32094"/>
    <cellStyle name="Output 4 2 2 2 2 3 3 2" xfId="32095"/>
    <cellStyle name="Output 4 2 2 2 2 3 3 3" xfId="32096"/>
    <cellStyle name="Output 4 2 2 2 2 3 3 4" xfId="32097"/>
    <cellStyle name="Output 4 2 2 2 2 3 3 5" xfId="32098"/>
    <cellStyle name="Output 4 2 2 2 2 3 3 6" xfId="32099"/>
    <cellStyle name="Output 4 2 2 2 2 3 4" xfId="32100"/>
    <cellStyle name="Output 4 2 2 2 2 3 5" xfId="32101"/>
    <cellStyle name="Output 4 2 2 2 2 3 6" xfId="32102"/>
    <cellStyle name="Output 4 2 2 2 2 3 7" xfId="32103"/>
    <cellStyle name="Output 4 2 2 2 2 3 8" xfId="32104"/>
    <cellStyle name="Output 4 2 2 2 2 4" xfId="32105"/>
    <cellStyle name="Output 4 2 2 2 2 4 2" xfId="32106"/>
    <cellStyle name="Output 4 2 2 2 2 4 3" xfId="32107"/>
    <cellStyle name="Output 4 2 2 2 2 4 4" xfId="32108"/>
    <cellStyle name="Output 4 2 2 2 2 4 5" xfId="32109"/>
    <cellStyle name="Output 4 2 2 2 2 4 6" xfId="32110"/>
    <cellStyle name="Output 4 2 2 2 2 5" xfId="32111"/>
    <cellStyle name="Output 4 2 2 2 2 5 2" xfId="32112"/>
    <cellStyle name="Output 4 2 2 2 2 5 3" xfId="32113"/>
    <cellStyle name="Output 4 2 2 2 2 5 4" xfId="32114"/>
    <cellStyle name="Output 4 2 2 2 2 5 5" xfId="32115"/>
    <cellStyle name="Output 4 2 2 2 2 5 6" xfId="32116"/>
    <cellStyle name="Output 4 2 2 2 2 6" xfId="32117"/>
    <cellStyle name="Output 4 2 2 2 2 7" xfId="32118"/>
    <cellStyle name="Output 4 2 2 2 2 8" xfId="32119"/>
    <cellStyle name="Output 4 2 2 2 2 9" xfId="32120"/>
    <cellStyle name="Output 4 2 2 2 3" xfId="32121"/>
    <cellStyle name="Output 4 2 2 2 3 2" xfId="32122"/>
    <cellStyle name="Output 4 2 2 2 3 2 2" xfId="32123"/>
    <cellStyle name="Output 4 2 2 2 3 2 2 2" xfId="32124"/>
    <cellStyle name="Output 4 2 2 2 3 2 2 3" xfId="32125"/>
    <cellStyle name="Output 4 2 2 2 3 2 2 4" xfId="32126"/>
    <cellStyle name="Output 4 2 2 2 3 2 2 5" xfId="32127"/>
    <cellStyle name="Output 4 2 2 2 3 2 2 6" xfId="32128"/>
    <cellStyle name="Output 4 2 2 2 3 2 3" xfId="32129"/>
    <cellStyle name="Output 4 2 2 2 3 2 3 2" xfId="32130"/>
    <cellStyle name="Output 4 2 2 2 3 2 3 3" xfId="32131"/>
    <cellStyle name="Output 4 2 2 2 3 2 3 4" xfId="32132"/>
    <cellStyle name="Output 4 2 2 2 3 2 3 5" xfId="32133"/>
    <cellStyle name="Output 4 2 2 2 3 2 3 6" xfId="32134"/>
    <cellStyle name="Output 4 2 2 2 3 2 4" xfId="32135"/>
    <cellStyle name="Output 4 2 2 2 3 2 5" xfId="32136"/>
    <cellStyle name="Output 4 2 2 2 3 2 6" xfId="32137"/>
    <cellStyle name="Output 4 2 2 2 3 2 7" xfId="32138"/>
    <cellStyle name="Output 4 2 2 2 3 2 8" xfId="32139"/>
    <cellStyle name="Output 4 2 2 2 3 3" xfId="32140"/>
    <cellStyle name="Output 4 2 2 2 3 3 2" xfId="32141"/>
    <cellStyle name="Output 4 2 2 2 3 3 3" xfId="32142"/>
    <cellStyle name="Output 4 2 2 2 3 3 4" xfId="32143"/>
    <cellStyle name="Output 4 2 2 2 3 3 5" xfId="32144"/>
    <cellStyle name="Output 4 2 2 2 3 3 6" xfId="32145"/>
    <cellStyle name="Output 4 2 2 2 3 4" xfId="32146"/>
    <cellStyle name="Output 4 2 2 2 3 4 2" xfId="32147"/>
    <cellStyle name="Output 4 2 2 2 3 4 3" xfId="32148"/>
    <cellStyle name="Output 4 2 2 2 3 4 4" xfId="32149"/>
    <cellStyle name="Output 4 2 2 2 3 4 5" xfId="32150"/>
    <cellStyle name="Output 4 2 2 2 3 4 6" xfId="32151"/>
    <cellStyle name="Output 4 2 2 2 3 5" xfId="32152"/>
    <cellStyle name="Output 4 2 2 2 3 6" xfId="32153"/>
    <cellStyle name="Output 4 2 2 2 3 7" xfId="32154"/>
    <cellStyle name="Output 4 2 2 2 3 8" xfId="32155"/>
    <cellStyle name="Output 4 2 2 2 3 9" xfId="32156"/>
    <cellStyle name="Output 4 2 2 2 4" xfId="32157"/>
    <cellStyle name="Output 4 2 2 2 4 2" xfId="32158"/>
    <cellStyle name="Output 4 2 2 2 4 2 2" xfId="32159"/>
    <cellStyle name="Output 4 2 2 2 4 2 3" xfId="32160"/>
    <cellStyle name="Output 4 2 2 2 4 2 4" xfId="32161"/>
    <cellStyle name="Output 4 2 2 2 4 2 5" xfId="32162"/>
    <cellStyle name="Output 4 2 2 2 4 2 6" xfId="32163"/>
    <cellStyle name="Output 4 2 2 2 4 3" xfId="32164"/>
    <cellStyle name="Output 4 2 2 2 4 3 2" xfId="32165"/>
    <cellStyle name="Output 4 2 2 2 4 3 3" xfId="32166"/>
    <cellStyle name="Output 4 2 2 2 4 3 4" xfId="32167"/>
    <cellStyle name="Output 4 2 2 2 4 3 5" xfId="32168"/>
    <cellStyle name="Output 4 2 2 2 4 3 6" xfId="32169"/>
    <cellStyle name="Output 4 2 2 2 4 4" xfId="32170"/>
    <cellStyle name="Output 4 2 2 2 4 5" xfId="32171"/>
    <cellStyle name="Output 4 2 2 2 4 6" xfId="32172"/>
    <cellStyle name="Output 4 2 2 2 4 7" xfId="32173"/>
    <cellStyle name="Output 4 2 2 2 4 8" xfId="32174"/>
    <cellStyle name="Output 4 2 2 2 5" xfId="32175"/>
    <cellStyle name="Output 4 2 2 2 5 2" xfId="32176"/>
    <cellStyle name="Output 4 2 2 2 5 3" xfId="32177"/>
    <cellStyle name="Output 4 2 2 2 5 4" xfId="32178"/>
    <cellStyle name="Output 4 2 2 2 5 5" xfId="32179"/>
    <cellStyle name="Output 4 2 2 2 5 6" xfId="32180"/>
    <cellStyle name="Output 4 2 2 2 6" xfId="32181"/>
    <cellStyle name="Output 4 2 2 2 6 2" xfId="32182"/>
    <cellStyle name="Output 4 2 2 2 6 3" xfId="32183"/>
    <cellStyle name="Output 4 2 2 2 6 4" xfId="32184"/>
    <cellStyle name="Output 4 2 2 2 6 5" xfId="32185"/>
    <cellStyle name="Output 4 2 2 2 6 6" xfId="32186"/>
    <cellStyle name="Output 4 2 2 2 7" xfId="32187"/>
    <cellStyle name="Output 4 2 2 2 8" xfId="32188"/>
    <cellStyle name="Output 4 2 2 2 9" xfId="32189"/>
    <cellStyle name="Output 4 2 2 3" xfId="32190"/>
    <cellStyle name="Output 4 2 2 3 10" xfId="32191"/>
    <cellStyle name="Output 4 2 2 3 2" xfId="32192"/>
    <cellStyle name="Output 4 2 2 3 2 2" xfId="32193"/>
    <cellStyle name="Output 4 2 2 3 2 2 2" xfId="32194"/>
    <cellStyle name="Output 4 2 2 3 2 2 2 2" xfId="32195"/>
    <cellStyle name="Output 4 2 2 3 2 2 2 3" xfId="32196"/>
    <cellStyle name="Output 4 2 2 3 2 2 2 4" xfId="32197"/>
    <cellStyle name="Output 4 2 2 3 2 2 2 5" xfId="32198"/>
    <cellStyle name="Output 4 2 2 3 2 2 2 6" xfId="32199"/>
    <cellStyle name="Output 4 2 2 3 2 2 3" xfId="32200"/>
    <cellStyle name="Output 4 2 2 3 2 2 3 2" xfId="32201"/>
    <cellStyle name="Output 4 2 2 3 2 2 3 3" xfId="32202"/>
    <cellStyle name="Output 4 2 2 3 2 2 3 4" xfId="32203"/>
    <cellStyle name="Output 4 2 2 3 2 2 3 5" xfId="32204"/>
    <cellStyle name="Output 4 2 2 3 2 2 3 6" xfId="32205"/>
    <cellStyle name="Output 4 2 2 3 2 2 4" xfId="32206"/>
    <cellStyle name="Output 4 2 2 3 2 2 5" xfId="32207"/>
    <cellStyle name="Output 4 2 2 3 2 2 6" xfId="32208"/>
    <cellStyle name="Output 4 2 2 3 2 2 7" xfId="32209"/>
    <cellStyle name="Output 4 2 2 3 2 2 8" xfId="32210"/>
    <cellStyle name="Output 4 2 2 3 2 3" xfId="32211"/>
    <cellStyle name="Output 4 2 2 3 2 3 2" xfId="32212"/>
    <cellStyle name="Output 4 2 2 3 2 3 3" xfId="32213"/>
    <cellStyle name="Output 4 2 2 3 2 3 4" xfId="32214"/>
    <cellStyle name="Output 4 2 2 3 2 3 5" xfId="32215"/>
    <cellStyle name="Output 4 2 2 3 2 3 6" xfId="32216"/>
    <cellStyle name="Output 4 2 2 3 2 4" xfId="32217"/>
    <cellStyle name="Output 4 2 2 3 2 4 2" xfId="32218"/>
    <cellStyle name="Output 4 2 2 3 2 4 3" xfId="32219"/>
    <cellStyle name="Output 4 2 2 3 2 4 4" xfId="32220"/>
    <cellStyle name="Output 4 2 2 3 2 4 5" xfId="32221"/>
    <cellStyle name="Output 4 2 2 3 2 4 6" xfId="32222"/>
    <cellStyle name="Output 4 2 2 3 2 5" xfId="32223"/>
    <cellStyle name="Output 4 2 2 3 2 6" xfId="32224"/>
    <cellStyle name="Output 4 2 2 3 2 7" xfId="32225"/>
    <cellStyle name="Output 4 2 2 3 2 8" xfId="32226"/>
    <cellStyle name="Output 4 2 2 3 2 9" xfId="32227"/>
    <cellStyle name="Output 4 2 2 3 3" xfId="32228"/>
    <cellStyle name="Output 4 2 2 3 3 2" xfId="32229"/>
    <cellStyle name="Output 4 2 2 3 3 2 2" xfId="32230"/>
    <cellStyle name="Output 4 2 2 3 3 2 3" xfId="32231"/>
    <cellStyle name="Output 4 2 2 3 3 2 4" xfId="32232"/>
    <cellStyle name="Output 4 2 2 3 3 2 5" xfId="32233"/>
    <cellStyle name="Output 4 2 2 3 3 2 6" xfId="32234"/>
    <cellStyle name="Output 4 2 2 3 3 3" xfId="32235"/>
    <cellStyle name="Output 4 2 2 3 3 3 2" xfId="32236"/>
    <cellStyle name="Output 4 2 2 3 3 3 3" xfId="32237"/>
    <cellStyle name="Output 4 2 2 3 3 3 4" xfId="32238"/>
    <cellStyle name="Output 4 2 2 3 3 3 5" xfId="32239"/>
    <cellStyle name="Output 4 2 2 3 3 3 6" xfId="32240"/>
    <cellStyle name="Output 4 2 2 3 3 4" xfId="32241"/>
    <cellStyle name="Output 4 2 2 3 3 5" xfId="32242"/>
    <cellStyle name="Output 4 2 2 3 3 6" xfId="32243"/>
    <cellStyle name="Output 4 2 2 3 3 7" xfId="32244"/>
    <cellStyle name="Output 4 2 2 3 3 8" xfId="32245"/>
    <cellStyle name="Output 4 2 2 3 4" xfId="32246"/>
    <cellStyle name="Output 4 2 2 3 4 2" xfId="32247"/>
    <cellStyle name="Output 4 2 2 3 4 3" xfId="32248"/>
    <cellStyle name="Output 4 2 2 3 4 4" xfId="32249"/>
    <cellStyle name="Output 4 2 2 3 4 5" xfId="32250"/>
    <cellStyle name="Output 4 2 2 3 4 6" xfId="32251"/>
    <cellStyle name="Output 4 2 2 3 5" xfId="32252"/>
    <cellStyle name="Output 4 2 2 3 5 2" xfId="32253"/>
    <cellStyle name="Output 4 2 2 3 5 3" xfId="32254"/>
    <cellStyle name="Output 4 2 2 3 5 4" xfId="32255"/>
    <cellStyle name="Output 4 2 2 3 5 5" xfId="32256"/>
    <cellStyle name="Output 4 2 2 3 5 6" xfId="32257"/>
    <cellStyle name="Output 4 2 2 3 6" xfId="32258"/>
    <cellStyle name="Output 4 2 2 3 7" xfId="32259"/>
    <cellStyle name="Output 4 2 2 3 8" xfId="32260"/>
    <cellStyle name="Output 4 2 2 3 9" xfId="32261"/>
    <cellStyle name="Output 4 2 2 4" xfId="32262"/>
    <cellStyle name="Output 4 2 2 4 2" xfId="32263"/>
    <cellStyle name="Output 4 2 2 4 2 2" xfId="32264"/>
    <cellStyle name="Output 4 2 2 4 2 2 2" xfId="32265"/>
    <cellStyle name="Output 4 2 2 4 2 2 3" xfId="32266"/>
    <cellStyle name="Output 4 2 2 4 2 2 4" xfId="32267"/>
    <cellStyle name="Output 4 2 2 4 2 2 5" xfId="32268"/>
    <cellStyle name="Output 4 2 2 4 2 2 6" xfId="32269"/>
    <cellStyle name="Output 4 2 2 4 2 3" xfId="32270"/>
    <cellStyle name="Output 4 2 2 4 2 3 2" xfId="32271"/>
    <cellStyle name="Output 4 2 2 4 2 3 3" xfId="32272"/>
    <cellStyle name="Output 4 2 2 4 2 3 4" xfId="32273"/>
    <cellStyle name="Output 4 2 2 4 2 3 5" xfId="32274"/>
    <cellStyle name="Output 4 2 2 4 2 3 6" xfId="32275"/>
    <cellStyle name="Output 4 2 2 4 2 4" xfId="32276"/>
    <cellStyle name="Output 4 2 2 4 2 5" xfId="32277"/>
    <cellStyle name="Output 4 2 2 4 2 6" xfId="32278"/>
    <cellStyle name="Output 4 2 2 4 2 7" xfId="32279"/>
    <cellStyle name="Output 4 2 2 4 2 8" xfId="32280"/>
    <cellStyle name="Output 4 2 2 4 3" xfId="32281"/>
    <cellStyle name="Output 4 2 2 4 3 2" xfId="32282"/>
    <cellStyle name="Output 4 2 2 4 3 3" xfId="32283"/>
    <cellStyle name="Output 4 2 2 4 3 4" xfId="32284"/>
    <cellStyle name="Output 4 2 2 4 3 5" xfId="32285"/>
    <cellStyle name="Output 4 2 2 4 3 6" xfId="32286"/>
    <cellStyle name="Output 4 2 2 4 4" xfId="32287"/>
    <cellStyle name="Output 4 2 2 4 4 2" xfId="32288"/>
    <cellStyle name="Output 4 2 2 4 4 3" xfId="32289"/>
    <cellStyle name="Output 4 2 2 4 4 4" xfId="32290"/>
    <cellStyle name="Output 4 2 2 4 4 5" xfId="32291"/>
    <cellStyle name="Output 4 2 2 4 4 6" xfId="32292"/>
    <cellStyle name="Output 4 2 2 4 5" xfId="32293"/>
    <cellStyle name="Output 4 2 2 4 6" xfId="32294"/>
    <cellStyle name="Output 4 2 2 4 7" xfId="32295"/>
    <cellStyle name="Output 4 2 2 4 8" xfId="32296"/>
    <cellStyle name="Output 4 2 2 4 9" xfId="32297"/>
    <cellStyle name="Output 4 2 2 5" xfId="32298"/>
    <cellStyle name="Output 4 2 2 5 2" xfId="32299"/>
    <cellStyle name="Output 4 2 2 5 2 2" xfId="32300"/>
    <cellStyle name="Output 4 2 2 5 2 3" xfId="32301"/>
    <cellStyle name="Output 4 2 2 5 2 4" xfId="32302"/>
    <cellStyle name="Output 4 2 2 5 2 5" xfId="32303"/>
    <cellStyle name="Output 4 2 2 5 2 6" xfId="32304"/>
    <cellStyle name="Output 4 2 2 5 3" xfId="32305"/>
    <cellStyle name="Output 4 2 2 5 3 2" xfId="32306"/>
    <cellStyle name="Output 4 2 2 5 3 3" xfId="32307"/>
    <cellStyle name="Output 4 2 2 5 3 4" xfId="32308"/>
    <cellStyle name="Output 4 2 2 5 3 5" xfId="32309"/>
    <cellStyle name="Output 4 2 2 5 3 6" xfId="32310"/>
    <cellStyle name="Output 4 2 2 5 4" xfId="32311"/>
    <cellStyle name="Output 4 2 2 5 5" xfId="32312"/>
    <cellStyle name="Output 4 2 2 5 6" xfId="32313"/>
    <cellStyle name="Output 4 2 2 5 7" xfId="32314"/>
    <cellStyle name="Output 4 2 2 5 8" xfId="32315"/>
    <cellStyle name="Output 4 2 2 6" xfId="32316"/>
    <cellStyle name="Output 4 2 2 6 2" xfId="32317"/>
    <cellStyle name="Output 4 2 2 6 3" xfId="32318"/>
    <cellStyle name="Output 4 2 2 6 4" xfId="32319"/>
    <cellStyle name="Output 4 2 2 6 5" xfId="32320"/>
    <cellStyle name="Output 4 2 2 6 6" xfId="32321"/>
    <cellStyle name="Output 4 2 2 7" xfId="32322"/>
    <cellStyle name="Output 4 2 2 7 2" xfId="32323"/>
    <cellStyle name="Output 4 2 2 7 3" xfId="32324"/>
    <cellStyle name="Output 4 2 2 7 4" xfId="32325"/>
    <cellStyle name="Output 4 2 2 7 5" xfId="32326"/>
    <cellStyle name="Output 4 2 2 7 6" xfId="32327"/>
    <cellStyle name="Output 4 2 2 8" xfId="32328"/>
    <cellStyle name="Output 4 2 2 9" xfId="32329"/>
    <cellStyle name="Output 4 2 3" xfId="32330"/>
    <cellStyle name="Output 4 2 3 10" xfId="32331"/>
    <cellStyle name="Output 4 2 3 11" xfId="32332"/>
    <cellStyle name="Output 4 2 3 2" xfId="32333"/>
    <cellStyle name="Output 4 2 3 2 10" xfId="32334"/>
    <cellStyle name="Output 4 2 3 2 2" xfId="32335"/>
    <cellStyle name="Output 4 2 3 2 2 2" xfId="32336"/>
    <cellStyle name="Output 4 2 3 2 2 2 2" xfId="32337"/>
    <cellStyle name="Output 4 2 3 2 2 2 2 2" xfId="32338"/>
    <cellStyle name="Output 4 2 3 2 2 2 2 3" xfId="32339"/>
    <cellStyle name="Output 4 2 3 2 2 2 2 4" xfId="32340"/>
    <cellStyle name="Output 4 2 3 2 2 2 2 5" xfId="32341"/>
    <cellStyle name="Output 4 2 3 2 2 2 2 6" xfId="32342"/>
    <cellStyle name="Output 4 2 3 2 2 2 3" xfId="32343"/>
    <cellStyle name="Output 4 2 3 2 2 2 3 2" xfId="32344"/>
    <cellStyle name="Output 4 2 3 2 2 2 3 3" xfId="32345"/>
    <cellStyle name="Output 4 2 3 2 2 2 3 4" xfId="32346"/>
    <cellStyle name="Output 4 2 3 2 2 2 3 5" xfId="32347"/>
    <cellStyle name="Output 4 2 3 2 2 2 3 6" xfId="32348"/>
    <cellStyle name="Output 4 2 3 2 2 2 4" xfId="32349"/>
    <cellStyle name="Output 4 2 3 2 2 2 5" xfId="32350"/>
    <cellStyle name="Output 4 2 3 2 2 2 6" xfId="32351"/>
    <cellStyle name="Output 4 2 3 2 2 2 7" xfId="32352"/>
    <cellStyle name="Output 4 2 3 2 2 2 8" xfId="32353"/>
    <cellStyle name="Output 4 2 3 2 2 3" xfId="32354"/>
    <cellStyle name="Output 4 2 3 2 2 3 2" xfId="32355"/>
    <cellStyle name="Output 4 2 3 2 2 3 3" xfId="32356"/>
    <cellStyle name="Output 4 2 3 2 2 3 4" xfId="32357"/>
    <cellStyle name="Output 4 2 3 2 2 3 5" xfId="32358"/>
    <cellStyle name="Output 4 2 3 2 2 3 6" xfId="32359"/>
    <cellStyle name="Output 4 2 3 2 2 4" xfId="32360"/>
    <cellStyle name="Output 4 2 3 2 2 4 2" xfId="32361"/>
    <cellStyle name="Output 4 2 3 2 2 4 3" xfId="32362"/>
    <cellStyle name="Output 4 2 3 2 2 4 4" xfId="32363"/>
    <cellStyle name="Output 4 2 3 2 2 4 5" xfId="32364"/>
    <cellStyle name="Output 4 2 3 2 2 4 6" xfId="32365"/>
    <cellStyle name="Output 4 2 3 2 2 5" xfId="32366"/>
    <cellStyle name="Output 4 2 3 2 2 6" xfId="32367"/>
    <cellStyle name="Output 4 2 3 2 2 7" xfId="32368"/>
    <cellStyle name="Output 4 2 3 2 2 8" xfId="32369"/>
    <cellStyle name="Output 4 2 3 2 2 9" xfId="32370"/>
    <cellStyle name="Output 4 2 3 2 3" xfId="32371"/>
    <cellStyle name="Output 4 2 3 2 3 2" xfId="32372"/>
    <cellStyle name="Output 4 2 3 2 3 2 2" xfId="32373"/>
    <cellStyle name="Output 4 2 3 2 3 2 3" xfId="32374"/>
    <cellStyle name="Output 4 2 3 2 3 2 4" xfId="32375"/>
    <cellStyle name="Output 4 2 3 2 3 2 5" xfId="32376"/>
    <cellStyle name="Output 4 2 3 2 3 2 6" xfId="32377"/>
    <cellStyle name="Output 4 2 3 2 3 3" xfId="32378"/>
    <cellStyle name="Output 4 2 3 2 3 3 2" xfId="32379"/>
    <cellStyle name="Output 4 2 3 2 3 3 3" xfId="32380"/>
    <cellStyle name="Output 4 2 3 2 3 3 4" xfId="32381"/>
    <cellStyle name="Output 4 2 3 2 3 3 5" xfId="32382"/>
    <cellStyle name="Output 4 2 3 2 3 3 6" xfId="32383"/>
    <cellStyle name="Output 4 2 3 2 3 4" xfId="32384"/>
    <cellStyle name="Output 4 2 3 2 3 5" xfId="32385"/>
    <cellStyle name="Output 4 2 3 2 3 6" xfId="32386"/>
    <cellStyle name="Output 4 2 3 2 3 7" xfId="32387"/>
    <cellStyle name="Output 4 2 3 2 3 8" xfId="32388"/>
    <cellStyle name="Output 4 2 3 2 4" xfId="32389"/>
    <cellStyle name="Output 4 2 3 2 4 2" xfId="32390"/>
    <cellStyle name="Output 4 2 3 2 4 3" xfId="32391"/>
    <cellStyle name="Output 4 2 3 2 4 4" xfId="32392"/>
    <cellStyle name="Output 4 2 3 2 4 5" xfId="32393"/>
    <cellStyle name="Output 4 2 3 2 4 6" xfId="32394"/>
    <cellStyle name="Output 4 2 3 2 5" xfId="32395"/>
    <cellStyle name="Output 4 2 3 2 5 2" xfId="32396"/>
    <cellStyle name="Output 4 2 3 2 5 3" xfId="32397"/>
    <cellStyle name="Output 4 2 3 2 5 4" xfId="32398"/>
    <cellStyle name="Output 4 2 3 2 5 5" xfId="32399"/>
    <cellStyle name="Output 4 2 3 2 5 6" xfId="32400"/>
    <cellStyle name="Output 4 2 3 2 6" xfId="32401"/>
    <cellStyle name="Output 4 2 3 2 7" xfId="32402"/>
    <cellStyle name="Output 4 2 3 2 8" xfId="32403"/>
    <cellStyle name="Output 4 2 3 2 9" xfId="32404"/>
    <cellStyle name="Output 4 2 3 3" xfId="32405"/>
    <cellStyle name="Output 4 2 3 3 2" xfId="32406"/>
    <cellStyle name="Output 4 2 3 3 2 2" xfId="32407"/>
    <cellStyle name="Output 4 2 3 3 2 2 2" xfId="32408"/>
    <cellStyle name="Output 4 2 3 3 2 2 3" xfId="32409"/>
    <cellStyle name="Output 4 2 3 3 2 2 4" xfId="32410"/>
    <cellStyle name="Output 4 2 3 3 2 2 5" xfId="32411"/>
    <cellStyle name="Output 4 2 3 3 2 2 6" xfId="32412"/>
    <cellStyle name="Output 4 2 3 3 2 3" xfId="32413"/>
    <cellStyle name="Output 4 2 3 3 2 3 2" xfId="32414"/>
    <cellStyle name="Output 4 2 3 3 2 3 3" xfId="32415"/>
    <cellStyle name="Output 4 2 3 3 2 3 4" xfId="32416"/>
    <cellStyle name="Output 4 2 3 3 2 3 5" xfId="32417"/>
    <cellStyle name="Output 4 2 3 3 2 3 6" xfId="32418"/>
    <cellStyle name="Output 4 2 3 3 2 4" xfId="32419"/>
    <cellStyle name="Output 4 2 3 3 2 5" xfId="32420"/>
    <cellStyle name="Output 4 2 3 3 2 6" xfId="32421"/>
    <cellStyle name="Output 4 2 3 3 2 7" xfId="32422"/>
    <cellStyle name="Output 4 2 3 3 2 8" xfId="32423"/>
    <cellStyle name="Output 4 2 3 3 3" xfId="32424"/>
    <cellStyle name="Output 4 2 3 3 3 2" xfId="32425"/>
    <cellStyle name="Output 4 2 3 3 3 3" xfId="32426"/>
    <cellStyle name="Output 4 2 3 3 3 4" xfId="32427"/>
    <cellStyle name="Output 4 2 3 3 3 5" xfId="32428"/>
    <cellStyle name="Output 4 2 3 3 3 6" xfId="32429"/>
    <cellStyle name="Output 4 2 3 3 4" xfId="32430"/>
    <cellStyle name="Output 4 2 3 3 4 2" xfId="32431"/>
    <cellStyle name="Output 4 2 3 3 4 3" xfId="32432"/>
    <cellStyle name="Output 4 2 3 3 4 4" xfId="32433"/>
    <cellStyle name="Output 4 2 3 3 4 5" xfId="32434"/>
    <cellStyle name="Output 4 2 3 3 4 6" xfId="32435"/>
    <cellStyle name="Output 4 2 3 3 5" xfId="32436"/>
    <cellStyle name="Output 4 2 3 3 6" xfId="32437"/>
    <cellStyle name="Output 4 2 3 3 7" xfId="32438"/>
    <cellStyle name="Output 4 2 3 3 8" xfId="32439"/>
    <cellStyle name="Output 4 2 3 3 9" xfId="32440"/>
    <cellStyle name="Output 4 2 3 4" xfId="32441"/>
    <cellStyle name="Output 4 2 3 4 2" xfId="32442"/>
    <cellStyle name="Output 4 2 3 4 2 2" xfId="32443"/>
    <cellStyle name="Output 4 2 3 4 2 3" xfId="32444"/>
    <cellStyle name="Output 4 2 3 4 2 4" xfId="32445"/>
    <cellStyle name="Output 4 2 3 4 2 5" xfId="32446"/>
    <cellStyle name="Output 4 2 3 4 2 6" xfId="32447"/>
    <cellStyle name="Output 4 2 3 4 3" xfId="32448"/>
    <cellStyle name="Output 4 2 3 4 3 2" xfId="32449"/>
    <cellStyle name="Output 4 2 3 4 3 3" xfId="32450"/>
    <cellStyle name="Output 4 2 3 4 3 4" xfId="32451"/>
    <cellStyle name="Output 4 2 3 4 3 5" xfId="32452"/>
    <cellStyle name="Output 4 2 3 4 3 6" xfId="32453"/>
    <cellStyle name="Output 4 2 3 4 4" xfId="32454"/>
    <cellStyle name="Output 4 2 3 4 5" xfId="32455"/>
    <cellStyle name="Output 4 2 3 4 6" xfId="32456"/>
    <cellStyle name="Output 4 2 3 4 7" xfId="32457"/>
    <cellStyle name="Output 4 2 3 4 8" xfId="32458"/>
    <cellStyle name="Output 4 2 3 5" xfId="32459"/>
    <cellStyle name="Output 4 2 3 5 2" xfId="32460"/>
    <cellStyle name="Output 4 2 3 5 3" xfId="32461"/>
    <cellStyle name="Output 4 2 3 5 4" xfId="32462"/>
    <cellStyle name="Output 4 2 3 5 5" xfId="32463"/>
    <cellStyle name="Output 4 2 3 5 6" xfId="32464"/>
    <cellStyle name="Output 4 2 3 6" xfId="32465"/>
    <cellStyle name="Output 4 2 3 6 2" xfId="32466"/>
    <cellStyle name="Output 4 2 3 6 3" xfId="32467"/>
    <cellStyle name="Output 4 2 3 6 4" xfId="32468"/>
    <cellStyle name="Output 4 2 3 6 5" xfId="32469"/>
    <cellStyle name="Output 4 2 3 6 6" xfId="32470"/>
    <cellStyle name="Output 4 2 3 7" xfId="32471"/>
    <cellStyle name="Output 4 2 3 8" xfId="32472"/>
    <cellStyle name="Output 4 2 3 9" xfId="32473"/>
    <cellStyle name="Output 4 2 4" xfId="32474"/>
    <cellStyle name="Output 4 2 4 10" xfId="32475"/>
    <cellStyle name="Output 4 2 4 2" xfId="32476"/>
    <cellStyle name="Output 4 2 4 2 2" xfId="32477"/>
    <cellStyle name="Output 4 2 4 2 2 2" xfId="32478"/>
    <cellStyle name="Output 4 2 4 2 2 2 2" xfId="32479"/>
    <cellStyle name="Output 4 2 4 2 2 2 3" xfId="32480"/>
    <cellStyle name="Output 4 2 4 2 2 2 4" xfId="32481"/>
    <cellStyle name="Output 4 2 4 2 2 2 5" xfId="32482"/>
    <cellStyle name="Output 4 2 4 2 2 2 6" xfId="32483"/>
    <cellStyle name="Output 4 2 4 2 2 3" xfId="32484"/>
    <cellStyle name="Output 4 2 4 2 2 3 2" xfId="32485"/>
    <cellStyle name="Output 4 2 4 2 2 3 3" xfId="32486"/>
    <cellStyle name="Output 4 2 4 2 2 3 4" xfId="32487"/>
    <cellStyle name="Output 4 2 4 2 2 3 5" xfId="32488"/>
    <cellStyle name="Output 4 2 4 2 2 3 6" xfId="32489"/>
    <cellStyle name="Output 4 2 4 2 2 4" xfId="32490"/>
    <cellStyle name="Output 4 2 4 2 2 5" xfId="32491"/>
    <cellStyle name="Output 4 2 4 2 2 6" xfId="32492"/>
    <cellStyle name="Output 4 2 4 2 2 7" xfId="32493"/>
    <cellStyle name="Output 4 2 4 2 2 8" xfId="32494"/>
    <cellStyle name="Output 4 2 4 2 3" xfId="32495"/>
    <cellStyle name="Output 4 2 4 2 3 2" xfId="32496"/>
    <cellStyle name="Output 4 2 4 2 3 3" xfId="32497"/>
    <cellStyle name="Output 4 2 4 2 3 4" xfId="32498"/>
    <cellStyle name="Output 4 2 4 2 3 5" xfId="32499"/>
    <cellStyle name="Output 4 2 4 2 3 6" xfId="32500"/>
    <cellStyle name="Output 4 2 4 2 4" xfId="32501"/>
    <cellStyle name="Output 4 2 4 2 4 2" xfId="32502"/>
    <cellStyle name="Output 4 2 4 2 4 3" xfId="32503"/>
    <cellStyle name="Output 4 2 4 2 4 4" xfId="32504"/>
    <cellStyle name="Output 4 2 4 2 4 5" xfId="32505"/>
    <cellStyle name="Output 4 2 4 2 4 6" xfId="32506"/>
    <cellStyle name="Output 4 2 4 2 5" xfId="32507"/>
    <cellStyle name="Output 4 2 4 2 6" xfId="32508"/>
    <cellStyle name="Output 4 2 4 2 7" xfId="32509"/>
    <cellStyle name="Output 4 2 4 2 8" xfId="32510"/>
    <cellStyle name="Output 4 2 4 2 9" xfId="32511"/>
    <cellStyle name="Output 4 2 4 3" xfId="32512"/>
    <cellStyle name="Output 4 2 4 3 2" xfId="32513"/>
    <cellStyle name="Output 4 2 4 3 2 2" xfId="32514"/>
    <cellStyle name="Output 4 2 4 3 2 3" xfId="32515"/>
    <cellStyle name="Output 4 2 4 3 2 4" xfId="32516"/>
    <cellStyle name="Output 4 2 4 3 2 5" xfId="32517"/>
    <cellStyle name="Output 4 2 4 3 2 6" xfId="32518"/>
    <cellStyle name="Output 4 2 4 3 3" xfId="32519"/>
    <cellStyle name="Output 4 2 4 3 3 2" xfId="32520"/>
    <cellStyle name="Output 4 2 4 3 3 3" xfId="32521"/>
    <cellStyle name="Output 4 2 4 3 3 4" xfId="32522"/>
    <cellStyle name="Output 4 2 4 3 3 5" xfId="32523"/>
    <cellStyle name="Output 4 2 4 3 3 6" xfId="32524"/>
    <cellStyle name="Output 4 2 4 3 4" xfId="32525"/>
    <cellStyle name="Output 4 2 4 3 5" xfId="32526"/>
    <cellStyle name="Output 4 2 4 3 6" xfId="32527"/>
    <cellStyle name="Output 4 2 4 3 7" xfId="32528"/>
    <cellStyle name="Output 4 2 4 3 8" xfId="32529"/>
    <cellStyle name="Output 4 2 4 4" xfId="32530"/>
    <cellStyle name="Output 4 2 4 4 2" xfId="32531"/>
    <cellStyle name="Output 4 2 4 4 3" xfId="32532"/>
    <cellStyle name="Output 4 2 4 4 4" xfId="32533"/>
    <cellStyle name="Output 4 2 4 4 5" xfId="32534"/>
    <cellStyle name="Output 4 2 4 4 6" xfId="32535"/>
    <cellStyle name="Output 4 2 4 5" xfId="32536"/>
    <cellStyle name="Output 4 2 4 5 2" xfId="32537"/>
    <cellStyle name="Output 4 2 4 5 3" xfId="32538"/>
    <cellStyle name="Output 4 2 4 5 4" xfId="32539"/>
    <cellStyle name="Output 4 2 4 5 5" xfId="32540"/>
    <cellStyle name="Output 4 2 4 5 6" xfId="32541"/>
    <cellStyle name="Output 4 2 4 6" xfId="32542"/>
    <cellStyle name="Output 4 2 4 7" xfId="32543"/>
    <cellStyle name="Output 4 2 4 8" xfId="32544"/>
    <cellStyle name="Output 4 2 4 9" xfId="32545"/>
    <cellStyle name="Output 4 2 5" xfId="32546"/>
    <cellStyle name="Output 4 2 5 2" xfId="32547"/>
    <cellStyle name="Output 4 2 5 2 2" xfId="32548"/>
    <cellStyle name="Output 4 2 5 2 2 2" xfId="32549"/>
    <cellStyle name="Output 4 2 5 2 2 3" xfId="32550"/>
    <cellStyle name="Output 4 2 5 2 2 4" xfId="32551"/>
    <cellStyle name="Output 4 2 5 2 2 5" xfId="32552"/>
    <cellStyle name="Output 4 2 5 2 2 6" xfId="32553"/>
    <cellStyle name="Output 4 2 5 2 3" xfId="32554"/>
    <cellStyle name="Output 4 2 5 2 3 2" xfId="32555"/>
    <cellStyle name="Output 4 2 5 2 3 3" xfId="32556"/>
    <cellStyle name="Output 4 2 5 2 3 4" xfId="32557"/>
    <cellStyle name="Output 4 2 5 2 3 5" xfId="32558"/>
    <cellStyle name="Output 4 2 5 2 3 6" xfId="32559"/>
    <cellStyle name="Output 4 2 5 2 4" xfId="32560"/>
    <cellStyle name="Output 4 2 5 2 5" xfId="32561"/>
    <cellStyle name="Output 4 2 5 2 6" xfId="32562"/>
    <cellStyle name="Output 4 2 5 2 7" xfId="32563"/>
    <cellStyle name="Output 4 2 5 2 8" xfId="32564"/>
    <cellStyle name="Output 4 2 5 3" xfId="32565"/>
    <cellStyle name="Output 4 2 5 3 2" xfId="32566"/>
    <cellStyle name="Output 4 2 5 3 3" xfId="32567"/>
    <cellStyle name="Output 4 2 5 3 4" xfId="32568"/>
    <cellStyle name="Output 4 2 5 3 5" xfId="32569"/>
    <cellStyle name="Output 4 2 5 3 6" xfId="32570"/>
    <cellStyle name="Output 4 2 5 4" xfId="32571"/>
    <cellStyle name="Output 4 2 5 4 2" xfId="32572"/>
    <cellStyle name="Output 4 2 5 4 3" xfId="32573"/>
    <cellStyle name="Output 4 2 5 4 4" xfId="32574"/>
    <cellStyle name="Output 4 2 5 4 5" xfId="32575"/>
    <cellStyle name="Output 4 2 5 4 6" xfId="32576"/>
    <cellStyle name="Output 4 2 5 5" xfId="32577"/>
    <cellStyle name="Output 4 2 5 6" xfId="32578"/>
    <cellStyle name="Output 4 2 5 7" xfId="32579"/>
    <cellStyle name="Output 4 2 5 8" xfId="32580"/>
    <cellStyle name="Output 4 2 5 9" xfId="32581"/>
    <cellStyle name="Output 4 2 6" xfId="32582"/>
    <cellStyle name="Output 4 2 6 2" xfId="32583"/>
    <cellStyle name="Output 4 2 6 2 2" xfId="32584"/>
    <cellStyle name="Output 4 2 6 2 3" xfId="32585"/>
    <cellStyle name="Output 4 2 6 2 4" xfId="32586"/>
    <cellStyle name="Output 4 2 6 2 5" xfId="32587"/>
    <cellStyle name="Output 4 2 6 2 6" xfId="32588"/>
    <cellStyle name="Output 4 2 6 3" xfId="32589"/>
    <cellStyle name="Output 4 2 6 3 2" xfId="32590"/>
    <cellStyle name="Output 4 2 6 3 3" xfId="32591"/>
    <cellStyle name="Output 4 2 6 3 4" xfId="32592"/>
    <cellStyle name="Output 4 2 6 3 5" xfId="32593"/>
    <cellStyle name="Output 4 2 6 3 6" xfId="32594"/>
    <cellStyle name="Output 4 2 6 4" xfId="32595"/>
    <cellStyle name="Output 4 2 6 5" xfId="32596"/>
    <cellStyle name="Output 4 2 6 6" xfId="32597"/>
    <cellStyle name="Output 4 2 6 7" xfId="32598"/>
    <cellStyle name="Output 4 2 6 8" xfId="32599"/>
    <cellStyle name="Output 4 2 7" xfId="32600"/>
    <cellStyle name="Output 4 2 7 2" xfId="32601"/>
    <cellStyle name="Output 4 2 7 3" xfId="32602"/>
    <cellStyle name="Output 4 2 7 4" xfId="32603"/>
    <cellStyle name="Output 4 2 7 5" xfId="32604"/>
    <cellStyle name="Output 4 2 7 6" xfId="32605"/>
    <cellStyle name="Output 4 2 8" xfId="32606"/>
    <cellStyle name="Output 4 2 8 2" xfId="32607"/>
    <cellStyle name="Output 4 2 8 3" xfId="32608"/>
    <cellStyle name="Output 4 2 8 4" xfId="32609"/>
    <cellStyle name="Output 4 2 8 5" xfId="32610"/>
    <cellStyle name="Output 4 2 8 6" xfId="32611"/>
    <cellStyle name="Output 4 2 9" xfId="32612"/>
    <cellStyle name="Output 4 3" xfId="32613"/>
    <cellStyle name="Output 4 3 10" xfId="32614"/>
    <cellStyle name="Output 4 3 11" xfId="32615"/>
    <cellStyle name="Output 4 3 12" xfId="32616"/>
    <cellStyle name="Output 4 3 2" xfId="32617"/>
    <cellStyle name="Output 4 3 2 10" xfId="32618"/>
    <cellStyle name="Output 4 3 2 11" xfId="32619"/>
    <cellStyle name="Output 4 3 2 2" xfId="32620"/>
    <cellStyle name="Output 4 3 2 2 10" xfId="32621"/>
    <cellStyle name="Output 4 3 2 2 2" xfId="32622"/>
    <cellStyle name="Output 4 3 2 2 2 2" xfId="32623"/>
    <cellStyle name="Output 4 3 2 2 2 2 2" xfId="32624"/>
    <cellStyle name="Output 4 3 2 2 2 2 2 2" xfId="32625"/>
    <cellStyle name="Output 4 3 2 2 2 2 2 3" xfId="32626"/>
    <cellStyle name="Output 4 3 2 2 2 2 2 4" xfId="32627"/>
    <cellStyle name="Output 4 3 2 2 2 2 2 5" xfId="32628"/>
    <cellStyle name="Output 4 3 2 2 2 2 2 6" xfId="32629"/>
    <cellStyle name="Output 4 3 2 2 2 2 3" xfId="32630"/>
    <cellStyle name="Output 4 3 2 2 2 2 3 2" xfId="32631"/>
    <cellStyle name="Output 4 3 2 2 2 2 3 3" xfId="32632"/>
    <cellStyle name="Output 4 3 2 2 2 2 3 4" xfId="32633"/>
    <cellStyle name="Output 4 3 2 2 2 2 3 5" xfId="32634"/>
    <cellStyle name="Output 4 3 2 2 2 2 3 6" xfId="32635"/>
    <cellStyle name="Output 4 3 2 2 2 2 4" xfId="32636"/>
    <cellStyle name="Output 4 3 2 2 2 2 5" xfId="32637"/>
    <cellStyle name="Output 4 3 2 2 2 2 6" xfId="32638"/>
    <cellStyle name="Output 4 3 2 2 2 2 7" xfId="32639"/>
    <cellStyle name="Output 4 3 2 2 2 2 8" xfId="32640"/>
    <cellStyle name="Output 4 3 2 2 2 3" xfId="32641"/>
    <cellStyle name="Output 4 3 2 2 2 3 2" xfId="32642"/>
    <cellStyle name="Output 4 3 2 2 2 3 3" xfId="32643"/>
    <cellStyle name="Output 4 3 2 2 2 3 4" xfId="32644"/>
    <cellStyle name="Output 4 3 2 2 2 3 5" xfId="32645"/>
    <cellStyle name="Output 4 3 2 2 2 3 6" xfId="32646"/>
    <cellStyle name="Output 4 3 2 2 2 4" xfId="32647"/>
    <cellStyle name="Output 4 3 2 2 2 4 2" xfId="32648"/>
    <cellStyle name="Output 4 3 2 2 2 4 3" xfId="32649"/>
    <cellStyle name="Output 4 3 2 2 2 4 4" xfId="32650"/>
    <cellStyle name="Output 4 3 2 2 2 4 5" xfId="32651"/>
    <cellStyle name="Output 4 3 2 2 2 4 6" xfId="32652"/>
    <cellStyle name="Output 4 3 2 2 2 5" xfId="32653"/>
    <cellStyle name="Output 4 3 2 2 2 6" xfId="32654"/>
    <cellStyle name="Output 4 3 2 2 2 7" xfId="32655"/>
    <cellStyle name="Output 4 3 2 2 2 8" xfId="32656"/>
    <cellStyle name="Output 4 3 2 2 2 9" xfId="32657"/>
    <cellStyle name="Output 4 3 2 2 3" xfId="32658"/>
    <cellStyle name="Output 4 3 2 2 3 2" xfId="32659"/>
    <cellStyle name="Output 4 3 2 2 3 2 2" xfId="32660"/>
    <cellStyle name="Output 4 3 2 2 3 2 3" xfId="32661"/>
    <cellStyle name="Output 4 3 2 2 3 2 4" xfId="32662"/>
    <cellStyle name="Output 4 3 2 2 3 2 5" xfId="32663"/>
    <cellStyle name="Output 4 3 2 2 3 2 6" xfId="32664"/>
    <cellStyle name="Output 4 3 2 2 3 3" xfId="32665"/>
    <cellStyle name="Output 4 3 2 2 3 3 2" xfId="32666"/>
    <cellStyle name="Output 4 3 2 2 3 3 3" xfId="32667"/>
    <cellStyle name="Output 4 3 2 2 3 3 4" xfId="32668"/>
    <cellStyle name="Output 4 3 2 2 3 3 5" xfId="32669"/>
    <cellStyle name="Output 4 3 2 2 3 3 6" xfId="32670"/>
    <cellStyle name="Output 4 3 2 2 3 4" xfId="32671"/>
    <cellStyle name="Output 4 3 2 2 3 5" xfId="32672"/>
    <cellStyle name="Output 4 3 2 2 3 6" xfId="32673"/>
    <cellStyle name="Output 4 3 2 2 3 7" xfId="32674"/>
    <cellStyle name="Output 4 3 2 2 3 8" xfId="32675"/>
    <cellStyle name="Output 4 3 2 2 4" xfId="32676"/>
    <cellStyle name="Output 4 3 2 2 4 2" xfId="32677"/>
    <cellStyle name="Output 4 3 2 2 4 3" xfId="32678"/>
    <cellStyle name="Output 4 3 2 2 4 4" xfId="32679"/>
    <cellStyle name="Output 4 3 2 2 4 5" xfId="32680"/>
    <cellStyle name="Output 4 3 2 2 4 6" xfId="32681"/>
    <cellStyle name="Output 4 3 2 2 5" xfId="32682"/>
    <cellStyle name="Output 4 3 2 2 5 2" xfId="32683"/>
    <cellStyle name="Output 4 3 2 2 5 3" xfId="32684"/>
    <cellStyle name="Output 4 3 2 2 5 4" xfId="32685"/>
    <cellStyle name="Output 4 3 2 2 5 5" xfId="32686"/>
    <cellStyle name="Output 4 3 2 2 5 6" xfId="32687"/>
    <cellStyle name="Output 4 3 2 2 6" xfId="32688"/>
    <cellStyle name="Output 4 3 2 2 7" xfId="32689"/>
    <cellStyle name="Output 4 3 2 2 8" xfId="32690"/>
    <cellStyle name="Output 4 3 2 2 9" xfId="32691"/>
    <cellStyle name="Output 4 3 2 3" xfId="32692"/>
    <cellStyle name="Output 4 3 2 3 2" xfId="32693"/>
    <cellStyle name="Output 4 3 2 3 2 2" xfId="32694"/>
    <cellStyle name="Output 4 3 2 3 2 2 2" xfId="32695"/>
    <cellStyle name="Output 4 3 2 3 2 2 3" xfId="32696"/>
    <cellStyle name="Output 4 3 2 3 2 2 4" xfId="32697"/>
    <cellStyle name="Output 4 3 2 3 2 2 5" xfId="32698"/>
    <cellStyle name="Output 4 3 2 3 2 2 6" xfId="32699"/>
    <cellStyle name="Output 4 3 2 3 2 3" xfId="32700"/>
    <cellStyle name="Output 4 3 2 3 2 3 2" xfId="32701"/>
    <cellStyle name="Output 4 3 2 3 2 3 3" xfId="32702"/>
    <cellStyle name="Output 4 3 2 3 2 3 4" xfId="32703"/>
    <cellStyle name="Output 4 3 2 3 2 3 5" xfId="32704"/>
    <cellStyle name="Output 4 3 2 3 2 3 6" xfId="32705"/>
    <cellStyle name="Output 4 3 2 3 2 4" xfId="32706"/>
    <cellStyle name="Output 4 3 2 3 2 5" xfId="32707"/>
    <cellStyle name="Output 4 3 2 3 2 6" xfId="32708"/>
    <cellStyle name="Output 4 3 2 3 2 7" xfId="32709"/>
    <cellStyle name="Output 4 3 2 3 2 8" xfId="32710"/>
    <cellStyle name="Output 4 3 2 3 3" xfId="32711"/>
    <cellStyle name="Output 4 3 2 3 3 2" xfId="32712"/>
    <cellStyle name="Output 4 3 2 3 3 3" xfId="32713"/>
    <cellStyle name="Output 4 3 2 3 3 4" xfId="32714"/>
    <cellStyle name="Output 4 3 2 3 3 5" xfId="32715"/>
    <cellStyle name="Output 4 3 2 3 3 6" xfId="32716"/>
    <cellStyle name="Output 4 3 2 3 4" xfId="32717"/>
    <cellStyle name="Output 4 3 2 3 4 2" xfId="32718"/>
    <cellStyle name="Output 4 3 2 3 4 3" xfId="32719"/>
    <cellStyle name="Output 4 3 2 3 4 4" xfId="32720"/>
    <cellStyle name="Output 4 3 2 3 4 5" xfId="32721"/>
    <cellStyle name="Output 4 3 2 3 4 6" xfId="32722"/>
    <cellStyle name="Output 4 3 2 3 5" xfId="32723"/>
    <cellStyle name="Output 4 3 2 3 6" xfId="32724"/>
    <cellStyle name="Output 4 3 2 3 7" xfId="32725"/>
    <cellStyle name="Output 4 3 2 3 8" xfId="32726"/>
    <cellStyle name="Output 4 3 2 3 9" xfId="32727"/>
    <cellStyle name="Output 4 3 2 4" xfId="32728"/>
    <cellStyle name="Output 4 3 2 4 2" xfId="32729"/>
    <cellStyle name="Output 4 3 2 4 2 2" xfId="32730"/>
    <cellStyle name="Output 4 3 2 4 2 3" xfId="32731"/>
    <cellStyle name="Output 4 3 2 4 2 4" xfId="32732"/>
    <cellStyle name="Output 4 3 2 4 2 5" xfId="32733"/>
    <cellStyle name="Output 4 3 2 4 2 6" xfId="32734"/>
    <cellStyle name="Output 4 3 2 4 3" xfId="32735"/>
    <cellStyle name="Output 4 3 2 4 3 2" xfId="32736"/>
    <cellStyle name="Output 4 3 2 4 3 3" xfId="32737"/>
    <cellStyle name="Output 4 3 2 4 3 4" xfId="32738"/>
    <cellStyle name="Output 4 3 2 4 3 5" xfId="32739"/>
    <cellStyle name="Output 4 3 2 4 3 6" xfId="32740"/>
    <cellStyle name="Output 4 3 2 4 4" xfId="32741"/>
    <cellStyle name="Output 4 3 2 4 5" xfId="32742"/>
    <cellStyle name="Output 4 3 2 4 6" xfId="32743"/>
    <cellStyle name="Output 4 3 2 4 7" xfId="32744"/>
    <cellStyle name="Output 4 3 2 4 8" xfId="32745"/>
    <cellStyle name="Output 4 3 2 5" xfId="32746"/>
    <cellStyle name="Output 4 3 2 5 2" xfId="32747"/>
    <cellStyle name="Output 4 3 2 5 3" xfId="32748"/>
    <cellStyle name="Output 4 3 2 5 4" xfId="32749"/>
    <cellStyle name="Output 4 3 2 5 5" xfId="32750"/>
    <cellStyle name="Output 4 3 2 5 6" xfId="32751"/>
    <cellStyle name="Output 4 3 2 6" xfId="32752"/>
    <cellStyle name="Output 4 3 2 6 2" xfId="32753"/>
    <cellStyle name="Output 4 3 2 6 3" xfId="32754"/>
    <cellStyle name="Output 4 3 2 6 4" xfId="32755"/>
    <cellStyle name="Output 4 3 2 6 5" xfId="32756"/>
    <cellStyle name="Output 4 3 2 6 6" xfId="32757"/>
    <cellStyle name="Output 4 3 2 7" xfId="32758"/>
    <cellStyle name="Output 4 3 2 8" xfId="32759"/>
    <cellStyle name="Output 4 3 2 9" xfId="32760"/>
    <cellStyle name="Output 4 3 3" xfId="32761"/>
    <cellStyle name="Output 4 3 3 10" xfId="32762"/>
    <cellStyle name="Output 4 3 3 2" xfId="32763"/>
    <cellStyle name="Output 4 3 3 2 2" xfId="32764"/>
    <cellStyle name="Output 4 3 3 2 2 2" xfId="32765"/>
    <cellStyle name="Output 4 3 3 2 2 2 2" xfId="32766"/>
    <cellStyle name="Output 4 3 3 2 2 2 3" xfId="32767"/>
    <cellStyle name="Output 4 3 3 2 2 2 4" xfId="32768"/>
    <cellStyle name="Output 4 3 3 2 2 2 5" xfId="32769"/>
    <cellStyle name="Output 4 3 3 2 2 2 6" xfId="32770"/>
    <cellStyle name="Output 4 3 3 2 2 3" xfId="32771"/>
    <cellStyle name="Output 4 3 3 2 2 3 2" xfId="32772"/>
    <cellStyle name="Output 4 3 3 2 2 3 3" xfId="32773"/>
    <cellStyle name="Output 4 3 3 2 2 3 4" xfId="32774"/>
    <cellStyle name="Output 4 3 3 2 2 3 5" xfId="32775"/>
    <cellStyle name="Output 4 3 3 2 2 3 6" xfId="32776"/>
    <cellStyle name="Output 4 3 3 2 2 4" xfId="32777"/>
    <cellStyle name="Output 4 3 3 2 2 5" xfId="32778"/>
    <cellStyle name="Output 4 3 3 2 2 6" xfId="32779"/>
    <cellStyle name="Output 4 3 3 2 2 7" xfId="32780"/>
    <cellStyle name="Output 4 3 3 2 2 8" xfId="32781"/>
    <cellStyle name="Output 4 3 3 2 3" xfId="32782"/>
    <cellStyle name="Output 4 3 3 2 3 2" xfId="32783"/>
    <cellStyle name="Output 4 3 3 2 3 3" xfId="32784"/>
    <cellStyle name="Output 4 3 3 2 3 4" xfId="32785"/>
    <cellStyle name="Output 4 3 3 2 3 5" xfId="32786"/>
    <cellStyle name="Output 4 3 3 2 3 6" xfId="32787"/>
    <cellStyle name="Output 4 3 3 2 4" xfId="32788"/>
    <cellStyle name="Output 4 3 3 2 4 2" xfId="32789"/>
    <cellStyle name="Output 4 3 3 2 4 3" xfId="32790"/>
    <cellStyle name="Output 4 3 3 2 4 4" xfId="32791"/>
    <cellStyle name="Output 4 3 3 2 4 5" xfId="32792"/>
    <cellStyle name="Output 4 3 3 2 4 6" xfId="32793"/>
    <cellStyle name="Output 4 3 3 2 5" xfId="32794"/>
    <cellStyle name="Output 4 3 3 2 6" xfId="32795"/>
    <cellStyle name="Output 4 3 3 2 7" xfId="32796"/>
    <cellStyle name="Output 4 3 3 2 8" xfId="32797"/>
    <cellStyle name="Output 4 3 3 2 9" xfId="32798"/>
    <cellStyle name="Output 4 3 3 3" xfId="32799"/>
    <cellStyle name="Output 4 3 3 3 2" xfId="32800"/>
    <cellStyle name="Output 4 3 3 3 2 2" xfId="32801"/>
    <cellStyle name="Output 4 3 3 3 2 3" xfId="32802"/>
    <cellStyle name="Output 4 3 3 3 2 4" xfId="32803"/>
    <cellStyle name="Output 4 3 3 3 2 5" xfId="32804"/>
    <cellStyle name="Output 4 3 3 3 2 6" xfId="32805"/>
    <cellStyle name="Output 4 3 3 3 3" xfId="32806"/>
    <cellStyle name="Output 4 3 3 3 3 2" xfId="32807"/>
    <cellStyle name="Output 4 3 3 3 3 3" xfId="32808"/>
    <cellStyle name="Output 4 3 3 3 3 4" xfId="32809"/>
    <cellStyle name="Output 4 3 3 3 3 5" xfId="32810"/>
    <cellStyle name="Output 4 3 3 3 3 6" xfId="32811"/>
    <cellStyle name="Output 4 3 3 3 4" xfId="32812"/>
    <cellStyle name="Output 4 3 3 3 5" xfId="32813"/>
    <cellStyle name="Output 4 3 3 3 6" xfId="32814"/>
    <cellStyle name="Output 4 3 3 3 7" xfId="32815"/>
    <cellStyle name="Output 4 3 3 3 8" xfId="32816"/>
    <cellStyle name="Output 4 3 3 4" xfId="32817"/>
    <cellStyle name="Output 4 3 3 4 2" xfId="32818"/>
    <cellStyle name="Output 4 3 3 4 3" xfId="32819"/>
    <cellStyle name="Output 4 3 3 4 4" xfId="32820"/>
    <cellStyle name="Output 4 3 3 4 5" xfId="32821"/>
    <cellStyle name="Output 4 3 3 4 6" xfId="32822"/>
    <cellStyle name="Output 4 3 3 5" xfId="32823"/>
    <cellStyle name="Output 4 3 3 5 2" xfId="32824"/>
    <cellStyle name="Output 4 3 3 5 3" xfId="32825"/>
    <cellStyle name="Output 4 3 3 5 4" xfId="32826"/>
    <cellStyle name="Output 4 3 3 5 5" xfId="32827"/>
    <cellStyle name="Output 4 3 3 5 6" xfId="32828"/>
    <cellStyle name="Output 4 3 3 6" xfId="32829"/>
    <cellStyle name="Output 4 3 3 7" xfId="32830"/>
    <cellStyle name="Output 4 3 3 8" xfId="32831"/>
    <cellStyle name="Output 4 3 3 9" xfId="32832"/>
    <cellStyle name="Output 4 3 4" xfId="32833"/>
    <cellStyle name="Output 4 3 4 2" xfId="32834"/>
    <cellStyle name="Output 4 3 4 2 2" xfId="32835"/>
    <cellStyle name="Output 4 3 4 2 2 2" xfId="32836"/>
    <cellStyle name="Output 4 3 4 2 2 3" xfId="32837"/>
    <cellStyle name="Output 4 3 4 2 2 4" xfId="32838"/>
    <cellStyle name="Output 4 3 4 2 2 5" xfId="32839"/>
    <cellStyle name="Output 4 3 4 2 2 6" xfId="32840"/>
    <cellStyle name="Output 4 3 4 2 3" xfId="32841"/>
    <cellStyle name="Output 4 3 4 2 3 2" xfId="32842"/>
    <cellStyle name="Output 4 3 4 2 3 3" xfId="32843"/>
    <cellStyle name="Output 4 3 4 2 3 4" xfId="32844"/>
    <cellStyle name="Output 4 3 4 2 3 5" xfId="32845"/>
    <cellStyle name="Output 4 3 4 2 3 6" xfId="32846"/>
    <cellStyle name="Output 4 3 4 2 4" xfId="32847"/>
    <cellStyle name="Output 4 3 4 2 5" xfId="32848"/>
    <cellStyle name="Output 4 3 4 2 6" xfId="32849"/>
    <cellStyle name="Output 4 3 4 2 7" xfId="32850"/>
    <cellStyle name="Output 4 3 4 2 8" xfId="32851"/>
    <cellStyle name="Output 4 3 4 3" xfId="32852"/>
    <cellStyle name="Output 4 3 4 3 2" xfId="32853"/>
    <cellStyle name="Output 4 3 4 3 3" xfId="32854"/>
    <cellStyle name="Output 4 3 4 3 4" xfId="32855"/>
    <cellStyle name="Output 4 3 4 3 5" xfId="32856"/>
    <cellStyle name="Output 4 3 4 3 6" xfId="32857"/>
    <cellStyle name="Output 4 3 4 4" xfId="32858"/>
    <cellStyle name="Output 4 3 4 4 2" xfId="32859"/>
    <cellStyle name="Output 4 3 4 4 3" xfId="32860"/>
    <cellStyle name="Output 4 3 4 4 4" xfId="32861"/>
    <cellStyle name="Output 4 3 4 4 5" xfId="32862"/>
    <cellStyle name="Output 4 3 4 4 6" xfId="32863"/>
    <cellStyle name="Output 4 3 4 5" xfId="32864"/>
    <cellStyle name="Output 4 3 4 6" xfId="32865"/>
    <cellStyle name="Output 4 3 4 7" xfId="32866"/>
    <cellStyle name="Output 4 3 4 8" xfId="32867"/>
    <cellStyle name="Output 4 3 4 9" xfId="32868"/>
    <cellStyle name="Output 4 3 5" xfId="32869"/>
    <cellStyle name="Output 4 3 5 2" xfId="32870"/>
    <cellStyle name="Output 4 3 5 2 2" xfId="32871"/>
    <cellStyle name="Output 4 3 5 2 3" xfId="32872"/>
    <cellStyle name="Output 4 3 5 2 4" xfId="32873"/>
    <cellStyle name="Output 4 3 5 2 5" xfId="32874"/>
    <cellStyle name="Output 4 3 5 2 6" xfId="32875"/>
    <cellStyle name="Output 4 3 5 3" xfId="32876"/>
    <cellStyle name="Output 4 3 5 3 2" xfId="32877"/>
    <cellStyle name="Output 4 3 5 3 3" xfId="32878"/>
    <cellStyle name="Output 4 3 5 3 4" xfId="32879"/>
    <cellStyle name="Output 4 3 5 3 5" xfId="32880"/>
    <cellStyle name="Output 4 3 5 3 6" xfId="32881"/>
    <cellStyle name="Output 4 3 5 4" xfId="32882"/>
    <cellStyle name="Output 4 3 5 5" xfId="32883"/>
    <cellStyle name="Output 4 3 5 6" xfId="32884"/>
    <cellStyle name="Output 4 3 5 7" xfId="32885"/>
    <cellStyle name="Output 4 3 5 8" xfId="32886"/>
    <cellStyle name="Output 4 3 6" xfId="32887"/>
    <cellStyle name="Output 4 3 6 2" xfId="32888"/>
    <cellStyle name="Output 4 3 6 3" xfId="32889"/>
    <cellStyle name="Output 4 3 6 4" xfId="32890"/>
    <cellStyle name="Output 4 3 6 5" xfId="32891"/>
    <cellStyle name="Output 4 3 6 6" xfId="32892"/>
    <cellStyle name="Output 4 3 7" xfId="32893"/>
    <cellStyle name="Output 4 3 7 2" xfId="32894"/>
    <cellStyle name="Output 4 3 7 3" xfId="32895"/>
    <cellStyle name="Output 4 3 7 4" xfId="32896"/>
    <cellStyle name="Output 4 3 7 5" xfId="32897"/>
    <cellStyle name="Output 4 3 7 6" xfId="32898"/>
    <cellStyle name="Output 4 3 8" xfId="32899"/>
    <cellStyle name="Output 4 3 9" xfId="32900"/>
    <cellStyle name="Output 4 4" xfId="32901"/>
    <cellStyle name="Output 4 4 10" xfId="32902"/>
    <cellStyle name="Output 4 4 11" xfId="32903"/>
    <cellStyle name="Output 4 4 2" xfId="32904"/>
    <cellStyle name="Output 4 4 2 10" xfId="32905"/>
    <cellStyle name="Output 4 4 2 2" xfId="32906"/>
    <cellStyle name="Output 4 4 2 2 2" xfId="32907"/>
    <cellStyle name="Output 4 4 2 2 2 2" xfId="32908"/>
    <cellStyle name="Output 4 4 2 2 2 2 2" xfId="32909"/>
    <cellStyle name="Output 4 4 2 2 2 2 3" xfId="32910"/>
    <cellStyle name="Output 4 4 2 2 2 2 4" xfId="32911"/>
    <cellStyle name="Output 4 4 2 2 2 2 5" xfId="32912"/>
    <cellStyle name="Output 4 4 2 2 2 2 6" xfId="32913"/>
    <cellStyle name="Output 4 4 2 2 2 3" xfId="32914"/>
    <cellStyle name="Output 4 4 2 2 2 3 2" xfId="32915"/>
    <cellStyle name="Output 4 4 2 2 2 3 3" xfId="32916"/>
    <cellStyle name="Output 4 4 2 2 2 3 4" xfId="32917"/>
    <cellStyle name="Output 4 4 2 2 2 3 5" xfId="32918"/>
    <cellStyle name="Output 4 4 2 2 2 3 6" xfId="32919"/>
    <cellStyle name="Output 4 4 2 2 2 4" xfId="32920"/>
    <cellStyle name="Output 4 4 2 2 2 5" xfId="32921"/>
    <cellStyle name="Output 4 4 2 2 2 6" xfId="32922"/>
    <cellStyle name="Output 4 4 2 2 2 7" xfId="32923"/>
    <cellStyle name="Output 4 4 2 2 2 8" xfId="32924"/>
    <cellStyle name="Output 4 4 2 2 3" xfId="32925"/>
    <cellStyle name="Output 4 4 2 2 3 2" xfId="32926"/>
    <cellStyle name="Output 4 4 2 2 3 3" xfId="32927"/>
    <cellStyle name="Output 4 4 2 2 3 4" xfId="32928"/>
    <cellStyle name="Output 4 4 2 2 3 5" xfId="32929"/>
    <cellStyle name="Output 4 4 2 2 3 6" xfId="32930"/>
    <cellStyle name="Output 4 4 2 2 4" xfId="32931"/>
    <cellStyle name="Output 4 4 2 2 4 2" xfId="32932"/>
    <cellStyle name="Output 4 4 2 2 4 3" xfId="32933"/>
    <cellStyle name="Output 4 4 2 2 4 4" xfId="32934"/>
    <cellStyle name="Output 4 4 2 2 4 5" xfId="32935"/>
    <cellStyle name="Output 4 4 2 2 4 6" xfId="32936"/>
    <cellStyle name="Output 4 4 2 2 5" xfId="32937"/>
    <cellStyle name="Output 4 4 2 2 6" xfId="32938"/>
    <cellStyle name="Output 4 4 2 2 7" xfId="32939"/>
    <cellStyle name="Output 4 4 2 2 8" xfId="32940"/>
    <cellStyle name="Output 4 4 2 2 9" xfId="32941"/>
    <cellStyle name="Output 4 4 2 3" xfId="32942"/>
    <cellStyle name="Output 4 4 2 3 2" xfId="32943"/>
    <cellStyle name="Output 4 4 2 3 2 2" xfId="32944"/>
    <cellStyle name="Output 4 4 2 3 2 3" xfId="32945"/>
    <cellStyle name="Output 4 4 2 3 2 4" xfId="32946"/>
    <cellStyle name="Output 4 4 2 3 2 5" xfId="32947"/>
    <cellStyle name="Output 4 4 2 3 2 6" xfId="32948"/>
    <cellStyle name="Output 4 4 2 3 3" xfId="32949"/>
    <cellStyle name="Output 4 4 2 3 3 2" xfId="32950"/>
    <cellStyle name="Output 4 4 2 3 3 3" xfId="32951"/>
    <cellStyle name="Output 4 4 2 3 3 4" xfId="32952"/>
    <cellStyle name="Output 4 4 2 3 3 5" xfId="32953"/>
    <cellStyle name="Output 4 4 2 3 3 6" xfId="32954"/>
    <cellStyle name="Output 4 4 2 3 4" xfId="32955"/>
    <cellStyle name="Output 4 4 2 3 5" xfId="32956"/>
    <cellStyle name="Output 4 4 2 3 6" xfId="32957"/>
    <cellStyle name="Output 4 4 2 3 7" xfId="32958"/>
    <cellStyle name="Output 4 4 2 3 8" xfId="32959"/>
    <cellStyle name="Output 4 4 2 4" xfId="32960"/>
    <cellStyle name="Output 4 4 2 4 2" xfId="32961"/>
    <cellStyle name="Output 4 4 2 4 3" xfId="32962"/>
    <cellStyle name="Output 4 4 2 4 4" xfId="32963"/>
    <cellStyle name="Output 4 4 2 4 5" xfId="32964"/>
    <cellStyle name="Output 4 4 2 4 6" xfId="32965"/>
    <cellStyle name="Output 4 4 2 5" xfId="32966"/>
    <cellStyle name="Output 4 4 2 5 2" xfId="32967"/>
    <cellStyle name="Output 4 4 2 5 3" xfId="32968"/>
    <cellStyle name="Output 4 4 2 5 4" xfId="32969"/>
    <cellStyle name="Output 4 4 2 5 5" xfId="32970"/>
    <cellStyle name="Output 4 4 2 5 6" xfId="32971"/>
    <cellStyle name="Output 4 4 2 6" xfId="32972"/>
    <cellStyle name="Output 4 4 2 7" xfId="32973"/>
    <cellStyle name="Output 4 4 2 8" xfId="32974"/>
    <cellStyle name="Output 4 4 2 9" xfId="32975"/>
    <cellStyle name="Output 4 4 3" xfId="32976"/>
    <cellStyle name="Output 4 4 3 2" xfId="32977"/>
    <cellStyle name="Output 4 4 3 2 2" xfId="32978"/>
    <cellStyle name="Output 4 4 3 2 2 2" xfId="32979"/>
    <cellStyle name="Output 4 4 3 2 2 3" xfId="32980"/>
    <cellStyle name="Output 4 4 3 2 2 4" xfId="32981"/>
    <cellStyle name="Output 4 4 3 2 2 5" xfId="32982"/>
    <cellStyle name="Output 4 4 3 2 2 6" xfId="32983"/>
    <cellStyle name="Output 4 4 3 2 3" xfId="32984"/>
    <cellStyle name="Output 4 4 3 2 3 2" xfId="32985"/>
    <cellStyle name="Output 4 4 3 2 3 3" xfId="32986"/>
    <cellStyle name="Output 4 4 3 2 3 4" xfId="32987"/>
    <cellStyle name="Output 4 4 3 2 3 5" xfId="32988"/>
    <cellStyle name="Output 4 4 3 2 3 6" xfId="32989"/>
    <cellStyle name="Output 4 4 3 2 4" xfId="32990"/>
    <cellStyle name="Output 4 4 3 2 5" xfId="32991"/>
    <cellStyle name="Output 4 4 3 2 6" xfId="32992"/>
    <cellStyle name="Output 4 4 3 2 7" xfId="32993"/>
    <cellStyle name="Output 4 4 3 2 8" xfId="32994"/>
    <cellStyle name="Output 4 4 3 3" xfId="32995"/>
    <cellStyle name="Output 4 4 3 3 2" xfId="32996"/>
    <cellStyle name="Output 4 4 3 3 3" xfId="32997"/>
    <cellStyle name="Output 4 4 3 3 4" xfId="32998"/>
    <cellStyle name="Output 4 4 3 3 5" xfId="32999"/>
    <cellStyle name="Output 4 4 3 3 6" xfId="33000"/>
    <cellStyle name="Output 4 4 3 4" xfId="33001"/>
    <cellStyle name="Output 4 4 3 4 2" xfId="33002"/>
    <cellStyle name="Output 4 4 3 4 3" xfId="33003"/>
    <cellStyle name="Output 4 4 3 4 4" xfId="33004"/>
    <cellStyle name="Output 4 4 3 4 5" xfId="33005"/>
    <cellStyle name="Output 4 4 3 4 6" xfId="33006"/>
    <cellStyle name="Output 4 4 3 5" xfId="33007"/>
    <cellStyle name="Output 4 4 3 6" xfId="33008"/>
    <cellStyle name="Output 4 4 3 7" xfId="33009"/>
    <cellStyle name="Output 4 4 3 8" xfId="33010"/>
    <cellStyle name="Output 4 4 3 9" xfId="33011"/>
    <cellStyle name="Output 4 4 4" xfId="33012"/>
    <cellStyle name="Output 4 4 4 2" xfId="33013"/>
    <cellStyle name="Output 4 4 4 2 2" xfId="33014"/>
    <cellStyle name="Output 4 4 4 2 3" xfId="33015"/>
    <cellStyle name="Output 4 4 4 2 4" xfId="33016"/>
    <cellStyle name="Output 4 4 4 2 5" xfId="33017"/>
    <cellStyle name="Output 4 4 4 2 6" xfId="33018"/>
    <cellStyle name="Output 4 4 4 3" xfId="33019"/>
    <cellStyle name="Output 4 4 4 3 2" xfId="33020"/>
    <cellStyle name="Output 4 4 4 3 3" xfId="33021"/>
    <cellStyle name="Output 4 4 4 3 4" xfId="33022"/>
    <cellStyle name="Output 4 4 4 3 5" xfId="33023"/>
    <cellStyle name="Output 4 4 4 3 6" xfId="33024"/>
    <cellStyle name="Output 4 4 4 4" xfId="33025"/>
    <cellStyle name="Output 4 4 4 5" xfId="33026"/>
    <cellStyle name="Output 4 4 4 6" xfId="33027"/>
    <cellStyle name="Output 4 4 4 7" xfId="33028"/>
    <cellStyle name="Output 4 4 4 8" xfId="33029"/>
    <cellStyle name="Output 4 4 5" xfId="33030"/>
    <cellStyle name="Output 4 4 5 2" xfId="33031"/>
    <cellStyle name="Output 4 4 5 3" xfId="33032"/>
    <cellStyle name="Output 4 4 5 4" xfId="33033"/>
    <cellStyle name="Output 4 4 5 5" xfId="33034"/>
    <cellStyle name="Output 4 4 5 6" xfId="33035"/>
    <cellStyle name="Output 4 4 6" xfId="33036"/>
    <cellStyle name="Output 4 4 6 2" xfId="33037"/>
    <cellStyle name="Output 4 4 6 3" xfId="33038"/>
    <cellStyle name="Output 4 4 6 4" xfId="33039"/>
    <cellStyle name="Output 4 4 6 5" xfId="33040"/>
    <cellStyle name="Output 4 4 6 6" xfId="33041"/>
    <cellStyle name="Output 4 4 7" xfId="33042"/>
    <cellStyle name="Output 4 4 8" xfId="33043"/>
    <cellStyle name="Output 4 4 9" xfId="33044"/>
    <cellStyle name="Output 4 5" xfId="33045"/>
    <cellStyle name="Output 4 5 10" xfId="33046"/>
    <cellStyle name="Output 4 5 2" xfId="33047"/>
    <cellStyle name="Output 4 5 2 2" xfId="33048"/>
    <cellStyle name="Output 4 5 2 2 2" xfId="33049"/>
    <cellStyle name="Output 4 5 2 2 2 2" xfId="33050"/>
    <cellStyle name="Output 4 5 2 2 2 3" xfId="33051"/>
    <cellStyle name="Output 4 5 2 2 2 4" xfId="33052"/>
    <cellStyle name="Output 4 5 2 2 2 5" xfId="33053"/>
    <cellStyle name="Output 4 5 2 2 2 6" xfId="33054"/>
    <cellStyle name="Output 4 5 2 2 3" xfId="33055"/>
    <cellStyle name="Output 4 5 2 2 3 2" xfId="33056"/>
    <cellStyle name="Output 4 5 2 2 3 3" xfId="33057"/>
    <cellStyle name="Output 4 5 2 2 3 4" xfId="33058"/>
    <cellStyle name="Output 4 5 2 2 3 5" xfId="33059"/>
    <cellStyle name="Output 4 5 2 2 3 6" xfId="33060"/>
    <cellStyle name="Output 4 5 2 2 4" xfId="33061"/>
    <cellStyle name="Output 4 5 2 2 5" xfId="33062"/>
    <cellStyle name="Output 4 5 2 2 6" xfId="33063"/>
    <cellStyle name="Output 4 5 2 2 7" xfId="33064"/>
    <cellStyle name="Output 4 5 2 2 8" xfId="33065"/>
    <cellStyle name="Output 4 5 2 3" xfId="33066"/>
    <cellStyle name="Output 4 5 2 3 2" xfId="33067"/>
    <cellStyle name="Output 4 5 2 3 3" xfId="33068"/>
    <cellStyle name="Output 4 5 2 3 4" xfId="33069"/>
    <cellStyle name="Output 4 5 2 3 5" xfId="33070"/>
    <cellStyle name="Output 4 5 2 3 6" xfId="33071"/>
    <cellStyle name="Output 4 5 2 4" xfId="33072"/>
    <cellStyle name="Output 4 5 2 4 2" xfId="33073"/>
    <cellStyle name="Output 4 5 2 4 3" xfId="33074"/>
    <cellStyle name="Output 4 5 2 4 4" xfId="33075"/>
    <cellStyle name="Output 4 5 2 4 5" xfId="33076"/>
    <cellStyle name="Output 4 5 2 4 6" xfId="33077"/>
    <cellStyle name="Output 4 5 2 5" xfId="33078"/>
    <cellStyle name="Output 4 5 2 6" xfId="33079"/>
    <cellStyle name="Output 4 5 2 7" xfId="33080"/>
    <cellStyle name="Output 4 5 2 8" xfId="33081"/>
    <cellStyle name="Output 4 5 2 9" xfId="33082"/>
    <cellStyle name="Output 4 5 3" xfId="33083"/>
    <cellStyle name="Output 4 5 3 2" xfId="33084"/>
    <cellStyle name="Output 4 5 3 2 2" xfId="33085"/>
    <cellStyle name="Output 4 5 3 2 3" xfId="33086"/>
    <cellStyle name="Output 4 5 3 2 4" xfId="33087"/>
    <cellStyle name="Output 4 5 3 2 5" xfId="33088"/>
    <cellStyle name="Output 4 5 3 2 6" xfId="33089"/>
    <cellStyle name="Output 4 5 3 3" xfId="33090"/>
    <cellStyle name="Output 4 5 3 3 2" xfId="33091"/>
    <cellStyle name="Output 4 5 3 3 3" xfId="33092"/>
    <cellStyle name="Output 4 5 3 3 4" xfId="33093"/>
    <cellStyle name="Output 4 5 3 3 5" xfId="33094"/>
    <cellStyle name="Output 4 5 3 3 6" xfId="33095"/>
    <cellStyle name="Output 4 5 3 4" xfId="33096"/>
    <cellStyle name="Output 4 5 3 5" xfId="33097"/>
    <cellStyle name="Output 4 5 3 6" xfId="33098"/>
    <cellStyle name="Output 4 5 3 7" xfId="33099"/>
    <cellStyle name="Output 4 5 3 8" xfId="33100"/>
    <cellStyle name="Output 4 5 4" xfId="33101"/>
    <cellStyle name="Output 4 5 4 2" xfId="33102"/>
    <cellStyle name="Output 4 5 4 3" xfId="33103"/>
    <cellStyle name="Output 4 5 4 4" xfId="33104"/>
    <cellStyle name="Output 4 5 4 5" xfId="33105"/>
    <cellStyle name="Output 4 5 4 6" xfId="33106"/>
    <cellStyle name="Output 4 5 5" xfId="33107"/>
    <cellStyle name="Output 4 5 5 2" xfId="33108"/>
    <cellStyle name="Output 4 5 5 3" xfId="33109"/>
    <cellStyle name="Output 4 5 5 4" xfId="33110"/>
    <cellStyle name="Output 4 5 5 5" xfId="33111"/>
    <cellStyle name="Output 4 5 5 6" xfId="33112"/>
    <cellStyle name="Output 4 5 6" xfId="33113"/>
    <cellStyle name="Output 4 5 7" xfId="33114"/>
    <cellStyle name="Output 4 5 8" xfId="33115"/>
    <cellStyle name="Output 4 5 9" xfId="33116"/>
    <cellStyle name="Output 4 6" xfId="33117"/>
    <cellStyle name="Output 4 6 2" xfId="33118"/>
    <cellStyle name="Output 4 6 2 2" xfId="33119"/>
    <cellStyle name="Output 4 6 2 2 2" xfId="33120"/>
    <cellStyle name="Output 4 6 2 2 3" xfId="33121"/>
    <cellStyle name="Output 4 6 2 2 4" xfId="33122"/>
    <cellStyle name="Output 4 6 2 2 5" xfId="33123"/>
    <cellStyle name="Output 4 6 2 2 6" xfId="33124"/>
    <cellStyle name="Output 4 6 2 3" xfId="33125"/>
    <cellStyle name="Output 4 6 2 3 2" xfId="33126"/>
    <cellStyle name="Output 4 6 2 3 3" xfId="33127"/>
    <cellStyle name="Output 4 6 2 3 4" xfId="33128"/>
    <cellStyle name="Output 4 6 2 3 5" xfId="33129"/>
    <cellStyle name="Output 4 6 2 3 6" xfId="33130"/>
    <cellStyle name="Output 4 6 2 4" xfId="33131"/>
    <cellStyle name="Output 4 6 2 5" xfId="33132"/>
    <cellStyle name="Output 4 6 2 6" xfId="33133"/>
    <cellStyle name="Output 4 6 2 7" xfId="33134"/>
    <cellStyle name="Output 4 6 2 8" xfId="33135"/>
    <cellStyle name="Output 4 6 3" xfId="33136"/>
    <cellStyle name="Output 4 6 3 2" xfId="33137"/>
    <cellStyle name="Output 4 6 3 3" xfId="33138"/>
    <cellStyle name="Output 4 6 3 4" xfId="33139"/>
    <cellStyle name="Output 4 6 3 5" xfId="33140"/>
    <cellStyle name="Output 4 6 3 6" xfId="33141"/>
    <cellStyle name="Output 4 6 4" xfId="33142"/>
    <cellStyle name="Output 4 6 4 2" xfId="33143"/>
    <cellStyle name="Output 4 6 4 3" xfId="33144"/>
    <cellStyle name="Output 4 6 4 4" xfId="33145"/>
    <cellStyle name="Output 4 6 4 5" xfId="33146"/>
    <cellStyle name="Output 4 6 4 6" xfId="33147"/>
    <cellStyle name="Output 4 6 5" xfId="33148"/>
    <cellStyle name="Output 4 6 6" xfId="33149"/>
    <cellStyle name="Output 4 6 7" xfId="33150"/>
    <cellStyle name="Output 4 6 8" xfId="33151"/>
    <cellStyle name="Output 4 6 9" xfId="33152"/>
    <cellStyle name="Output 4 7" xfId="33153"/>
    <cellStyle name="Output 4 7 2" xfId="33154"/>
    <cellStyle name="Output 4 7 2 2" xfId="33155"/>
    <cellStyle name="Output 4 7 2 3" xfId="33156"/>
    <cellStyle name="Output 4 7 2 4" xfId="33157"/>
    <cellStyle name="Output 4 7 2 5" xfId="33158"/>
    <cellStyle name="Output 4 7 2 6" xfId="33159"/>
    <cellStyle name="Output 4 7 3" xfId="33160"/>
    <cellStyle name="Output 4 7 3 2" xfId="33161"/>
    <cellStyle name="Output 4 7 3 3" xfId="33162"/>
    <cellStyle name="Output 4 7 3 4" xfId="33163"/>
    <cellStyle name="Output 4 7 3 5" xfId="33164"/>
    <cellStyle name="Output 4 7 3 6" xfId="33165"/>
    <cellStyle name="Output 4 7 4" xfId="33166"/>
    <cellStyle name="Output 4 7 5" xfId="33167"/>
    <cellStyle name="Output 4 7 6" xfId="33168"/>
    <cellStyle name="Output 4 7 7" xfId="33169"/>
    <cellStyle name="Output 4 7 8" xfId="33170"/>
    <cellStyle name="Output 4 8" xfId="33171"/>
    <cellStyle name="Output 4 8 2" xfId="33172"/>
    <cellStyle name="Output 4 8 3" xfId="33173"/>
    <cellStyle name="Output 4 8 4" xfId="33174"/>
    <cellStyle name="Output 4 8 5" xfId="33175"/>
    <cellStyle name="Output 4 8 6" xfId="33176"/>
    <cellStyle name="Output 4 9" xfId="33177"/>
    <cellStyle name="Output 4 9 2" xfId="33178"/>
    <cellStyle name="Output 4 9 3" xfId="33179"/>
    <cellStyle name="Output 4 9 4" xfId="33180"/>
    <cellStyle name="Output 4 9 5" xfId="33181"/>
    <cellStyle name="Output 4 9 6" xfId="33182"/>
    <cellStyle name="Output 5" xfId="33183"/>
    <cellStyle name="Output 5 10" xfId="33184"/>
    <cellStyle name="Output 5 11" xfId="33185"/>
    <cellStyle name="Output 5 12" xfId="33186"/>
    <cellStyle name="Output 5 13" xfId="33187"/>
    <cellStyle name="Output 5 2" xfId="33188"/>
    <cellStyle name="Output 5 2 10" xfId="33189"/>
    <cellStyle name="Output 5 2 11" xfId="33190"/>
    <cellStyle name="Output 5 2 12" xfId="33191"/>
    <cellStyle name="Output 5 2 2" xfId="33192"/>
    <cellStyle name="Output 5 2 2 10" xfId="33193"/>
    <cellStyle name="Output 5 2 2 11" xfId="33194"/>
    <cellStyle name="Output 5 2 2 2" xfId="33195"/>
    <cellStyle name="Output 5 2 2 2 10" xfId="33196"/>
    <cellStyle name="Output 5 2 2 2 2" xfId="33197"/>
    <cellStyle name="Output 5 2 2 2 2 2" xfId="33198"/>
    <cellStyle name="Output 5 2 2 2 2 2 2" xfId="33199"/>
    <cellStyle name="Output 5 2 2 2 2 2 2 2" xfId="33200"/>
    <cellStyle name="Output 5 2 2 2 2 2 2 3" xfId="33201"/>
    <cellStyle name="Output 5 2 2 2 2 2 2 4" xfId="33202"/>
    <cellStyle name="Output 5 2 2 2 2 2 2 5" xfId="33203"/>
    <cellStyle name="Output 5 2 2 2 2 2 2 6" xfId="33204"/>
    <cellStyle name="Output 5 2 2 2 2 2 3" xfId="33205"/>
    <cellStyle name="Output 5 2 2 2 2 2 3 2" xfId="33206"/>
    <cellStyle name="Output 5 2 2 2 2 2 3 3" xfId="33207"/>
    <cellStyle name="Output 5 2 2 2 2 2 3 4" xfId="33208"/>
    <cellStyle name="Output 5 2 2 2 2 2 3 5" xfId="33209"/>
    <cellStyle name="Output 5 2 2 2 2 2 3 6" xfId="33210"/>
    <cellStyle name="Output 5 2 2 2 2 2 4" xfId="33211"/>
    <cellStyle name="Output 5 2 2 2 2 2 5" xfId="33212"/>
    <cellStyle name="Output 5 2 2 2 2 2 6" xfId="33213"/>
    <cellStyle name="Output 5 2 2 2 2 2 7" xfId="33214"/>
    <cellStyle name="Output 5 2 2 2 2 2 8" xfId="33215"/>
    <cellStyle name="Output 5 2 2 2 2 3" xfId="33216"/>
    <cellStyle name="Output 5 2 2 2 2 3 2" xfId="33217"/>
    <cellStyle name="Output 5 2 2 2 2 3 3" xfId="33218"/>
    <cellStyle name="Output 5 2 2 2 2 3 4" xfId="33219"/>
    <cellStyle name="Output 5 2 2 2 2 3 5" xfId="33220"/>
    <cellStyle name="Output 5 2 2 2 2 3 6" xfId="33221"/>
    <cellStyle name="Output 5 2 2 2 2 4" xfId="33222"/>
    <cellStyle name="Output 5 2 2 2 2 4 2" xfId="33223"/>
    <cellStyle name="Output 5 2 2 2 2 4 3" xfId="33224"/>
    <cellStyle name="Output 5 2 2 2 2 4 4" xfId="33225"/>
    <cellStyle name="Output 5 2 2 2 2 4 5" xfId="33226"/>
    <cellStyle name="Output 5 2 2 2 2 4 6" xfId="33227"/>
    <cellStyle name="Output 5 2 2 2 2 5" xfId="33228"/>
    <cellStyle name="Output 5 2 2 2 2 6" xfId="33229"/>
    <cellStyle name="Output 5 2 2 2 2 7" xfId="33230"/>
    <cellStyle name="Output 5 2 2 2 2 8" xfId="33231"/>
    <cellStyle name="Output 5 2 2 2 2 9" xfId="33232"/>
    <cellStyle name="Output 5 2 2 2 3" xfId="33233"/>
    <cellStyle name="Output 5 2 2 2 3 2" xfId="33234"/>
    <cellStyle name="Output 5 2 2 2 3 2 2" xfId="33235"/>
    <cellStyle name="Output 5 2 2 2 3 2 3" xfId="33236"/>
    <cellStyle name="Output 5 2 2 2 3 2 4" xfId="33237"/>
    <cellStyle name="Output 5 2 2 2 3 2 5" xfId="33238"/>
    <cellStyle name="Output 5 2 2 2 3 2 6" xfId="33239"/>
    <cellStyle name="Output 5 2 2 2 3 3" xfId="33240"/>
    <cellStyle name="Output 5 2 2 2 3 3 2" xfId="33241"/>
    <cellStyle name="Output 5 2 2 2 3 3 3" xfId="33242"/>
    <cellStyle name="Output 5 2 2 2 3 3 4" xfId="33243"/>
    <cellStyle name="Output 5 2 2 2 3 3 5" xfId="33244"/>
    <cellStyle name="Output 5 2 2 2 3 3 6" xfId="33245"/>
    <cellStyle name="Output 5 2 2 2 3 4" xfId="33246"/>
    <cellStyle name="Output 5 2 2 2 3 5" xfId="33247"/>
    <cellStyle name="Output 5 2 2 2 3 6" xfId="33248"/>
    <cellStyle name="Output 5 2 2 2 3 7" xfId="33249"/>
    <cellStyle name="Output 5 2 2 2 3 8" xfId="33250"/>
    <cellStyle name="Output 5 2 2 2 4" xfId="33251"/>
    <cellStyle name="Output 5 2 2 2 4 2" xfId="33252"/>
    <cellStyle name="Output 5 2 2 2 4 3" xfId="33253"/>
    <cellStyle name="Output 5 2 2 2 4 4" xfId="33254"/>
    <cellStyle name="Output 5 2 2 2 4 5" xfId="33255"/>
    <cellStyle name="Output 5 2 2 2 4 6" xfId="33256"/>
    <cellStyle name="Output 5 2 2 2 5" xfId="33257"/>
    <cellStyle name="Output 5 2 2 2 5 2" xfId="33258"/>
    <cellStyle name="Output 5 2 2 2 5 3" xfId="33259"/>
    <cellStyle name="Output 5 2 2 2 5 4" xfId="33260"/>
    <cellStyle name="Output 5 2 2 2 5 5" xfId="33261"/>
    <cellStyle name="Output 5 2 2 2 5 6" xfId="33262"/>
    <cellStyle name="Output 5 2 2 2 6" xfId="33263"/>
    <cellStyle name="Output 5 2 2 2 7" xfId="33264"/>
    <cellStyle name="Output 5 2 2 2 8" xfId="33265"/>
    <cellStyle name="Output 5 2 2 2 9" xfId="33266"/>
    <cellStyle name="Output 5 2 2 3" xfId="33267"/>
    <cellStyle name="Output 5 2 2 3 2" xfId="33268"/>
    <cellStyle name="Output 5 2 2 3 2 2" xfId="33269"/>
    <cellStyle name="Output 5 2 2 3 2 2 2" xfId="33270"/>
    <cellStyle name="Output 5 2 2 3 2 2 3" xfId="33271"/>
    <cellStyle name="Output 5 2 2 3 2 2 4" xfId="33272"/>
    <cellStyle name="Output 5 2 2 3 2 2 5" xfId="33273"/>
    <cellStyle name="Output 5 2 2 3 2 2 6" xfId="33274"/>
    <cellStyle name="Output 5 2 2 3 2 3" xfId="33275"/>
    <cellStyle name="Output 5 2 2 3 2 3 2" xfId="33276"/>
    <cellStyle name="Output 5 2 2 3 2 3 3" xfId="33277"/>
    <cellStyle name="Output 5 2 2 3 2 3 4" xfId="33278"/>
    <cellStyle name="Output 5 2 2 3 2 3 5" xfId="33279"/>
    <cellStyle name="Output 5 2 2 3 2 3 6" xfId="33280"/>
    <cellStyle name="Output 5 2 2 3 2 4" xfId="33281"/>
    <cellStyle name="Output 5 2 2 3 2 5" xfId="33282"/>
    <cellStyle name="Output 5 2 2 3 2 6" xfId="33283"/>
    <cellStyle name="Output 5 2 2 3 2 7" xfId="33284"/>
    <cellStyle name="Output 5 2 2 3 2 8" xfId="33285"/>
    <cellStyle name="Output 5 2 2 3 3" xfId="33286"/>
    <cellStyle name="Output 5 2 2 3 3 2" xfId="33287"/>
    <cellStyle name="Output 5 2 2 3 3 3" xfId="33288"/>
    <cellStyle name="Output 5 2 2 3 3 4" xfId="33289"/>
    <cellStyle name="Output 5 2 2 3 3 5" xfId="33290"/>
    <cellStyle name="Output 5 2 2 3 3 6" xfId="33291"/>
    <cellStyle name="Output 5 2 2 3 4" xfId="33292"/>
    <cellStyle name="Output 5 2 2 3 4 2" xfId="33293"/>
    <cellStyle name="Output 5 2 2 3 4 3" xfId="33294"/>
    <cellStyle name="Output 5 2 2 3 4 4" xfId="33295"/>
    <cellStyle name="Output 5 2 2 3 4 5" xfId="33296"/>
    <cellStyle name="Output 5 2 2 3 4 6" xfId="33297"/>
    <cellStyle name="Output 5 2 2 3 5" xfId="33298"/>
    <cellStyle name="Output 5 2 2 3 6" xfId="33299"/>
    <cellStyle name="Output 5 2 2 3 7" xfId="33300"/>
    <cellStyle name="Output 5 2 2 3 8" xfId="33301"/>
    <cellStyle name="Output 5 2 2 3 9" xfId="33302"/>
    <cellStyle name="Output 5 2 2 4" xfId="33303"/>
    <cellStyle name="Output 5 2 2 4 2" xfId="33304"/>
    <cellStyle name="Output 5 2 2 4 2 2" xfId="33305"/>
    <cellStyle name="Output 5 2 2 4 2 3" xfId="33306"/>
    <cellStyle name="Output 5 2 2 4 2 4" xfId="33307"/>
    <cellStyle name="Output 5 2 2 4 2 5" xfId="33308"/>
    <cellStyle name="Output 5 2 2 4 2 6" xfId="33309"/>
    <cellStyle name="Output 5 2 2 4 3" xfId="33310"/>
    <cellStyle name="Output 5 2 2 4 3 2" xfId="33311"/>
    <cellStyle name="Output 5 2 2 4 3 3" xfId="33312"/>
    <cellStyle name="Output 5 2 2 4 3 4" xfId="33313"/>
    <cellStyle name="Output 5 2 2 4 3 5" xfId="33314"/>
    <cellStyle name="Output 5 2 2 4 3 6" xfId="33315"/>
    <cellStyle name="Output 5 2 2 4 4" xfId="33316"/>
    <cellStyle name="Output 5 2 2 4 5" xfId="33317"/>
    <cellStyle name="Output 5 2 2 4 6" xfId="33318"/>
    <cellStyle name="Output 5 2 2 4 7" xfId="33319"/>
    <cellStyle name="Output 5 2 2 4 8" xfId="33320"/>
    <cellStyle name="Output 5 2 2 5" xfId="33321"/>
    <cellStyle name="Output 5 2 2 5 2" xfId="33322"/>
    <cellStyle name="Output 5 2 2 5 3" xfId="33323"/>
    <cellStyle name="Output 5 2 2 5 4" xfId="33324"/>
    <cellStyle name="Output 5 2 2 5 5" xfId="33325"/>
    <cellStyle name="Output 5 2 2 5 6" xfId="33326"/>
    <cellStyle name="Output 5 2 2 6" xfId="33327"/>
    <cellStyle name="Output 5 2 2 6 2" xfId="33328"/>
    <cellStyle name="Output 5 2 2 6 3" xfId="33329"/>
    <cellStyle name="Output 5 2 2 6 4" xfId="33330"/>
    <cellStyle name="Output 5 2 2 6 5" xfId="33331"/>
    <cellStyle name="Output 5 2 2 6 6" xfId="33332"/>
    <cellStyle name="Output 5 2 2 7" xfId="33333"/>
    <cellStyle name="Output 5 2 2 8" xfId="33334"/>
    <cellStyle name="Output 5 2 2 9" xfId="33335"/>
    <cellStyle name="Output 5 2 3" xfId="33336"/>
    <cellStyle name="Output 5 2 3 10" xfId="33337"/>
    <cellStyle name="Output 5 2 3 2" xfId="33338"/>
    <cellStyle name="Output 5 2 3 2 2" xfId="33339"/>
    <cellStyle name="Output 5 2 3 2 2 2" xfId="33340"/>
    <cellStyle name="Output 5 2 3 2 2 2 2" xfId="33341"/>
    <cellStyle name="Output 5 2 3 2 2 2 3" xfId="33342"/>
    <cellStyle name="Output 5 2 3 2 2 2 4" xfId="33343"/>
    <cellStyle name="Output 5 2 3 2 2 2 5" xfId="33344"/>
    <cellStyle name="Output 5 2 3 2 2 2 6" xfId="33345"/>
    <cellStyle name="Output 5 2 3 2 2 3" xfId="33346"/>
    <cellStyle name="Output 5 2 3 2 2 3 2" xfId="33347"/>
    <cellStyle name="Output 5 2 3 2 2 3 3" xfId="33348"/>
    <cellStyle name="Output 5 2 3 2 2 3 4" xfId="33349"/>
    <cellStyle name="Output 5 2 3 2 2 3 5" xfId="33350"/>
    <cellStyle name="Output 5 2 3 2 2 3 6" xfId="33351"/>
    <cellStyle name="Output 5 2 3 2 2 4" xfId="33352"/>
    <cellStyle name="Output 5 2 3 2 2 5" xfId="33353"/>
    <cellStyle name="Output 5 2 3 2 2 6" xfId="33354"/>
    <cellStyle name="Output 5 2 3 2 2 7" xfId="33355"/>
    <cellStyle name="Output 5 2 3 2 2 8" xfId="33356"/>
    <cellStyle name="Output 5 2 3 2 3" xfId="33357"/>
    <cellStyle name="Output 5 2 3 2 3 2" xfId="33358"/>
    <cellStyle name="Output 5 2 3 2 3 3" xfId="33359"/>
    <cellStyle name="Output 5 2 3 2 3 4" xfId="33360"/>
    <cellStyle name="Output 5 2 3 2 3 5" xfId="33361"/>
    <cellStyle name="Output 5 2 3 2 3 6" xfId="33362"/>
    <cellStyle name="Output 5 2 3 2 4" xfId="33363"/>
    <cellStyle name="Output 5 2 3 2 4 2" xfId="33364"/>
    <cellStyle name="Output 5 2 3 2 4 3" xfId="33365"/>
    <cellStyle name="Output 5 2 3 2 4 4" xfId="33366"/>
    <cellStyle name="Output 5 2 3 2 4 5" xfId="33367"/>
    <cellStyle name="Output 5 2 3 2 4 6" xfId="33368"/>
    <cellStyle name="Output 5 2 3 2 5" xfId="33369"/>
    <cellStyle name="Output 5 2 3 2 6" xfId="33370"/>
    <cellStyle name="Output 5 2 3 2 7" xfId="33371"/>
    <cellStyle name="Output 5 2 3 2 8" xfId="33372"/>
    <cellStyle name="Output 5 2 3 2 9" xfId="33373"/>
    <cellStyle name="Output 5 2 3 3" xfId="33374"/>
    <cellStyle name="Output 5 2 3 3 2" xfId="33375"/>
    <cellStyle name="Output 5 2 3 3 2 2" xfId="33376"/>
    <cellStyle name="Output 5 2 3 3 2 3" xfId="33377"/>
    <cellStyle name="Output 5 2 3 3 2 4" xfId="33378"/>
    <cellStyle name="Output 5 2 3 3 2 5" xfId="33379"/>
    <cellStyle name="Output 5 2 3 3 2 6" xfId="33380"/>
    <cellStyle name="Output 5 2 3 3 3" xfId="33381"/>
    <cellStyle name="Output 5 2 3 3 3 2" xfId="33382"/>
    <cellStyle name="Output 5 2 3 3 3 3" xfId="33383"/>
    <cellStyle name="Output 5 2 3 3 3 4" xfId="33384"/>
    <cellStyle name="Output 5 2 3 3 3 5" xfId="33385"/>
    <cellStyle name="Output 5 2 3 3 3 6" xfId="33386"/>
    <cellStyle name="Output 5 2 3 3 4" xfId="33387"/>
    <cellStyle name="Output 5 2 3 3 5" xfId="33388"/>
    <cellStyle name="Output 5 2 3 3 6" xfId="33389"/>
    <cellStyle name="Output 5 2 3 3 7" xfId="33390"/>
    <cellStyle name="Output 5 2 3 3 8" xfId="33391"/>
    <cellStyle name="Output 5 2 3 4" xfId="33392"/>
    <cellStyle name="Output 5 2 3 4 2" xfId="33393"/>
    <cellStyle name="Output 5 2 3 4 3" xfId="33394"/>
    <cellStyle name="Output 5 2 3 4 4" xfId="33395"/>
    <cellStyle name="Output 5 2 3 4 5" xfId="33396"/>
    <cellStyle name="Output 5 2 3 4 6" xfId="33397"/>
    <cellStyle name="Output 5 2 3 5" xfId="33398"/>
    <cellStyle name="Output 5 2 3 5 2" xfId="33399"/>
    <cellStyle name="Output 5 2 3 5 3" xfId="33400"/>
    <cellStyle name="Output 5 2 3 5 4" xfId="33401"/>
    <cellStyle name="Output 5 2 3 5 5" xfId="33402"/>
    <cellStyle name="Output 5 2 3 5 6" xfId="33403"/>
    <cellStyle name="Output 5 2 3 6" xfId="33404"/>
    <cellStyle name="Output 5 2 3 7" xfId="33405"/>
    <cellStyle name="Output 5 2 3 8" xfId="33406"/>
    <cellStyle name="Output 5 2 3 9" xfId="33407"/>
    <cellStyle name="Output 5 2 4" xfId="33408"/>
    <cellStyle name="Output 5 2 4 2" xfId="33409"/>
    <cellStyle name="Output 5 2 4 2 2" xfId="33410"/>
    <cellStyle name="Output 5 2 4 2 2 2" xfId="33411"/>
    <cellStyle name="Output 5 2 4 2 2 3" xfId="33412"/>
    <cellStyle name="Output 5 2 4 2 2 4" xfId="33413"/>
    <cellStyle name="Output 5 2 4 2 2 5" xfId="33414"/>
    <cellStyle name="Output 5 2 4 2 2 6" xfId="33415"/>
    <cellStyle name="Output 5 2 4 2 3" xfId="33416"/>
    <cellStyle name="Output 5 2 4 2 3 2" xfId="33417"/>
    <cellStyle name="Output 5 2 4 2 3 3" xfId="33418"/>
    <cellStyle name="Output 5 2 4 2 3 4" xfId="33419"/>
    <cellStyle name="Output 5 2 4 2 3 5" xfId="33420"/>
    <cellStyle name="Output 5 2 4 2 3 6" xfId="33421"/>
    <cellStyle name="Output 5 2 4 2 4" xfId="33422"/>
    <cellStyle name="Output 5 2 4 2 5" xfId="33423"/>
    <cellStyle name="Output 5 2 4 2 6" xfId="33424"/>
    <cellStyle name="Output 5 2 4 2 7" xfId="33425"/>
    <cellStyle name="Output 5 2 4 2 8" xfId="33426"/>
    <cellStyle name="Output 5 2 4 3" xfId="33427"/>
    <cellStyle name="Output 5 2 4 3 2" xfId="33428"/>
    <cellStyle name="Output 5 2 4 3 3" xfId="33429"/>
    <cellStyle name="Output 5 2 4 3 4" xfId="33430"/>
    <cellStyle name="Output 5 2 4 3 5" xfId="33431"/>
    <cellStyle name="Output 5 2 4 3 6" xfId="33432"/>
    <cellStyle name="Output 5 2 4 4" xfId="33433"/>
    <cellStyle name="Output 5 2 4 4 2" xfId="33434"/>
    <cellStyle name="Output 5 2 4 4 3" xfId="33435"/>
    <cellStyle name="Output 5 2 4 4 4" xfId="33436"/>
    <cellStyle name="Output 5 2 4 4 5" xfId="33437"/>
    <cellStyle name="Output 5 2 4 4 6" xfId="33438"/>
    <cellStyle name="Output 5 2 4 5" xfId="33439"/>
    <cellStyle name="Output 5 2 4 6" xfId="33440"/>
    <cellStyle name="Output 5 2 4 7" xfId="33441"/>
    <cellStyle name="Output 5 2 4 8" xfId="33442"/>
    <cellStyle name="Output 5 2 4 9" xfId="33443"/>
    <cellStyle name="Output 5 2 5" xfId="33444"/>
    <cellStyle name="Output 5 2 5 2" xfId="33445"/>
    <cellStyle name="Output 5 2 5 2 2" xfId="33446"/>
    <cellStyle name="Output 5 2 5 2 3" xfId="33447"/>
    <cellStyle name="Output 5 2 5 2 4" xfId="33448"/>
    <cellStyle name="Output 5 2 5 2 5" xfId="33449"/>
    <cellStyle name="Output 5 2 5 2 6" xfId="33450"/>
    <cellStyle name="Output 5 2 5 3" xfId="33451"/>
    <cellStyle name="Output 5 2 5 3 2" xfId="33452"/>
    <cellStyle name="Output 5 2 5 3 3" xfId="33453"/>
    <cellStyle name="Output 5 2 5 3 4" xfId="33454"/>
    <cellStyle name="Output 5 2 5 3 5" xfId="33455"/>
    <cellStyle name="Output 5 2 5 3 6" xfId="33456"/>
    <cellStyle name="Output 5 2 5 4" xfId="33457"/>
    <cellStyle name="Output 5 2 5 5" xfId="33458"/>
    <cellStyle name="Output 5 2 5 6" xfId="33459"/>
    <cellStyle name="Output 5 2 5 7" xfId="33460"/>
    <cellStyle name="Output 5 2 5 8" xfId="33461"/>
    <cellStyle name="Output 5 2 6" xfId="33462"/>
    <cellStyle name="Output 5 2 6 2" xfId="33463"/>
    <cellStyle name="Output 5 2 6 3" xfId="33464"/>
    <cellStyle name="Output 5 2 6 4" xfId="33465"/>
    <cellStyle name="Output 5 2 6 5" xfId="33466"/>
    <cellStyle name="Output 5 2 6 6" xfId="33467"/>
    <cellStyle name="Output 5 2 7" xfId="33468"/>
    <cellStyle name="Output 5 2 7 2" xfId="33469"/>
    <cellStyle name="Output 5 2 7 3" xfId="33470"/>
    <cellStyle name="Output 5 2 7 4" xfId="33471"/>
    <cellStyle name="Output 5 2 7 5" xfId="33472"/>
    <cellStyle name="Output 5 2 7 6" xfId="33473"/>
    <cellStyle name="Output 5 2 8" xfId="33474"/>
    <cellStyle name="Output 5 2 9" xfId="33475"/>
    <cellStyle name="Output 5 3" xfId="33476"/>
    <cellStyle name="Output 5 3 10" xfId="33477"/>
    <cellStyle name="Output 5 3 11" xfId="33478"/>
    <cellStyle name="Output 5 3 2" xfId="33479"/>
    <cellStyle name="Output 5 3 2 10" xfId="33480"/>
    <cellStyle name="Output 5 3 2 2" xfId="33481"/>
    <cellStyle name="Output 5 3 2 2 2" xfId="33482"/>
    <cellStyle name="Output 5 3 2 2 2 2" xfId="33483"/>
    <cellStyle name="Output 5 3 2 2 2 2 2" xfId="33484"/>
    <cellStyle name="Output 5 3 2 2 2 2 3" xfId="33485"/>
    <cellStyle name="Output 5 3 2 2 2 2 4" xfId="33486"/>
    <cellStyle name="Output 5 3 2 2 2 2 5" xfId="33487"/>
    <cellStyle name="Output 5 3 2 2 2 2 6" xfId="33488"/>
    <cellStyle name="Output 5 3 2 2 2 3" xfId="33489"/>
    <cellStyle name="Output 5 3 2 2 2 3 2" xfId="33490"/>
    <cellStyle name="Output 5 3 2 2 2 3 3" xfId="33491"/>
    <cellStyle name="Output 5 3 2 2 2 3 4" xfId="33492"/>
    <cellStyle name="Output 5 3 2 2 2 3 5" xfId="33493"/>
    <cellStyle name="Output 5 3 2 2 2 3 6" xfId="33494"/>
    <cellStyle name="Output 5 3 2 2 2 4" xfId="33495"/>
    <cellStyle name="Output 5 3 2 2 2 5" xfId="33496"/>
    <cellStyle name="Output 5 3 2 2 2 6" xfId="33497"/>
    <cellStyle name="Output 5 3 2 2 2 7" xfId="33498"/>
    <cellStyle name="Output 5 3 2 2 2 8" xfId="33499"/>
    <cellStyle name="Output 5 3 2 2 3" xfId="33500"/>
    <cellStyle name="Output 5 3 2 2 3 2" xfId="33501"/>
    <cellStyle name="Output 5 3 2 2 3 3" xfId="33502"/>
    <cellStyle name="Output 5 3 2 2 3 4" xfId="33503"/>
    <cellStyle name="Output 5 3 2 2 3 5" xfId="33504"/>
    <cellStyle name="Output 5 3 2 2 3 6" xfId="33505"/>
    <cellStyle name="Output 5 3 2 2 4" xfId="33506"/>
    <cellStyle name="Output 5 3 2 2 4 2" xfId="33507"/>
    <cellStyle name="Output 5 3 2 2 4 3" xfId="33508"/>
    <cellStyle name="Output 5 3 2 2 4 4" xfId="33509"/>
    <cellStyle name="Output 5 3 2 2 4 5" xfId="33510"/>
    <cellStyle name="Output 5 3 2 2 4 6" xfId="33511"/>
    <cellStyle name="Output 5 3 2 2 5" xfId="33512"/>
    <cellStyle name="Output 5 3 2 2 6" xfId="33513"/>
    <cellStyle name="Output 5 3 2 2 7" xfId="33514"/>
    <cellStyle name="Output 5 3 2 2 8" xfId="33515"/>
    <cellStyle name="Output 5 3 2 2 9" xfId="33516"/>
    <cellStyle name="Output 5 3 2 3" xfId="33517"/>
    <cellStyle name="Output 5 3 2 3 2" xfId="33518"/>
    <cellStyle name="Output 5 3 2 3 2 2" xfId="33519"/>
    <cellStyle name="Output 5 3 2 3 2 3" xfId="33520"/>
    <cellStyle name="Output 5 3 2 3 2 4" xfId="33521"/>
    <cellStyle name="Output 5 3 2 3 2 5" xfId="33522"/>
    <cellStyle name="Output 5 3 2 3 2 6" xfId="33523"/>
    <cellStyle name="Output 5 3 2 3 3" xfId="33524"/>
    <cellStyle name="Output 5 3 2 3 3 2" xfId="33525"/>
    <cellStyle name="Output 5 3 2 3 3 3" xfId="33526"/>
    <cellStyle name="Output 5 3 2 3 3 4" xfId="33527"/>
    <cellStyle name="Output 5 3 2 3 3 5" xfId="33528"/>
    <cellStyle name="Output 5 3 2 3 3 6" xfId="33529"/>
    <cellStyle name="Output 5 3 2 3 4" xfId="33530"/>
    <cellStyle name="Output 5 3 2 3 5" xfId="33531"/>
    <cellStyle name="Output 5 3 2 3 6" xfId="33532"/>
    <cellStyle name="Output 5 3 2 3 7" xfId="33533"/>
    <cellStyle name="Output 5 3 2 3 8" xfId="33534"/>
    <cellStyle name="Output 5 3 2 4" xfId="33535"/>
    <cellStyle name="Output 5 3 2 4 2" xfId="33536"/>
    <cellStyle name="Output 5 3 2 4 3" xfId="33537"/>
    <cellStyle name="Output 5 3 2 4 4" xfId="33538"/>
    <cellStyle name="Output 5 3 2 4 5" xfId="33539"/>
    <cellStyle name="Output 5 3 2 4 6" xfId="33540"/>
    <cellStyle name="Output 5 3 2 5" xfId="33541"/>
    <cellStyle name="Output 5 3 2 5 2" xfId="33542"/>
    <cellStyle name="Output 5 3 2 5 3" xfId="33543"/>
    <cellStyle name="Output 5 3 2 5 4" xfId="33544"/>
    <cellStyle name="Output 5 3 2 5 5" xfId="33545"/>
    <cellStyle name="Output 5 3 2 5 6" xfId="33546"/>
    <cellStyle name="Output 5 3 2 6" xfId="33547"/>
    <cellStyle name="Output 5 3 2 7" xfId="33548"/>
    <cellStyle name="Output 5 3 2 8" xfId="33549"/>
    <cellStyle name="Output 5 3 2 9" xfId="33550"/>
    <cellStyle name="Output 5 3 3" xfId="33551"/>
    <cellStyle name="Output 5 3 3 2" xfId="33552"/>
    <cellStyle name="Output 5 3 3 2 2" xfId="33553"/>
    <cellStyle name="Output 5 3 3 2 2 2" xfId="33554"/>
    <cellStyle name="Output 5 3 3 2 2 3" xfId="33555"/>
    <cellStyle name="Output 5 3 3 2 2 4" xfId="33556"/>
    <cellStyle name="Output 5 3 3 2 2 5" xfId="33557"/>
    <cellStyle name="Output 5 3 3 2 2 6" xfId="33558"/>
    <cellStyle name="Output 5 3 3 2 3" xfId="33559"/>
    <cellStyle name="Output 5 3 3 2 3 2" xfId="33560"/>
    <cellStyle name="Output 5 3 3 2 3 3" xfId="33561"/>
    <cellStyle name="Output 5 3 3 2 3 4" xfId="33562"/>
    <cellStyle name="Output 5 3 3 2 3 5" xfId="33563"/>
    <cellStyle name="Output 5 3 3 2 3 6" xfId="33564"/>
    <cellStyle name="Output 5 3 3 2 4" xfId="33565"/>
    <cellStyle name="Output 5 3 3 2 5" xfId="33566"/>
    <cellStyle name="Output 5 3 3 2 6" xfId="33567"/>
    <cellStyle name="Output 5 3 3 2 7" xfId="33568"/>
    <cellStyle name="Output 5 3 3 2 8" xfId="33569"/>
    <cellStyle name="Output 5 3 3 3" xfId="33570"/>
    <cellStyle name="Output 5 3 3 3 2" xfId="33571"/>
    <cellStyle name="Output 5 3 3 3 3" xfId="33572"/>
    <cellStyle name="Output 5 3 3 3 4" xfId="33573"/>
    <cellStyle name="Output 5 3 3 3 5" xfId="33574"/>
    <cellStyle name="Output 5 3 3 3 6" xfId="33575"/>
    <cellStyle name="Output 5 3 3 4" xfId="33576"/>
    <cellStyle name="Output 5 3 3 4 2" xfId="33577"/>
    <cellStyle name="Output 5 3 3 4 3" xfId="33578"/>
    <cellStyle name="Output 5 3 3 4 4" xfId="33579"/>
    <cellStyle name="Output 5 3 3 4 5" xfId="33580"/>
    <cellStyle name="Output 5 3 3 4 6" xfId="33581"/>
    <cellStyle name="Output 5 3 3 5" xfId="33582"/>
    <cellStyle name="Output 5 3 3 6" xfId="33583"/>
    <cellStyle name="Output 5 3 3 7" xfId="33584"/>
    <cellStyle name="Output 5 3 3 8" xfId="33585"/>
    <cellStyle name="Output 5 3 3 9" xfId="33586"/>
    <cellStyle name="Output 5 3 4" xfId="33587"/>
    <cellStyle name="Output 5 3 4 2" xfId="33588"/>
    <cellStyle name="Output 5 3 4 2 2" xfId="33589"/>
    <cellStyle name="Output 5 3 4 2 3" xfId="33590"/>
    <cellStyle name="Output 5 3 4 2 4" xfId="33591"/>
    <cellStyle name="Output 5 3 4 2 5" xfId="33592"/>
    <cellStyle name="Output 5 3 4 2 6" xfId="33593"/>
    <cellStyle name="Output 5 3 4 3" xfId="33594"/>
    <cellStyle name="Output 5 3 4 3 2" xfId="33595"/>
    <cellStyle name="Output 5 3 4 3 3" xfId="33596"/>
    <cellStyle name="Output 5 3 4 3 4" xfId="33597"/>
    <cellStyle name="Output 5 3 4 3 5" xfId="33598"/>
    <cellStyle name="Output 5 3 4 3 6" xfId="33599"/>
    <cellStyle name="Output 5 3 4 4" xfId="33600"/>
    <cellStyle name="Output 5 3 4 5" xfId="33601"/>
    <cellStyle name="Output 5 3 4 6" xfId="33602"/>
    <cellStyle name="Output 5 3 4 7" xfId="33603"/>
    <cellStyle name="Output 5 3 4 8" xfId="33604"/>
    <cellStyle name="Output 5 3 5" xfId="33605"/>
    <cellStyle name="Output 5 3 5 2" xfId="33606"/>
    <cellStyle name="Output 5 3 5 3" xfId="33607"/>
    <cellStyle name="Output 5 3 5 4" xfId="33608"/>
    <cellStyle name="Output 5 3 5 5" xfId="33609"/>
    <cellStyle name="Output 5 3 5 6" xfId="33610"/>
    <cellStyle name="Output 5 3 6" xfId="33611"/>
    <cellStyle name="Output 5 3 6 2" xfId="33612"/>
    <cellStyle name="Output 5 3 6 3" xfId="33613"/>
    <cellStyle name="Output 5 3 6 4" xfId="33614"/>
    <cellStyle name="Output 5 3 6 5" xfId="33615"/>
    <cellStyle name="Output 5 3 6 6" xfId="33616"/>
    <cellStyle name="Output 5 3 7" xfId="33617"/>
    <cellStyle name="Output 5 3 8" xfId="33618"/>
    <cellStyle name="Output 5 3 9" xfId="33619"/>
    <cellStyle name="Output 5 4" xfId="33620"/>
    <cellStyle name="Output 5 4 10" xfId="33621"/>
    <cellStyle name="Output 5 4 2" xfId="33622"/>
    <cellStyle name="Output 5 4 2 2" xfId="33623"/>
    <cellStyle name="Output 5 4 2 2 2" xfId="33624"/>
    <cellStyle name="Output 5 4 2 2 2 2" xfId="33625"/>
    <cellStyle name="Output 5 4 2 2 2 3" xfId="33626"/>
    <cellStyle name="Output 5 4 2 2 2 4" xfId="33627"/>
    <cellStyle name="Output 5 4 2 2 2 5" xfId="33628"/>
    <cellStyle name="Output 5 4 2 2 2 6" xfId="33629"/>
    <cellStyle name="Output 5 4 2 2 3" xfId="33630"/>
    <cellStyle name="Output 5 4 2 2 3 2" xfId="33631"/>
    <cellStyle name="Output 5 4 2 2 3 3" xfId="33632"/>
    <cellStyle name="Output 5 4 2 2 3 4" xfId="33633"/>
    <cellStyle name="Output 5 4 2 2 3 5" xfId="33634"/>
    <cellStyle name="Output 5 4 2 2 3 6" xfId="33635"/>
    <cellStyle name="Output 5 4 2 2 4" xfId="33636"/>
    <cellStyle name="Output 5 4 2 2 5" xfId="33637"/>
    <cellStyle name="Output 5 4 2 2 6" xfId="33638"/>
    <cellStyle name="Output 5 4 2 2 7" xfId="33639"/>
    <cellStyle name="Output 5 4 2 2 8" xfId="33640"/>
    <cellStyle name="Output 5 4 2 3" xfId="33641"/>
    <cellStyle name="Output 5 4 2 3 2" xfId="33642"/>
    <cellStyle name="Output 5 4 2 3 3" xfId="33643"/>
    <cellStyle name="Output 5 4 2 3 4" xfId="33644"/>
    <cellStyle name="Output 5 4 2 3 5" xfId="33645"/>
    <cellStyle name="Output 5 4 2 3 6" xfId="33646"/>
    <cellStyle name="Output 5 4 2 4" xfId="33647"/>
    <cellStyle name="Output 5 4 2 4 2" xfId="33648"/>
    <cellStyle name="Output 5 4 2 4 3" xfId="33649"/>
    <cellStyle name="Output 5 4 2 4 4" xfId="33650"/>
    <cellStyle name="Output 5 4 2 4 5" xfId="33651"/>
    <cellStyle name="Output 5 4 2 4 6" xfId="33652"/>
    <cellStyle name="Output 5 4 2 5" xfId="33653"/>
    <cellStyle name="Output 5 4 2 6" xfId="33654"/>
    <cellStyle name="Output 5 4 2 7" xfId="33655"/>
    <cellStyle name="Output 5 4 2 8" xfId="33656"/>
    <cellStyle name="Output 5 4 2 9" xfId="33657"/>
    <cellStyle name="Output 5 4 3" xfId="33658"/>
    <cellStyle name="Output 5 4 3 2" xfId="33659"/>
    <cellStyle name="Output 5 4 3 2 2" xfId="33660"/>
    <cellStyle name="Output 5 4 3 2 3" xfId="33661"/>
    <cellStyle name="Output 5 4 3 2 4" xfId="33662"/>
    <cellStyle name="Output 5 4 3 2 5" xfId="33663"/>
    <cellStyle name="Output 5 4 3 2 6" xfId="33664"/>
    <cellStyle name="Output 5 4 3 3" xfId="33665"/>
    <cellStyle name="Output 5 4 3 3 2" xfId="33666"/>
    <cellStyle name="Output 5 4 3 3 3" xfId="33667"/>
    <cellStyle name="Output 5 4 3 3 4" xfId="33668"/>
    <cellStyle name="Output 5 4 3 3 5" xfId="33669"/>
    <cellStyle name="Output 5 4 3 3 6" xfId="33670"/>
    <cellStyle name="Output 5 4 3 4" xfId="33671"/>
    <cellStyle name="Output 5 4 3 5" xfId="33672"/>
    <cellStyle name="Output 5 4 3 6" xfId="33673"/>
    <cellStyle name="Output 5 4 3 7" xfId="33674"/>
    <cellStyle name="Output 5 4 3 8" xfId="33675"/>
    <cellStyle name="Output 5 4 4" xfId="33676"/>
    <cellStyle name="Output 5 4 4 2" xfId="33677"/>
    <cellStyle name="Output 5 4 4 3" xfId="33678"/>
    <cellStyle name="Output 5 4 4 4" xfId="33679"/>
    <cellStyle name="Output 5 4 4 5" xfId="33680"/>
    <cellStyle name="Output 5 4 4 6" xfId="33681"/>
    <cellStyle name="Output 5 4 5" xfId="33682"/>
    <cellStyle name="Output 5 4 5 2" xfId="33683"/>
    <cellStyle name="Output 5 4 5 3" xfId="33684"/>
    <cellStyle name="Output 5 4 5 4" xfId="33685"/>
    <cellStyle name="Output 5 4 5 5" xfId="33686"/>
    <cellStyle name="Output 5 4 5 6" xfId="33687"/>
    <cellStyle name="Output 5 4 6" xfId="33688"/>
    <cellStyle name="Output 5 4 7" xfId="33689"/>
    <cellStyle name="Output 5 4 8" xfId="33690"/>
    <cellStyle name="Output 5 4 9" xfId="33691"/>
    <cellStyle name="Output 5 5" xfId="33692"/>
    <cellStyle name="Output 5 5 2" xfId="33693"/>
    <cellStyle name="Output 5 5 2 2" xfId="33694"/>
    <cellStyle name="Output 5 5 2 2 2" xfId="33695"/>
    <cellStyle name="Output 5 5 2 2 3" xfId="33696"/>
    <cellStyle name="Output 5 5 2 2 4" xfId="33697"/>
    <cellStyle name="Output 5 5 2 2 5" xfId="33698"/>
    <cellStyle name="Output 5 5 2 2 6" xfId="33699"/>
    <cellStyle name="Output 5 5 2 3" xfId="33700"/>
    <cellStyle name="Output 5 5 2 3 2" xfId="33701"/>
    <cellStyle name="Output 5 5 2 3 3" xfId="33702"/>
    <cellStyle name="Output 5 5 2 3 4" xfId="33703"/>
    <cellStyle name="Output 5 5 2 3 5" xfId="33704"/>
    <cellStyle name="Output 5 5 2 3 6" xfId="33705"/>
    <cellStyle name="Output 5 5 2 4" xfId="33706"/>
    <cellStyle name="Output 5 5 2 5" xfId="33707"/>
    <cellStyle name="Output 5 5 2 6" xfId="33708"/>
    <cellStyle name="Output 5 5 2 7" xfId="33709"/>
    <cellStyle name="Output 5 5 2 8" xfId="33710"/>
    <cellStyle name="Output 5 5 3" xfId="33711"/>
    <cellStyle name="Output 5 5 3 2" xfId="33712"/>
    <cellStyle name="Output 5 5 3 3" xfId="33713"/>
    <cellStyle name="Output 5 5 3 4" xfId="33714"/>
    <cellStyle name="Output 5 5 3 5" xfId="33715"/>
    <cellStyle name="Output 5 5 3 6" xfId="33716"/>
    <cellStyle name="Output 5 5 4" xfId="33717"/>
    <cellStyle name="Output 5 5 4 2" xfId="33718"/>
    <cellStyle name="Output 5 5 4 3" xfId="33719"/>
    <cellStyle name="Output 5 5 4 4" xfId="33720"/>
    <cellStyle name="Output 5 5 4 5" xfId="33721"/>
    <cellStyle name="Output 5 5 4 6" xfId="33722"/>
    <cellStyle name="Output 5 5 5" xfId="33723"/>
    <cellStyle name="Output 5 5 6" xfId="33724"/>
    <cellStyle name="Output 5 5 7" xfId="33725"/>
    <cellStyle name="Output 5 5 8" xfId="33726"/>
    <cellStyle name="Output 5 5 9" xfId="33727"/>
    <cellStyle name="Output 5 6" xfId="33728"/>
    <cellStyle name="Output 5 6 2" xfId="33729"/>
    <cellStyle name="Output 5 6 2 2" xfId="33730"/>
    <cellStyle name="Output 5 6 2 3" xfId="33731"/>
    <cellStyle name="Output 5 6 2 4" xfId="33732"/>
    <cellStyle name="Output 5 6 2 5" xfId="33733"/>
    <cellStyle name="Output 5 6 2 6" xfId="33734"/>
    <cellStyle name="Output 5 6 3" xfId="33735"/>
    <cellStyle name="Output 5 6 3 2" xfId="33736"/>
    <cellStyle name="Output 5 6 3 3" xfId="33737"/>
    <cellStyle name="Output 5 6 3 4" xfId="33738"/>
    <cellStyle name="Output 5 6 3 5" xfId="33739"/>
    <cellStyle name="Output 5 6 3 6" xfId="33740"/>
    <cellStyle name="Output 5 6 4" xfId="33741"/>
    <cellStyle name="Output 5 6 5" xfId="33742"/>
    <cellStyle name="Output 5 6 6" xfId="33743"/>
    <cellStyle name="Output 5 6 7" xfId="33744"/>
    <cellStyle name="Output 5 6 8" xfId="33745"/>
    <cellStyle name="Output 5 7" xfId="33746"/>
    <cellStyle name="Output 5 7 2" xfId="33747"/>
    <cellStyle name="Output 5 7 3" xfId="33748"/>
    <cellStyle name="Output 5 7 4" xfId="33749"/>
    <cellStyle name="Output 5 7 5" xfId="33750"/>
    <cellStyle name="Output 5 7 6" xfId="33751"/>
    <cellStyle name="Output 5 8" xfId="33752"/>
    <cellStyle name="Output 5 8 2" xfId="33753"/>
    <cellStyle name="Output 5 8 3" xfId="33754"/>
    <cellStyle name="Output 5 8 4" xfId="33755"/>
    <cellStyle name="Output 5 8 5" xfId="33756"/>
    <cellStyle name="Output 5 8 6" xfId="33757"/>
    <cellStyle name="Output 5 9" xfId="33758"/>
    <cellStyle name="Output 6" xfId="33759"/>
    <cellStyle name="Output 6 2" xfId="33760"/>
    <cellStyle name="Output 6 2 2" xfId="33761"/>
    <cellStyle name="Output 6 2 3" xfId="33762"/>
    <cellStyle name="Output 6 2 4" xfId="33763"/>
    <cellStyle name="Output 6 2 5" xfId="33764"/>
    <cellStyle name="Output 6 2 6" xfId="33765"/>
    <cellStyle name="Output 6 3" xfId="33766"/>
    <cellStyle name="Output 6 4" xfId="33767"/>
    <cellStyle name="Output 6 5" xfId="33768"/>
    <cellStyle name="Output 6 6" xfId="33769"/>
    <cellStyle name="Output 6 7" xfId="33770"/>
    <cellStyle name="Output 7" xfId="33771"/>
    <cellStyle name="Output 7 2" xfId="33772"/>
    <cellStyle name="Output 7 2 2" xfId="33773"/>
    <cellStyle name="Output 7 2 3" xfId="33774"/>
    <cellStyle name="Output 7 2 4" xfId="33775"/>
    <cellStyle name="Output 7 2 5" xfId="33776"/>
    <cellStyle name="Output 7 2 6" xfId="33777"/>
    <cellStyle name="Output 7 3" xfId="33778"/>
    <cellStyle name="Output 7 4" xfId="33779"/>
    <cellStyle name="Output 7 5" xfId="33780"/>
    <cellStyle name="Output 7 6" xfId="33781"/>
    <cellStyle name="Output 7 7" xfId="33782"/>
    <cellStyle name="Output 8" xfId="33783"/>
    <cellStyle name="Output 8 2" xfId="33784"/>
    <cellStyle name="Output 8 2 2" xfId="33785"/>
    <cellStyle name="Output 8 2 3" xfId="33786"/>
    <cellStyle name="Output 8 2 4" xfId="33787"/>
    <cellStyle name="Output 8 2 5" xfId="33788"/>
    <cellStyle name="Output 8 2 6" xfId="33789"/>
    <cellStyle name="Output 8 3" xfId="33790"/>
    <cellStyle name="Output 8 4" xfId="33791"/>
    <cellStyle name="Output 8 5" xfId="33792"/>
    <cellStyle name="Output 8 6" xfId="33793"/>
    <cellStyle name="Output 8 7" xfId="33794"/>
    <cellStyle name="Output 9" xfId="33795"/>
    <cellStyle name="Output 9 2" xfId="33796"/>
    <cellStyle name="Output 9 2 2" xfId="33797"/>
    <cellStyle name="Output 9 2 3" xfId="33798"/>
    <cellStyle name="Output 9 2 4" xfId="33799"/>
    <cellStyle name="Output 9 2 5" xfId="33800"/>
    <cellStyle name="Output 9 2 6" xfId="33801"/>
    <cellStyle name="Output 9 3" xfId="33802"/>
    <cellStyle name="Output 9 4" xfId="33803"/>
    <cellStyle name="Output 9 5" xfId="33804"/>
    <cellStyle name="Output 9 6" xfId="33805"/>
    <cellStyle name="Output 9 7" xfId="33806"/>
    <cellStyle name="Percent" xfId="50" builtinId="5"/>
    <cellStyle name="Percent 2" xfId="51"/>
    <cellStyle name="Percent 2 2" xfId="33807"/>
    <cellStyle name="Percent 2 2 2" xfId="33808"/>
    <cellStyle name="Percent 2 2 3" xfId="33809"/>
    <cellStyle name="Percent 2 3" xfId="33810"/>
    <cellStyle name="Percent 2 3 2" xfId="33811"/>
    <cellStyle name="Percent 2 4" xfId="33812"/>
    <cellStyle name="Percent 2 5" xfId="33813"/>
    <cellStyle name="Percent 3" xfId="52"/>
    <cellStyle name="Percent 3 2" xfId="33814"/>
    <cellStyle name="Percent 3 2 2" xfId="33815"/>
    <cellStyle name="Percent 3 3" xfId="33816"/>
    <cellStyle name="Percent 3 4" xfId="33817"/>
    <cellStyle name="Percent 4" xfId="33818"/>
    <cellStyle name="Percent 4 2" xfId="33819"/>
    <cellStyle name="Percent 4 2 2" xfId="33820"/>
    <cellStyle name="Percent 4 2 3" xfId="33821"/>
    <cellStyle name="Percent 4 3" xfId="33822"/>
    <cellStyle name="Percent 4 3 2" xfId="33823"/>
    <cellStyle name="Percent 5" xfId="33824"/>
    <cellStyle name="Percent 5 2" xfId="33825"/>
    <cellStyle name="Percent 5 2 2" xfId="33826"/>
    <cellStyle name="Percent 5 3" xfId="33827"/>
    <cellStyle name="Percent 6" xfId="33828"/>
    <cellStyle name="Percent 6 2" xfId="33829"/>
    <cellStyle name="Percent 6 2 2" xfId="33830"/>
    <cellStyle name="Percent 6 3" xfId="33831"/>
    <cellStyle name="Percent 7" xfId="33832"/>
    <cellStyle name="Percent 8" xfId="33833"/>
    <cellStyle name="Percent 9" xfId="33834"/>
    <cellStyle name="Publication_style" xfId="33835"/>
    <cellStyle name="Refdb standard" xfId="33836"/>
    <cellStyle name="Refdb standard 2" xfId="33837"/>
    <cellStyle name="Refdb standard 2 2" xfId="33838"/>
    <cellStyle name="Refdb standard 3" xfId="33839"/>
    <cellStyle name="Refdb standard 4" xfId="33840"/>
    <cellStyle name="SDMX_protected" xfId="33841"/>
    <cellStyle name="Shade" xfId="33842"/>
    <cellStyle name="Shade 2" xfId="33843"/>
    <cellStyle name="Shade 3" xfId="33844"/>
    <cellStyle name="Standard_data_tables_JG" xfId="33845"/>
    <cellStyle name="Style 1" xfId="33846"/>
    <cellStyle name="Table_HDR" xfId="33847"/>
    <cellStyle name="Tabref" xfId="33848"/>
    <cellStyle name="Tabref 2" xfId="33849"/>
    <cellStyle name="Tabref 2 2" xfId="33850"/>
    <cellStyle name="Tabref 3" xfId="33851"/>
    <cellStyle name="Title" xfId="53" builtinId="15" customBuiltin="1"/>
    <cellStyle name="Title 2" xfId="33852"/>
    <cellStyle name="Title 3" xfId="33853"/>
    <cellStyle name="Title 4" xfId="33854"/>
    <cellStyle name="Title 5" xfId="33855"/>
    <cellStyle name="Total" xfId="54" builtinId="25" customBuiltin="1"/>
    <cellStyle name="Total 10" xfId="33856"/>
    <cellStyle name="Total 11" xfId="33857"/>
    <cellStyle name="Total 12" xfId="33858"/>
    <cellStyle name="Total 2" xfId="33859"/>
    <cellStyle name="Total 2 10" xfId="33860"/>
    <cellStyle name="Total 2 10 2" xfId="33861"/>
    <cellStyle name="Total 2 10 3" xfId="33862"/>
    <cellStyle name="Total 2 10 4" xfId="33863"/>
    <cellStyle name="Total 2 10 5" xfId="33864"/>
    <cellStyle name="Total 2 10 6" xfId="33865"/>
    <cellStyle name="Total 2 11" xfId="33866"/>
    <cellStyle name="Total 2 11 2" xfId="33867"/>
    <cellStyle name="Total 2 11 3" xfId="33868"/>
    <cellStyle name="Total 2 11 4" xfId="33869"/>
    <cellStyle name="Total 2 11 5" xfId="33870"/>
    <cellStyle name="Total 2 11 6" xfId="33871"/>
    <cellStyle name="Total 2 12" xfId="33872"/>
    <cellStyle name="Total 2 13" xfId="33873"/>
    <cellStyle name="Total 2 14" xfId="33874"/>
    <cellStyle name="Total 2 15" xfId="33875"/>
    <cellStyle name="Total 2 16" xfId="33876"/>
    <cellStyle name="Total 2 2" xfId="33877"/>
    <cellStyle name="Total 2 2 10" xfId="33878"/>
    <cellStyle name="Total 2 2 11" xfId="33879"/>
    <cellStyle name="Total 2 2 12" xfId="33880"/>
    <cellStyle name="Total 2 2 13" xfId="33881"/>
    <cellStyle name="Total 2 2 14" xfId="33882"/>
    <cellStyle name="Total 2 2 2" xfId="33883"/>
    <cellStyle name="Total 2 2 2 10" xfId="33884"/>
    <cellStyle name="Total 2 2 2 11" xfId="33885"/>
    <cellStyle name="Total 2 2 2 12" xfId="33886"/>
    <cellStyle name="Total 2 2 2 13" xfId="33887"/>
    <cellStyle name="Total 2 2 2 2" xfId="33888"/>
    <cellStyle name="Total 2 2 2 2 10" xfId="33889"/>
    <cellStyle name="Total 2 2 2 2 11" xfId="33890"/>
    <cellStyle name="Total 2 2 2 2 12" xfId="33891"/>
    <cellStyle name="Total 2 2 2 2 2" xfId="33892"/>
    <cellStyle name="Total 2 2 2 2 2 10" xfId="33893"/>
    <cellStyle name="Total 2 2 2 2 2 11" xfId="33894"/>
    <cellStyle name="Total 2 2 2 2 2 2" xfId="33895"/>
    <cellStyle name="Total 2 2 2 2 2 2 10" xfId="33896"/>
    <cellStyle name="Total 2 2 2 2 2 2 2" xfId="33897"/>
    <cellStyle name="Total 2 2 2 2 2 2 2 2" xfId="33898"/>
    <cellStyle name="Total 2 2 2 2 2 2 2 2 2" xfId="33899"/>
    <cellStyle name="Total 2 2 2 2 2 2 2 2 2 2" xfId="33900"/>
    <cellStyle name="Total 2 2 2 2 2 2 2 2 2 3" xfId="33901"/>
    <cellStyle name="Total 2 2 2 2 2 2 2 2 2 4" xfId="33902"/>
    <cellStyle name="Total 2 2 2 2 2 2 2 2 2 5" xfId="33903"/>
    <cellStyle name="Total 2 2 2 2 2 2 2 2 2 6" xfId="33904"/>
    <cellStyle name="Total 2 2 2 2 2 2 2 2 3" xfId="33905"/>
    <cellStyle name="Total 2 2 2 2 2 2 2 2 3 2" xfId="33906"/>
    <cellStyle name="Total 2 2 2 2 2 2 2 2 3 3" xfId="33907"/>
    <cellStyle name="Total 2 2 2 2 2 2 2 2 3 4" xfId="33908"/>
    <cellStyle name="Total 2 2 2 2 2 2 2 2 3 5" xfId="33909"/>
    <cellStyle name="Total 2 2 2 2 2 2 2 2 3 6" xfId="33910"/>
    <cellStyle name="Total 2 2 2 2 2 2 2 2 4" xfId="33911"/>
    <cellStyle name="Total 2 2 2 2 2 2 2 2 5" xfId="33912"/>
    <cellStyle name="Total 2 2 2 2 2 2 2 2 6" xfId="33913"/>
    <cellStyle name="Total 2 2 2 2 2 2 2 2 7" xfId="33914"/>
    <cellStyle name="Total 2 2 2 2 2 2 2 2 8" xfId="33915"/>
    <cellStyle name="Total 2 2 2 2 2 2 2 3" xfId="33916"/>
    <cellStyle name="Total 2 2 2 2 2 2 2 3 2" xfId="33917"/>
    <cellStyle name="Total 2 2 2 2 2 2 2 3 3" xfId="33918"/>
    <cellStyle name="Total 2 2 2 2 2 2 2 3 4" xfId="33919"/>
    <cellStyle name="Total 2 2 2 2 2 2 2 3 5" xfId="33920"/>
    <cellStyle name="Total 2 2 2 2 2 2 2 3 6" xfId="33921"/>
    <cellStyle name="Total 2 2 2 2 2 2 2 4" xfId="33922"/>
    <cellStyle name="Total 2 2 2 2 2 2 2 4 2" xfId="33923"/>
    <cellStyle name="Total 2 2 2 2 2 2 2 4 3" xfId="33924"/>
    <cellStyle name="Total 2 2 2 2 2 2 2 4 4" xfId="33925"/>
    <cellStyle name="Total 2 2 2 2 2 2 2 4 5" xfId="33926"/>
    <cellStyle name="Total 2 2 2 2 2 2 2 4 6" xfId="33927"/>
    <cellStyle name="Total 2 2 2 2 2 2 2 5" xfId="33928"/>
    <cellStyle name="Total 2 2 2 2 2 2 2 6" xfId="33929"/>
    <cellStyle name="Total 2 2 2 2 2 2 2 7" xfId="33930"/>
    <cellStyle name="Total 2 2 2 2 2 2 2 8" xfId="33931"/>
    <cellStyle name="Total 2 2 2 2 2 2 2 9" xfId="33932"/>
    <cellStyle name="Total 2 2 2 2 2 2 3" xfId="33933"/>
    <cellStyle name="Total 2 2 2 2 2 2 3 2" xfId="33934"/>
    <cellStyle name="Total 2 2 2 2 2 2 3 2 2" xfId="33935"/>
    <cellStyle name="Total 2 2 2 2 2 2 3 2 3" xfId="33936"/>
    <cellStyle name="Total 2 2 2 2 2 2 3 2 4" xfId="33937"/>
    <cellStyle name="Total 2 2 2 2 2 2 3 2 5" xfId="33938"/>
    <cellStyle name="Total 2 2 2 2 2 2 3 2 6" xfId="33939"/>
    <cellStyle name="Total 2 2 2 2 2 2 3 3" xfId="33940"/>
    <cellStyle name="Total 2 2 2 2 2 2 3 3 2" xfId="33941"/>
    <cellStyle name="Total 2 2 2 2 2 2 3 3 3" xfId="33942"/>
    <cellStyle name="Total 2 2 2 2 2 2 3 3 4" xfId="33943"/>
    <cellStyle name="Total 2 2 2 2 2 2 3 3 5" xfId="33944"/>
    <cellStyle name="Total 2 2 2 2 2 2 3 3 6" xfId="33945"/>
    <cellStyle name="Total 2 2 2 2 2 2 3 4" xfId="33946"/>
    <cellStyle name="Total 2 2 2 2 2 2 3 5" xfId="33947"/>
    <cellStyle name="Total 2 2 2 2 2 2 3 6" xfId="33948"/>
    <cellStyle name="Total 2 2 2 2 2 2 3 7" xfId="33949"/>
    <cellStyle name="Total 2 2 2 2 2 2 3 8" xfId="33950"/>
    <cellStyle name="Total 2 2 2 2 2 2 4" xfId="33951"/>
    <cellStyle name="Total 2 2 2 2 2 2 4 2" xfId="33952"/>
    <cellStyle name="Total 2 2 2 2 2 2 4 3" xfId="33953"/>
    <cellStyle name="Total 2 2 2 2 2 2 4 4" xfId="33954"/>
    <cellStyle name="Total 2 2 2 2 2 2 4 5" xfId="33955"/>
    <cellStyle name="Total 2 2 2 2 2 2 4 6" xfId="33956"/>
    <cellStyle name="Total 2 2 2 2 2 2 5" xfId="33957"/>
    <cellStyle name="Total 2 2 2 2 2 2 5 2" xfId="33958"/>
    <cellStyle name="Total 2 2 2 2 2 2 5 3" xfId="33959"/>
    <cellStyle name="Total 2 2 2 2 2 2 5 4" xfId="33960"/>
    <cellStyle name="Total 2 2 2 2 2 2 5 5" xfId="33961"/>
    <cellStyle name="Total 2 2 2 2 2 2 5 6" xfId="33962"/>
    <cellStyle name="Total 2 2 2 2 2 2 6" xfId="33963"/>
    <cellStyle name="Total 2 2 2 2 2 2 7" xfId="33964"/>
    <cellStyle name="Total 2 2 2 2 2 2 8" xfId="33965"/>
    <cellStyle name="Total 2 2 2 2 2 2 9" xfId="33966"/>
    <cellStyle name="Total 2 2 2 2 2 3" xfId="33967"/>
    <cellStyle name="Total 2 2 2 2 2 3 2" xfId="33968"/>
    <cellStyle name="Total 2 2 2 2 2 3 2 2" xfId="33969"/>
    <cellStyle name="Total 2 2 2 2 2 3 2 2 2" xfId="33970"/>
    <cellStyle name="Total 2 2 2 2 2 3 2 2 3" xfId="33971"/>
    <cellStyle name="Total 2 2 2 2 2 3 2 2 4" xfId="33972"/>
    <cellStyle name="Total 2 2 2 2 2 3 2 2 5" xfId="33973"/>
    <cellStyle name="Total 2 2 2 2 2 3 2 2 6" xfId="33974"/>
    <cellStyle name="Total 2 2 2 2 2 3 2 3" xfId="33975"/>
    <cellStyle name="Total 2 2 2 2 2 3 2 3 2" xfId="33976"/>
    <cellStyle name="Total 2 2 2 2 2 3 2 3 3" xfId="33977"/>
    <cellStyle name="Total 2 2 2 2 2 3 2 3 4" xfId="33978"/>
    <cellStyle name="Total 2 2 2 2 2 3 2 3 5" xfId="33979"/>
    <cellStyle name="Total 2 2 2 2 2 3 2 3 6" xfId="33980"/>
    <cellStyle name="Total 2 2 2 2 2 3 2 4" xfId="33981"/>
    <cellStyle name="Total 2 2 2 2 2 3 2 5" xfId="33982"/>
    <cellStyle name="Total 2 2 2 2 2 3 2 6" xfId="33983"/>
    <cellStyle name="Total 2 2 2 2 2 3 2 7" xfId="33984"/>
    <cellStyle name="Total 2 2 2 2 2 3 2 8" xfId="33985"/>
    <cellStyle name="Total 2 2 2 2 2 3 3" xfId="33986"/>
    <cellStyle name="Total 2 2 2 2 2 3 3 2" xfId="33987"/>
    <cellStyle name="Total 2 2 2 2 2 3 3 3" xfId="33988"/>
    <cellStyle name="Total 2 2 2 2 2 3 3 4" xfId="33989"/>
    <cellStyle name="Total 2 2 2 2 2 3 3 5" xfId="33990"/>
    <cellStyle name="Total 2 2 2 2 2 3 3 6" xfId="33991"/>
    <cellStyle name="Total 2 2 2 2 2 3 4" xfId="33992"/>
    <cellStyle name="Total 2 2 2 2 2 3 4 2" xfId="33993"/>
    <cellStyle name="Total 2 2 2 2 2 3 4 3" xfId="33994"/>
    <cellStyle name="Total 2 2 2 2 2 3 4 4" xfId="33995"/>
    <cellStyle name="Total 2 2 2 2 2 3 4 5" xfId="33996"/>
    <cellStyle name="Total 2 2 2 2 2 3 4 6" xfId="33997"/>
    <cellStyle name="Total 2 2 2 2 2 3 5" xfId="33998"/>
    <cellStyle name="Total 2 2 2 2 2 3 6" xfId="33999"/>
    <cellStyle name="Total 2 2 2 2 2 3 7" xfId="34000"/>
    <cellStyle name="Total 2 2 2 2 2 3 8" xfId="34001"/>
    <cellStyle name="Total 2 2 2 2 2 3 9" xfId="34002"/>
    <cellStyle name="Total 2 2 2 2 2 4" xfId="34003"/>
    <cellStyle name="Total 2 2 2 2 2 4 2" xfId="34004"/>
    <cellStyle name="Total 2 2 2 2 2 4 2 2" xfId="34005"/>
    <cellStyle name="Total 2 2 2 2 2 4 2 3" xfId="34006"/>
    <cellStyle name="Total 2 2 2 2 2 4 2 4" xfId="34007"/>
    <cellStyle name="Total 2 2 2 2 2 4 2 5" xfId="34008"/>
    <cellStyle name="Total 2 2 2 2 2 4 2 6" xfId="34009"/>
    <cellStyle name="Total 2 2 2 2 2 4 3" xfId="34010"/>
    <cellStyle name="Total 2 2 2 2 2 4 3 2" xfId="34011"/>
    <cellStyle name="Total 2 2 2 2 2 4 3 3" xfId="34012"/>
    <cellStyle name="Total 2 2 2 2 2 4 3 4" xfId="34013"/>
    <cellStyle name="Total 2 2 2 2 2 4 3 5" xfId="34014"/>
    <cellStyle name="Total 2 2 2 2 2 4 3 6" xfId="34015"/>
    <cellStyle name="Total 2 2 2 2 2 4 4" xfId="34016"/>
    <cellStyle name="Total 2 2 2 2 2 4 5" xfId="34017"/>
    <cellStyle name="Total 2 2 2 2 2 4 6" xfId="34018"/>
    <cellStyle name="Total 2 2 2 2 2 4 7" xfId="34019"/>
    <cellStyle name="Total 2 2 2 2 2 4 8" xfId="34020"/>
    <cellStyle name="Total 2 2 2 2 2 5" xfId="34021"/>
    <cellStyle name="Total 2 2 2 2 2 5 2" xfId="34022"/>
    <cellStyle name="Total 2 2 2 2 2 5 3" xfId="34023"/>
    <cellStyle name="Total 2 2 2 2 2 5 4" xfId="34024"/>
    <cellStyle name="Total 2 2 2 2 2 5 5" xfId="34025"/>
    <cellStyle name="Total 2 2 2 2 2 5 6" xfId="34026"/>
    <cellStyle name="Total 2 2 2 2 2 6" xfId="34027"/>
    <cellStyle name="Total 2 2 2 2 2 6 2" xfId="34028"/>
    <cellStyle name="Total 2 2 2 2 2 6 3" xfId="34029"/>
    <cellStyle name="Total 2 2 2 2 2 6 4" xfId="34030"/>
    <cellStyle name="Total 2 2 2 2 2 6 5" xfId="34031"/>
    <cellStyle name="Total 2 2 2 2 2 6 6" xfId="34032"/>
    <cellStyle name="Total 2 2 2 2 2 7" xfId="34033"/>
    <cellStyle name="Total 2 2 2 2 2 8" xfId="34034"/>
    <cellStyle name="Total 2 2 2 2 2 9" xfId="34035"/>
    <cellStyle name="Total 2 2 2 2 3" xfId="34036"/>
    <cellStyle name="Total 2 2 2 2 3 10" xfId="34037"/>
    <cellStyle name="Total 2 2 2 2 3 2" xfId="34038"/>
    <cellStyle name="Total 2 2 2 2 3 2 2" xfId="34039"/>
    <cellStyle name="Total 2 2 2 2 3 2 2 2" xfId="34040"/>
    <cellStyle name="Total 2 2 2 2 3 2 2 2 2" xfId="34041"/>
    <cellStyle name="Total 2 2 2 2 3 2 2 2 3" xfId="34042"/>
    <cellStyle name="Total 2 2 2 2 3 2 2 2 4" xfId="34043"/>
    <cellStyle name="Total 2 2 2 2 3 2 2 2 5" xfId="34044"/>
    <cellStyle name="Total 2 2 2 2 3 2 2 2 6" xfId="34045"/>
    <cellStyle name="Total 2 2 2 2 3 2 2 3" xfId="34046"/>
    <cellStyle name="Total 2 2 2 2 3 2 2 3 2" xfId="34047"/>
    <cellStyle name="Total 2 2 2 2 3 2 2 3 3" xfId="34048"/>
    <cellStyle name="Total 2 2 2 2 3 2 2 3 4" xfId="34049"/>
    <cellStyle name="Total 2 2 2 2 3 2 2 3 5" xfId="34050"/>
    <cellStyle name="Total 2 2 2 2 3 2 2 3 6" xfId="34051"/>
    <cellStyle name="Total 2 2 2 2 3 2 2 4" xfId="34052"/>
    <cellStyle name="Total 2 2 2 2 3 2 2 5" xfId="34053"/>
    <cellStyle name="Total 2 2 2 2 3 2 2 6" xfId="34054"/>
    <cellStyle name="Total 2 2 2 2 3 2 2 7" xfId="34055"/>
    <cellStyle name="Total 2 2 2 2 3 2 2 8" xfId="34056"/>
    <cellStyle name="Total 2 2 2 2 3 2 3" xfId="34057"/>
    <cellStyle name="Total 2 2 2 2 3 2 3 2" xfId="34058"/>
    <cellStyle name="Total 2 2 2 2 3 2 3 3" xfId="34059"/>
    <cellStyle name="Total 2 2 2 2 3 2 3 4" xfId="34060"/>
    <cellStyle name="Total 2 2 2 2 3 2 3 5" xfId="34061"/>
    <cellStyle name="Total 2 2 2 2 3 2 3 6" xfId="34062"/>
    <cellStyle name="Total 2 2 2 2 3 2 4" xfId="34063"/>
    <cellStyle name="Total 2 2 2 2 3 2 4 2" xfId="34064"/>
    <cellStyle name="Total 2 2 2 2 3 2 4 3" xfId="34065"/>
    <cellStyle name="Total 2 2 2 2 3 2 4 4" xfId="34066"/>
    <cellStyle name="Total 2 2 2 2 3 2 4 5" xfId="34067"/>
    <cellStyle name="Total 2 2 2 2 3 2 4 6" xfId="34068"/>
    <cellStyle name="Total 2 2 2 2 3 2 5" xfId="34069"/>
    <cellStyle name="Total 2 2 2 2 3 2 6" xfId="34070"/>
    <cellStyle name="Total 2 2 2 2 3 2 7" xfId="34071"/>
    <cellStyle name="Total 2 2 2 2 3 2 8" xfId="34072"/>
    <cellStyle name="Total 2 2 2 2 3 2 9" xfId="34073"/>
    <cellStyle name="Total 2 2 2 2 3 3" xfId="34074"/>
    <cellStyle name="Total 2 2 2 2 3 3 2" xfId="34075"/>
    <cellStyle name="Total 2 2 2 2 3 3 2 2" xfId="34076"/>
    <cellStyle name="Total 2 2 2 2 3 3 2 3" xfId="34077"/>
    <cellStyle name="Total 2 2 2 2 3 3 2 4" xfId="34078"/>
    <cellStyle name="Total 2 2 2 2 3 3 2 5" xfId="34079"/>
    <cellStyle name="Total 2 2 2 2 3 3 2 6" xfId="34080"/>
    <cellStyle name="Total 2 2 2 2 3 3 3" xfId="34081"/>
    <cellStyle name="Total 2 2 2 2 3 3 3 2" xfId="34082"/>
    <cellStyle name="Total 2 2 2 2 3 3 3 3" xfId="34083"/>
    <cellStyle name="Total 2 2 2 2 3 3 3 4" xfId="34084"/>
    <cellStyle name="Total 2 2 2 2 3 3 3 5" xfId="34085"/>
    <cellStyle name="Total 2 2 2 2 3 3 3 6" xfId="34086"/>
    <cellStyle name="Total 2 2 2 2 3 3 4" xfId="34087"/>
    <cellStyle name="Total 2 2 2 2 3 3 5" xfId="34088"/>
    <cellStyle name="Total 2 2 2 2 3 3 6" xfId="34089"/>
    <cellStyle name="Total 2 2 2 2 3 3 7" xfId="34090"/>
    <cellStyle name="Total 2 2 2 2 3 3 8" xfId="34091"/>
    <cellStyle name="Total 2 2 2 2 3 4" xfId="34092"/>
    <cellStyle name="Total 2 2 2 2 3 4 2" xfId="34093"/>
    <cellStyle name="Total 2 2 2 2 3 4 3" xfId="34094"/>
    <cellStyle name="Total 2 2 2 2 3 4 4" xfId="34095"/>
    <cellStyle name="Total 2 2 2 2 3 4 5" xfId="34096"/>
    <cellStyle name="Total 2 2 2 2 3 4 6" xfId="34097"/>
    <cellStyle name="Total 2 2 2 2 3 5" xfId="34098"/>
    <cellStyle name="Total 2 2 2 2 3 5 2" xfId="34099"/>
    <cellStyle name="Total 2 2 2 2 3 5 3" xfId="34100"/>
    <cellStyle name="Total 2 2 2 2 3 5 4" xfId="34101"/>
    <cellStyle name="Total 2 2 2 2 3 5 5" xfId="34102"/>
    <cellStyle name="Total 2 2 2 2 3 5 6" xfId="34103"/>
    <cellStyle name="Total 2 2 2 2 3 6" xfId="34104"/>
    <cellStyle name="Total 2 2 2 2 3 7" xfId="34105"/>
    <cellStyle name="Total 2 2 2 2 3 8" xfId="34106"/>
    <cellStyle name="Total 2 2 2 2 3 9" xfId="34107"/>
    <cellStyle name="Total 2 2 2 2 4" xfId="34108"/>
    <cellStyle name="Total 2 2 2 2 4 2" xfId="34109"/>
    <cellStyle name="Total 2 2 2 2 4 2 2" xfId="34110"/>
    <cellStyle name="Total 2 2 2 2 4 2 2 2" xfId="34111"/>
    <cellStyle name="Total 2 2 2 2 4 2 2 3" xfId="34112"/>
    <cellStyle name="Total 2 2 2 2 4 2 2 4" xfId="34113"/>
    <cellStyle name="Total 2 2 2 2 4 2 2 5" xfId="34114"/>
    <cellStyle name="Total 2 2 2 2 4 2 2 6" xfId="34115"/>
    <cellStyle name="Total 2 2 2 2 4 2 3" xfId="34116"/>
    <cellStyle name="Total 2 2 2 2 4 2 3 2" xfId="34117"/>
    <cellStyle name="Total 2 2 2 2 4 2 3 3" xfId="34118"/>
    <cellStyle name="Total 2 2 2 2 4 2 3 4" xfId="34119"/>
    <cellStyle name="Total 2 2 2 2 4 2 3 5" xfId="34120"/>
    <cellStyle name="Total 2 2 2 2 4 2 3 6" xfId="34121"/>
    <cellStyle name="Total 2 2 2 2 4 2 4" xfId="34122"/>
    <cellStyle name="Total 2 2 2 2 4 2 5" xfId="34123"/>
    <cellStyle name="Total 2 2 2 2 4 2 6" xfId="34124"/>
    <cellStyle name="Total 2 2 2 2 4 2 7" xfId="34125"/>
    <cellStyle name="Total 2 2 2 2 4 2 8" xfId="34126"/>
    <cellStyle name="Total 2 2 2 2 4 3" xfId="34127"/>
    <cellStyle name="Total 2 2 2 2 4 3 2" xfId="34128"/>
    <cellStyle name="Total 2 2 2 2 4 3 3" xfId="34129"/>
    <cellStyle name="Total 2 2 2 2 4 3 4" xfId="34130"/>
    <cellStyle name="Total 2 2 2 2 4 3 5" xfId="34131"/>
    <cellStyle name="Total 2 2 2 2 4 3 6" xfId="34132"/>
    <cellStyle name="Total 2 2 2 2 4 4" xfId="34133"/>
    <cellStyle name="Total 2 2 2 2 4 4 2" xfId="34134"/>
    <cellStyle name="Total 2 2 2 2 4 4 3" xfId="34135"/>
    <cellStyle name="Total 2 2 2 2 4 4 4" xfId="34136"/>
    <cellStyle name="Total 2 2 2 2 4 4 5" xfId="34137"/>
    <cellStyle name="Total 2 2 2 2 4 4 6" xfId="34138"/>
    <cellStyle name="Total 2 2 2 2 4 5" xfId="34139"/>
    <cellStyle name="Total 2 2 2 2 4 6" xfId="34140"/>
    <cellStyle name="Total 2 2 2 2 4 7" xfId="34141"/>
    <cellStyle name="Total 2 2 2 2 4 8" xfId="34142"/>
    <cellStyle name="Total 2 2 2 2 4 9" xfId="34143"/>
    <cellStyle name="Total 2 2 2 2 5" xfId="34144"/>
    <cellStyle name="Total 2 2 2 2 5 2" xfId="34145"/>
    <cellStyle name="Total 2 2 2 2 5 2 2" xfId="34146"/>
    <cellStyle name="Total 2 2 2 2 5 2 3" xfId="34147"/>
    <cellStyle name="Total 2 2 2 2 5 2 4" xfId="34148"/>
    <cellStyle name="Total 2 2 2 2 5 2 5" xfId="34149"/>
    <cellStyle name="Total 2 2 2 2 5 2 6" xfId="34150"/>
    <cellStyle name="Total 2 2 2 2 5 3" xfId="34151"/>
    <cellStyle name="Total 2 2 2 2 5 3 2" xfId="34152"/>
    <cellStyle name="Total 2 2 2 2 5 3 3" xfId="34153"/>
    <cellStyle name="Total 2 2 2 2 5 3 4" xfId="34154"/>
    <cellStyle name="Total 2 2 2 2 5 3 5" xfId="34155"/>
    <cellStyle name="Total 2 2 2 2 5 3 6" xfId="34156"/>
    <cellStyle name="Total 2 2 2 2 5 4" xfId="34157"/>
    <cellStyle name="Total 2 2 2 2 5 5" xfId="34158"/>
    <cellStyle name="Total 2 2 2 2 5 6" xfId="34159"/>
    <cellStyle name="Total 2 2 2 2 5 7" xfId="34160"/>
    <cellStyle name="Total 2 2 2 2 5 8" xfId="34161"/>
    <cellStyle name="Total 2 2 2 2 6" xfId="34162"/>
    <cellStyle name="Total 2 2 2 2 6 2" xfId="34163"/>
    <cellStyle name="Total 2 2 2 2 6 3" xfId="34164"/>
    <cellStyle name="Total 2 2 2 2 6 4" xfId="34165"/>
    <cellStyle name="Total 2 2 2 2 6 5" xfId="34166"/>
    <cellStyle name="Total 2 2 2 2 6 6" xfId="34167"/>
    <cellStyle name="Total 2 2 2 2 7" xfId="34168"/>
    <cellStyle name="Total 2 2 2 2 7 2" xfId="34169"/>
    <cellStyle name="Total 2 2 2 2 7 3" xfId="34170"/>
    <cellStyle name="Total 2 2 2 2 7 4" xfId="34171"/>
    <cellStyle name="Total 2 2 2 2 7 5" xfId="34172"/>
    <cellStyle name="Total 2 2 2 2 7 6" xfId="34173"/>
    <cellStyle name="Total 2 2 2 2 8" xfId="34174"/>
    <cellStyle name="Total 2 2 2 2 9" xfId="34175"/>
    <cellStyle name="Total 2 2 2 3" xfId="34176"/>
    <cellStyle name="Total 2 2 2 3 10" xfId="34177"/>
    <cellStyle name="Total 2 2 2 3 11" xfId="34178"/>
    <cellStyle name="Total 2 2 2 3 2" xfId="34179"/>
    <cellStyle name="Total 2 2 2 3 2 10" xfId="34180"/>
    <cellStyle name="Total 2 2 2 3 2 2" xfId="34181"/>
    <cellStyle name="Total 2 2 2 3 2 2 2" xfId="34182"/>
    <cellStyle name="Total 2 2 2 3 2 2 2 2" xfId="34183"/>
    <cellStyle name="Total 2 2 2 3 2 2 2 2 2" xfId="34184"/>
    <cellStyle name="Total 2 2 2 3 2 2 2 2 3" xfId="34185"/>
    <cellStyle name="Total 2 2 2 3 2 2 2 2 4" xfId="34186"/>
    <cellStyle name="Total 2 2 2 3 2 2 2 2 5" xfId="34187"/>
    <cellStyle name="Total 2 2 2 3 2 2 2 2 6" xfId="34188"/>
    <cellStyle name="Total 2 2 2 3 2 2 2 3" xfId="34189"/>
    <cellStyle name="Total 2 2 2 3 2 2 2 3 2" xfId="34190"/>
    <cellStyle name="Total 2 2 2 3 2 2 2 3 3" xfId="34191"/>
    <cellStyle name="Total 2 2 2 3 2 2 2 3 4" xfId="34192"/>
    <cellStyle name="Total 2 2 2 3 2 2 2 3 5" xfId="34193"/>
    <cellStyle name="Total 2 2 2 3 2 2 2 3 6" xfId="34194"/>
    <cellStyle name="Total 2 2 2 3 2 2 2 4" xfId="34195"/>
    <cellStyle name="Total 2 2 2 3 2 2 2 5" xfId="34196"/>
    <cellStyle name="Total 2 2 2 3 2 2 2 6" xfId="34197"/>
    <cellStyle name="Total 2 2 2 3 2 2 2 7" xfId="34198"/>
    <cellStyle name="Total 2 2 2 3 2 2 2 8" xfId="34199"/>
    <cellStyle name="Total 2 2 2 3 2 2 3" xfId="34200"/>
    <cellStyle name="Total 2 2 2 3 2 2 3 2" xfId="34201"/>
    <cellStyle name="Total 2 2 2 3 2 2 3 3" xfId="34202"/>
    <cellStyle name="Total 2 2 2 3 2 2 3 4" xfId="34203"/>
    <cellStyle name="Total 2 2 2 3 2 2 3 5" xfId="34204"/>
    <cellStyle name="Total 2 2 2 3 2 2 3 6" xfId="34205"/>
    <cellStyle name="Total 2 2 2 3 2 2 4" xfId="34206"/>
    <cellStyle name="Total 2 2 2 3 2 2 4 2" xfId="34207"/>
    <cellStyle name="Total 2 2 2 3 2 2 4 3" xfId="34208"/>
    <cellStyle name="Total 2 2 2 3 2 2 4 4" xfId="34209"/>
    <cellStyle name="Total 2 2 2 3 2 2 4 5" xfId="34210"/>
    <cellStyle name="Total 2 2 2 3 2 2 4 6" xfId="34211"/>
    <cellStyle name="Total 2 2 2 3 2 2 5" xfId="34212"/>
    <cellStyle name="Total 2 2 2 3 2 2 6" xfId="34213"/>
    <cellStyle name="Total 2 2 2 3 2 2 7" xfId="34214"/>
    <cellStyle name="Total 2 2 2 3 2 2 8" xfId="34215"/>
    <cellStyle name="Total 2 2 2 3 2 2 9" xfId="34216"/>
    <cellStyle name="Total 2 2 2 3 2 3" xfId="34217"/>
    <cellStyle name="Total 2 2 2 3 2 3 2" xfId="34218"/>
    <cellStyle name="Total 2 2 2 3 2 3 2 2" xfId="34219"/>
    <cellStyle name="Total 2 2 2 3 2 3 2 3" xfId="34220"/>
    <cellStyle name="Total 2 2 2 3 2 3 2 4" xfId="34221"/>
    <cellStyle name="Total 2 2 2 3 2 3 2 5" xfId="34222"/>
    <cellStyle name="Total 2 2 2 3 2 3 2 6" xfId="34223"/>
    <cellStyle name="Total 2 2 2 3 2 3 3" xfId="34224"/>
    <cellStyle name="Total 2 2 2 3 2 3 3 2" xfId="34225"/>
    <cellStyle name="Total 2 2 2 3 2 3 3 3" xfId="34226"/>
    <cellStyle name="Total 2 2 2 3 2 3 3 4" xfId="34227"/>
    <cellStyle name="Total 2 2 2 3 2 3 3 5" xfId="34228"/>
    <cellStyle name="Total 2 2 2 3 2 3 3 6" xfId="34229"/>
    <cellStyle name="Total 2 2 2 3 2 3 4" xfId="34230"/>
    <cellStyle name="Total 2 2 2 3 2 3 5" xfId="34231"/>
    <cellStyle name="Total 2 2 2 3 2 3 6" xfId="34232"/>
    <cellStyle name="Total 2 2 2 3 2 3 7" xfId="34233"/>
    <cellStyle name="Total 2 2 2 3 2 3 8" xfId="34234"/>
    <cellStyle name="Total 2 2 2 3 2 4" xfId="34235"/>
    <cellStyle name="Total 2 2 2 3 2 4 2" xfId="34236"/>
    <cellStyle name="Total 2 2 2 3 2 4 3" xfId="34237"/>
    <cellStyle name="Total 2 2 2 3 2 4 4" xfId="34238"/>
    <cellStyle name="Total 2 2 2 3 2 4 5" xfId="34239"/>
    <cellStyle name="Total 2 2 2 3 2 4 6" xfId="34240"/>
    <cellStyle name="Total 2 2 2 3 2 5" xfId="34241"/>
    <cellStyle name="Total 2 2 2 3 2 5 2" xfId="34242"/>
    <cellStyle name="Total 2 2 2 3 2 5 3" xfId="34243"/>
    <cellStyle name="Total 2 2 2 3 2 5 4" xfId="34244"/>
    <cellStyle name="Total 2 2 2 3 2 5 5" xfId="34245"/>
    <cellStyle name="Total 2 2 2 3 2 5 6" xfId="34246"/>
    <cellStyle name="Total 2 2 2 3 2 6" xfId="34247"/>
    <cellStyle name="Total 2 2 2 3 2 7" xfId="34248"/>
    <cellStyle name="Total 2 2 2 3 2 8" xfId="34249"/>
    <cellStyle name="Total 2 2 2 3 2 9" xfId="34250"/>
    <cellStyle name="Total 2 2 2 3 3" xfId="34251"/>
    <cellStyle name="Total 2 2 2 3 3 2" xfId="34252"/>
    <cellStyle name="Total 2 2 2 3 3 2 2" xfId="34253"/>
    <cellStyle name="Total 2 2 2 3 3 2 2 2" xfId="34254"/>
    <cellStyle name="Total 2 2 2 3 3 2 2 3" xfId="34255"/>
    <cellStyle name="Total 2 2 2 3 3 2 2 4" xfId="34256"/>
    <cellStyle name="Total 2 2 2 3 3 2 2 5" xfId="34257"/>
    <cellStyle name="Total 2 2 2 3 3 2 2 6" xfId="34258"/>
    <cellStyle name="Total 2 2 2 3 3 2 3" xfId="34259"/>
    <cellStyle name="Total 2 2 2 3 3 2 3 2" xfId="34260"/>
    <cellStyle name="Total 2 2 2 3 3 2 3 3" xfId="34261"/>
    <cellStyle name="Total 2 2 2 3 3 2 3 4" xfId="34262"/>
    <cellStyle name="Total 2 2 2 3 3 2 3 5" xfId="34263"/>
    <cellStyle name="Total 2 2 2 3 3 2 3 6" xfId="34264"/>
    <cellStyle name="Total 2 2 2 3 3 2 4" xfId="34265"/>
    <cellStyle name="Total 2 2 2 3 3 2 5" xfId="34266"/>
    <cellStyle name="Total 2 2 2 3 3 2 6" xfId="34267"/>
    <cellStyle name="Total 2 2 2 3 3 2 7" xfId="34268"/>
    <cellStyle name="Total 2 2 2 3 3 2 8" xfId="34269"/>
    <cellStyle name="Total 2 2 2 3 3 3" xfId="34270"/>
    <cellStyle name="Total 2 2 2 3 3 3 2" xfId="34271"/>
    <cellStyle name="Total 2 2 2 3 3 3 3" xfId="34272"/>
    <cellStyle name="Total 2 2 2 3 3 3 4" xfId="34273"/>
    <cellStyle name="Total 2 2 2 3 3 3 5" xfId="34274"/>
    <cellStyle name="Total 2 2 2 3 3 3 6" xfId="34275"/>
    <cellStyle name="Total 2 2 2 3 3 4" xfId="34276"/>
    <cellStyle name="Total 2 2 2 3 3 4 2" xfId="34277"/>
    <cellStyle name="Total 2 2 2 3 3 4 3" xfId="34278"/>
    <cellStyle name="Total 2 2 2 3 3 4 4" xfId="34279"/>
    <cellStyle name="Total 2 2 2 3 3 4 5" xfId="34280"/>
    <cellStyle name="Total 2 2 2 3 3 4 6" xfId="34281"/>
    <cellStyle name="Total 2 2 2 3 3 5" xfId="34282"/>
    <cellStyle name="Total 2 2 2 3 3 6" xfId="34283"/>
    <cellStyle name="Total 2 2 2 3 3 7" xfId="34284"/>
    <cellStyle name="Total 2 2 2 3 3 8" xfId="34285"/>
    <cellStyle name="Total 2 2 2 3 3 9" xfId="34286"/>
    <cellStyle name="Total 2 2 2 3 4" xfId="34287"/>
    <cellStyle name="Total 2 2 2 3 4 2" xfId="34288"/>
    <cellStyle name="Total 2 2 2 3 4 2 2" xfId="34289"/>
    <cellStyle name="Total 2 2 2 3 4 2 3" xfId="34290"/>
    <cellStyle name="Total 2 2 2 3 4 2 4" xfId="34291"/>
    <cellStyle name="Total 2 2 2 3 4 2 5" xfId="34292"/>
    <cellStyle name="Total 2 2 2 3 4 2 6" xfId="34293"/>
    <cellStyle name="Total 2 2 2 3 4 3" xfId="34294"/>
    <cellStyle name="Total 2 2 2 3 4 3 2" xfId="34295"/>
    <cellStyle name="Total 2 2 2 3 4 3 3" xfId="34296"/>
    <cellStyle name="Total 2 2 2 3 4 3 4" xfId="34297"/>
    <cellStyle name="Total 2 2 2 3 4 3 5" xfId="34298"/>
    <cellStyle name="Total 2 2 2 3 4 3 6" xfId="34299"/>
    <cellStyle name="Total 2 2 2 3 4 4" xfId="34300"/>
    <cellStyle name="Total 2 2 2 3 4 5" xfId="34301"/>
    <cellStyle name="Total 2 2 2 3 4 6" xfId="34302"/>
    <cellStyle name="Total 2 2 2 3 4 7" xfId="34303"/>
    <cellStyle name="Total 2 2 2 3 4 8" xfId="34304"/>
    <cellStyle name="Total 2 2 2 3 5" xfId="34305"/>
    <cellStyle name="Total 2 2 2 3 5 2" xfId="34306"/>
    <cellStyle name="Total 2 2 2 3 5 3" xfId="34307"/>
    <cellStyle name="Total 2 2 2 3 5 4" xfId="34308"/>
    <cellStyle name="Total 2 2 2 3 5 5" xfId="34309"/>
    <cellStyle name="Total 2 2 2 3 5 6" xfId="34310"/>
    <cellStyle name="Total 2 2 2 3 6" xfId="34311"/>
    <cellStyle name="Total 2 2 2 3 6 2" xfId="34312"/>
    <cellStyle name="Total 2 2 2 3 6 3" xfId="34313"/>
    <cellStyle name="Total 2 2 2 3 6 4" xfId="34314"/>
    <cellStyle name="Total 2 2 2 3 6 5" xfId="34315"/>
    <cellStyle name="Total 2 2 2 3 6 6" xfId="34316"/>
    <cellStyle name="Total 2 2 2 3 7" xfId="34317"/>
    <cellStyle name="Total 2 2 2 3 8" xfId="34318"/>
    <cellStyle name="Total 2 2 2 3 9" xfId="34319"/>
    <cellStyle name="Total 2 2 2 4" xfId="34320"/>
    <cellStyle name="Total 2 2 2 4 10" xfId="34321"/>
    <cellStyle name="Total 2 2 2 4 2" xfId="34322"/>
    <cellStyle name="Total 2 2 2 4 2 2" xfId="34323"/>
    <cellStyle name="Total 2 2 2 4 2 2 2" xfId="34324"/>
    <cellStyle name="Total 2 2 2 4 2 2 2 2" xfId="34325"/>
    <cellStyle name="Total 2 2 2 4 2 2 2 3" xfId="34326"/>
    <cellStyle name="Total 2 2 2 4 2 2 2 4" xfId="34327"/>
    <cellStyle name="Total 2 2 2 4 2 2 2 5" xfId="34328"/>
    <cellStyle name="Total 2 2 2 4 2 2 2 6" xfId="34329"/>
    <cellStyle name="Total 2 2 2 4 2 2 3" xfId="34330"/>
    <cellStyle name="Total 2 2 2 4 2 2 3 2" xfId="34331"/>
    <cellStyle name="Total 2 2 2 4 2 2 3 3" xfId="34332"/>
    <cellStyle name="Total 2 2 2 4 2 2 3 4" xfId="34333"/>
    <cellStyle name="Total 2 2 2 4 2 2 3 5" xfId="34334"/>
    <cellStyle name="Total 2 2 2 4 2 2 3 6" xfId="34335"/>
    <cellStyle name="Total 2 2 2 4 2 2 4" xfId="34336"/>
    <cellStyle name="Total 2 2 2 4 2 2 5" xfId="34337"/>
    <cellStyle name="Total 2 2 2 4 2 2 6" xfId="34338"/>
    <cellStyle name="Total 2 2 2 4 2 2 7" xfId="34339"/>
    <cellStyle name="Total 2 2 2 4 2 2 8" xfId="34340"/>
    <cellStyle name="Total 2 2 2 4 2 3" xfId="34341"/>
    <cellStyle name="Total 2 2 2 4 2 3 2" xfId="34342"/>
    <cellStyle name="Total 2 2 2 4 2 3 3" xfId="34343"/>
    <cellStyle name="Total 2 2 2 4 2 3 4" xfId="34344"/>
    <cellStyle name="Total 2 2 2 4 2 3 5" xfId="34345"/>
    <cellStyle name="Total 2 2 2 4 2 3 6" xfId="34346"/>
    <cellStyle name="Total 2 2 2 4 2 4" xfId="34347"/>
    <cellStyle name="Total 2 2 2 4 2 4 2" xfId="34348"/>
    <cellStyle name="Total 2 2 2 4 2 4 3" xfId="34349"/>
    <cellStyle name="Total 2 2 2 4 2 4 4" xfId="34350"/>
    <cellStyle name="Total 2 2 2 4 2 4 5" xfId="34351"/>
    <cellStyle name="Total 2 2 2 4 2 4 6" xfId="34352"/>
    <cellStyle name="Total 2 2 2 4 2 5" xfId="34353"/>
    <cellStyle name="Total 2 2 2 4 2 6" xfId="34354"/>
    <cellStyle name="Total 2 2 2 4 2 7" xfId="34355"/>
    <cellStyle name="Total 2 2 2 4 2 8" xfId="34356"/>
    <cellStyle name="Total 2 2 2 4 2 9" xfId="34357"/>
    <cellStyle name="Total 2 2 2 4 3" xfId="34358"/>
    <cellStyle name="Total 2 2 2 4 3 2" xfId="34359"/>
    <cellStyle name="Total 2 2 2 4 3 2 2" xfId="34360"/>
    <cellStyle name="Total 2 2 2 4 3 2 3" xfId="34361"/>
    <cellStyle name="Total 2 2 2 4 3 2 4" xfId="34362"/>
    <cellStyle name="Total 2 2 2 4 3 2 5" xfId="34363"/>
    <cellStyle name="Total 2 2 2 4 3 2 6" xfId="34364"/>
    <cellStyle name="Total 2 2 2 4 3 3" xfId="34365"/>
    <cellStyle name="Total 2 2 2 4 3 3 2" xfId="34366"/>
    <cellStyle name="Total 2 2 2 4 3 3 3" xfId="34367"/>
    <cellStyle name="Total 2 2 2 4 3 3 4" xfId="34368"/>
    <cellStyle name="Total 2 2 2 4 3 3 5" xfId="34369"/>
    <cellStyle name="Total 2 2 2 4 3 3 6" xfId="34370"/>
    <cellStyle name="Total 2 2 2 4 3 4" xfId="34371"/>
    <cellStyle name="Total 2 2 2 4 3 5" xfId="34372"/>
    <cellStyle name="Total 2 2 2 4 3 6" xfId="34373"/>
    <cellStyle name="Total 2 2 2 4 3 7" xfId="34374"/>
    <cellStyle name="Total 2 2 2 4 3 8" xfId="34375"/>
    <cellStyle name="Total 2 2 2 4 4" xfId="34376"/>
    <cellStyle name="Total 2 2 2 4 4 2" xfId="34377"/>
    <cellStyle name="Total 2 2 2 4 4 3" xfId="34378"/>
    <cellStyle name="Total 2 2 2 4 4 4" xfId="34379"/>
    <cellStyle name="Total 2 2 2 4 4 5" xfId="34380"/>
    <cellStyle name="Total 2 2 2 4 4 6" xfId="34381"/>
    <cellStyle name="Total 2 2 2 4 5" xfId="34382"/>
    <cellStyle name="Total 2 2 2 4 5 2" xfId="34383"/>
    <cellStyle name="Total 2 2 2 4 5 3" xfId="34384"/>
    <cellStyle name="Total 2 2 2 4 5 4" xfId="34385"/>
    <cellStyle name="Total 2 2 2 4 5 5" xfId="34386"/>
    <cellStyle name="Total 2 2 2 4 5 6" xfId="34387"/>
    <cellStyle name="Total 2 2 2 4 6" xfId="34388"/>
    <cellStyle name="Total 2 2 2 4 7" xfId="34389"/>
    <cellStyle name="Total 2 2 2 4 8" xfId="34390"/>
    <cellStyle name="Total 2 2 2 4 9" xfId="34391"/>
    <cellStyle name="Total 2 2 2 5" xfId="34392"/>
    <cellStyle name="Total 2 2 2 5 2" xfId="34393"/>
    <cellStyle name="Total 2 2 2 5 2 2" xfId="34394"/>
    <cellStyle name="Total 2 2 2 5 2 2 2" xfId="34395"/>
    <cellStyle name="Total 2 2 2 5 2 2 3" xfId="34396"/>
    <cellStyle name="Total 2 2 2 5 2 2 4" xfId="34397"/>
    <cellStyle name="Total 2 2 2 5 2 2 5" xfId="34398"/>
    <cellStyle name="Total 2 2 2 5 2 2 6" xfId="34399"/>
    <cellStyle name="Total 2 2 2 5 2 3" xfId="34400"/>
    <cellStyle name="Total 2 2 2 5 2 3 2" xfId="34401"/>
    <cellStyle name="Total 2 2 2 5 2 3 3" xfId="34402"/>
    <cellStyle name="Total 2 2 2 5 2 3 4" xfId="34403"/>
    <cellStyle name="Total 2 2 2 5 2 3 5" xfId="34404"/>
    <cellStyle name="Total 2 2 2 5 2 3 6" xfId="34405"/>
    <cellStyle name="Total 2 2 2 5 2 4" xfId="34406"/>
    <cellStyle name="Total 2 2 2 5 2 5" xfId="34407"/>
    <cellStyle name="Total 2 2 2 5 2 6" xfId="34408"/>
    <cellStyle name="Total 2 2 2 5 2 7" xfId="34409"/>
    <cellStyle name="Total 2 2 2 5 2 8" xfId="34410"/>
    <cellStyle name="Total 2 2 2 5 3" xfId="34411"/>
    <cellStyle name="Total 2 2 2 5 3 2" xfId="34412"/>
    <cellStyle name="Total 2 2 2 5 3 3" xfId="34413"/>
    <cellStyle name="Total 2 2 2 5 3 4" xfId="34414"/>
    <cellStyle name="Total 2 2 2 5 3 5" xfId="34415"/>
    <cellStyle name="Total 2 2 2 5 3 6" xfId="34416"/>
    <cellStyle name="Total 2 2 2 5 4" xfId="34417"/>
    <cellStyle name="Total 2 2 2 5 4 2" xfId="34418"/>
    <cellStyle name="Total 2 2 2 5 4 3" xfId="34419"/>
    <cellStyle name="Total 2 2 2 5 4 4" xfId="34420"/>
    <cellStyle name="Total 2 2 2 5 4 5" xfId="34421"/>
    <cellStyle name="Total 2 2 2 5 4 6" xfId="34422"/>
    <cellStyle name="Total 2 2 2 5 5" xfId="34423"/>
    <cellStyle name="Total 2 2 2 5 6" xfId="34424"/>
    <cellStyle name="Total 2 2 2 5 7" xfId="34425"/>
    <cellStyle name="Total 2 2 2 5 8" xfId="34426"/>
    <cellStyle name="Total 2 2 2 5 9" xfId="34427"/>
    <cellStyle name="Total 2 2 2 6" xfId="34428"/>
    <cellStyle name="Total 2 2 2 6 2" xfId="34429"/>
    <cellStyle name="Total 2 2 2 6 2 2" xfId="34430"/>
    <cellStyle name="Total 2 2 2 6 2 3" xfId="34431"/>
    <cellStyle name="Total 2 2 2 6 2 4" xfId="34432"/>
    <cellStyle name="Total 2 2 2 6 2 5" xfId="34433"/>
    <cellStyle name="Total 2 2 2 6 2 6" xfId="34434"/>
    <cellStyle name="Total 2 2 2 6 3" xfId="34435"/>
    <cellStyle name="Total 2 2 2 6 3 2" xfId="34436"/>
    <cellStyle name="Total 2 2 2 6 3 3" xfId="34437"/>
    <cellStyle name="Total 2 2 2 6 3 4" xfId="34438"/>
    <cellStyle name="Total 2 2 2 6 3 5" xfId="34439"/>
    <cellStyle name="Total 2 2 2 6 3 6" xfId="34440"/>
    <cellStyle name="Total 2 2 2 6 4" xfId="34441"/>
    <cellStyle name="Total 2 2 2 6 5" xfId="34442"/>
    <cellStyle name="Total 2 2 2 6 6" xfId="34443"/>
    <cellStyle name="Total 2 2 2 6 7" xfId="34444"/>
    <cellStyle name="Total 2 2 2 6 8" xfId="34445"/>
    <cellStyle name="Total 2 2 2 7" xfId="34446"/>
    <cellStyle name="Total 2 2 2 7 2" xfId="34447"/>
    <cellStyle name="Total 2 2 2 7 3" xfId="34448"/>
    <cellStyle name="Total 2 2 2 7 4" xfId="34449"/>
    <cellStyle name="Total 2 2 2 7 5" xfId="34450"/>
    <cellStyle name="Total 2 2 2 7 6" xfId="34451"/>
    <cellStyle name="Total 2 2 2 8" xfId="34452"/>
    <cellStyle name="Total 2 2 2 8 2" xfId="34453"/>
    <cellStyle name="Total 2 2 2 8 3" xfId="34454"/>
    <cellStyle name="Total 2 2 2 8 4" xfId="34455"/>
    <cellStyle name="Total 2 2 2 8 5" xfId="34456"/>
    <cellStyle name="Total 2 2 2 8 6" xfId="34457"/>
    <cellStyle name="Total 2 2 2 9" xfId="34458"/>
    <cellStyle name="Total 2 2 3" xfId="34459"/>
    <cellStyle name="Total 2 2 3 10" xfId="34460"/>
    <cellStyle name="Total 2 2 3 11" xfId="34461"/>
    <cellStyle name="Total 2 2 3 12" xfId="34462"/>
    <cellStyle name="Total 2 2 3 2" xfId="34463"/>
    <cellStyle name="Total 2 2 3 2 10" xfId="34464"/>
    <cellStyle name="Total 2 2 3 2 11" xfId="34465"/>
    <cellStyle name="Total 2 2 3 2 2" xfId="34466"/>
    <cellStyle name="Total 2 2 3 2 2 10" xfId="34467"/>
    <cellStyle name="Total 2 2 3 2 2 2" xfId="34468"/>
    <cellStyle name="Total 2 2 3 2 2 2 2" xfId="34469"/>
    <cellStyle name="Total 2 2 3 2 2 2 2 2" xfId="34470"/>
    <cellStyle name="Total 2 2 3 2 2 2 2 2 2" xfId="34471"/>
    <cellStyle name="Total 2 2 3 2 2 2 2 2 3" xfId="34472"/>
    <cellStyle name="Total 2 2 3 2 2 2 2 2 4" xfId="34473"/>
    <cellStyle name="Total 2 2 3 2 2 2 2 2 5" xfId="34474"/>
    <cellStyle name="Total 2 2 3 2 2 2 2 2 6" xfId="34475"/>
    <cellStyle name="Total 2 2 3 2 2 2 2 3" xfId="34476"/>
    <cellStyle name="Total 2 2 3 2 2 2 2 3 2" xfId="34477"/>
    <cellStyle name="Total 2 2 3 2 2 2 2 3 3" xfId="34478"/>
    <cellStyle name="Total 2 2 3 2 2 2 2 3 4" xfId="34479"/>
    <cellStyle name="Total 2 2 3 2 2 2 2 3 5" xfId="34480"/>
    <cellStyle name="Total 2 2 3 2 2 2 2 3 6" xfId="34481"/>
    <cellStyle name="Total 2 2 3 2 2 2 2 4" xfId="34482"/>
    <cellStyle name="Total 2 2 3 2 2 2 2 5" xfId="34483"/>
    <cellStyle name="Total 2 2 3 2 2 2 2 6" xfId="34484"/>
    <cellStyle name="Total 2 2 3 2 2 2 2 7" xfId="34485"/>
    <cellStyle name="Total 2 2 3 2 2 2 2 8" xfId="34486"/>
    <cellStyle name="Total 2 2 3 2 2 2 3" xfId="34487"/>
    <cellStyle name="Total 2 2 3 2 2 2 3 2" xfId="34488"/>
    <cellStyle name="Total 2 2 3 2 2 2 3 3" xfId="34489"/>
    <cellStyle name="Total 2 2 3 2 2 2 3 4" xfId="34490"/>
    <cellStyle name="Total 2 2 3 2 2 2 3 5" xfId="34491"/>
    <cellStyle name="Total 2 2 3 2 2 2 3 6" xfId="34492"/>
    <cellStyle name="Total 2 2 3 2 2 2 4" xfId="34493"/>
    <cellStyle name="Total 2 2 3 2 2 2 4 2" xfId="34494"/>
    <cellStyle name="Total 2 2 3 2 2 2 4 3" xfId="34495"/>
    <cellStyle name="Total 2 2 3 2 2 2 4 4" xfId="34496"/>
    <cellStyle name="Total 2 2 3 2 2 2 4 5" xfId="34497"/>
    <cellStyle name="Total 2 2 3 2 2 2 4 6" xfId="34498"/>
    <cellStyle name="Total 2 2 3 2 2 2 5" xfId="34499"/>
    <cellStyle name="Total 2 2 3 2 2 2 6" xfId="34500"/>
    <cellStyle name="Total 2 2 3 2 2 2 7" xfId="34501"/>
    <cellStyle name="Total 2 2 3 2 2 2 8" xfId="34502"/>
    <cellStyle name="Total 2 2 3 2 2 2 9" xfId="34503"/>
    <cellStyle name="Total 2 2 3 2 2 3" xfId="34504"/>
    <cellStyle name="Total 2 2 3 2 2 3 2" xfId="34505"/>
    <cellStyle name="Total 2 2 3 2 2 3 2 2" xfId="34506"/>
    <cellStyle name="Total 2 2 3 2 2 3 2 3" xfId="34507"/>
    <cellStyle name="Total 2 2 3 2 2 3 2 4" xfId="34508"/>
    <cellStyle name="Total 2 2 3 2 2 3 2 5" xfId="34509"/>
    <cellStyle name="Total 2 2 3 2 2 3 2 6" xfId="34510"/>
    <cellStyle name="Total 2 2 3 2 2 3 3" xfId="34511"/>
    <cellStyle name="Total 2 2 3 2 2 3 3 2" xfId="34512"/>
    <cellStyle name="Total 2 2 3 2 2 3 3 3" xfId="34513"/>
    <cellStyle name="Total 2 2 3 2 2 3 3 4" xfId="34514"/>
    <cellStyle name="Total 2 2 3 2 2 3 3 5" xfId="34515"/>
    <cellStyle name="Total 2 2 3 2 2 3 3 6" xfId="34516"/>
    <cellStyle name="Total 2 2 3 2 2 3 4" xfId="34517"/>
    <cellStyle name="Total 2 2 3 2 2 3 5" xfId="34518"/>
    <cellStyle name="Total 2 2 3 2 2 3 6" xfId="34519"/>
    <cellStyle name="Total 2 2 3 2 2 3 7" xfId="34520"/>
    <cellStyle name="Total 2 2 3 2 2 3 8" xfId="34521"/>
    <cellStyle name="Total 2 2 3 2 2 4" xfId="34522"/>
    <cellStyle name="Total 2 2 3 2 2 4 2" xfId="34523"/>
    <cellStyle name="Total 2 2 3 2 2 4 3" xfId="34524"/>
    <cellStyle name="Total 2 2 3 2 2 4 4" xfId="34525"/>
    <cellStyle name="Total 2 2 3 2 2 4 5" xfId="34526"/>
    <cellStyle name="Total 2 2 3 2 2 4 6" xfId="34527"/>
    <cellStyle name="Total 2 2 3 2 2 5" xfId="34528"/>
    <cellStyle name="Total 2 2 3 2 2 5 2" xfId="34529"/>
    <cellStyle name="Total 2 2 3 2 2 5 3" xfId="34530"/>
    <cellStyle name="Total 2 2 3 2 2 5 4" xfId="34531"/>
    <cellStyle name="Total 2 2 3 2 2 5 5" xfId="34532"/>
    <cellStyle name="Total 2 2 3 2 2 5 6" xfId="34533"/>
    <cellStyle name="Total 2 2 3 2 2 6" xfId="34534"/>
    <cellStyle name="Total 2 2 3 2 2 7" xfId="34535"/>
    <cellStyle name="Total 2 2 3 2 2 8" xfId="34536"/>
    <cellStyle name="Total 2 2 3 2 2 9" xfId="34537"/>
    <cellStyle name="Total 2 2 3 2 3" xfId="34538"/>
    <cellStyle name="Total 2 2 3 2 3 2" xfId="34539"/>
    <cellStyle name="Total 2 2 3 2 3 2 2" xfId="34540"/>
    <cellStyle name="Total 2 2 3 2 3 2 2 2" xfId="34541"/>
    <cellStyle name="Total 2 2 3 2 3 2 2 3" xfId="34542"/>
    <cellStyle name="Total 2 2 3 2 3 2 2 4" xfId="34543"/>
    <cellStyle name="Total 2 2 3 2 3 2 2 5" xfId="34544"/>
    <cellStyle name="Total 2 2 3 2 3 2 2 6" xfId="34545"/>
    <cellStyle name="Total 2 2 3 2 3 2 3" xfId="34546"/>
    <cellStyle name="Total 2 2 3 2 3 2 3 2" xfId="34547"/>
    <cellStyle name="Total 2 2 3 2 3 2 3 3" xfId="34548"/>
    <cellStyle name="Total 2 2 3 2 3 2 3 4" xfId="34549"/>
    <cellStyle name="Total 2 2 3 2 3 2 3 5" xfId="34550"/>
    <cellStyle name="Total 2 2 3 2 3 2 3 6" xfId="34551"/>
    <cellStyle name="Total 2 2 3 2 3 2 4" xfId="34552"/>
    <cellStyle name="Total 2 2 3 2 3 2 5" xfId="34553"/>
    <cellStyle name="Total 2 2 3 2 3 2 6" xfId="34554"/>
    <cellStyle name="Total 2 2 3 2 3 2 7" xfId="34555"/>
    <cellStyle name="Total 2 2 3 2 3 2 8" xfId="34556"/>
    <cellStyle name="Total 2 2 3 2 3 3" xfId="34557"/>
    <cellStyle name="Total 2 2 3 2 3 3 2" xfId="34558"/>
    <cellStyle name="Total 2 2 3 2 3 3 3" xfId="34559"/>
    <cellStyle name="Total 2 2 3 2 3 3 4" xfId="34560"/>
    <cellStyle name="Total 2 2 3 2 3 3 5" xfId="34561"/>
    <cellStyle name="Total 2 2 3 2 3 3 6" xfId="34562"/>
    <cellStyle name="Total 2 2 3 2 3 4" xfId="34563"/>
    <cellStyle name="Total 2 2 3 2 3 4 2" xfId="34564"/>
    <cellStyle name="Total 2 2 3 2 3 4 3" xfId="34565"/>
    <cellStyle name="Total 2 2 3 2 3 4 4" xfId="34566"/>
    <cellStyle name="Total 2 2 3 2 3 4 5" xfId="34567"/>
    <cellStyle name="Total 2 2 3 2 3 4 6" xfId="34568"/>
    <cellStyle name="Total 2 2 3 2 3 5" xfId="34569"/>
    <cellStyle name="Total 2 2 3 2 3 6" xfId="34570"/>
    <cellStyle name="Total 2 2 3 2 3 7" xfId="34571"/>
    <cellStyle name="Total 2 2 3 2 3 8" xfId="34572"/>
    <cellStyle name="Total 2 2 3 2 3 9" xfId="34573"/>
    <cellStyle name="Total 2 2 3 2 4" xfId="34574"/>
    <cellStyle name="Total 2 2 3 2 4 2" xfId="34575"/>
    <cellStyle name="Total 2 2 3 2 4 2 2" xfId="34576"/>
    <cellStyle name="Total 2 2 3 2 4 2 3" xfId="34577"/>
    <cellStyle name="Total 2 2 3 2 4 2 4" xfId="34578"/>
    <cellStyle name="Total 2 2 3 2 4 2 5" xfId="34579"/>
    <cellStyle name="Total 2 2 3 2 4 2 6" xfId="34580"/>
    <cellStyle name="Total 2 2 3 2 4 3" xfId="34581"/>
    <cellStyle name="Total 2 2 3 2 4 3 2" xfId="34582"/>
    <cellStyle name="Total 2 2 3 2 4 3 3" xfId="34583"/>
    <cellStyle name="Total 2 2 3 2 4 3 4" xfId="34584"/>
    <cellStyle name="Total 2 2 3 2 4 3 5" xfId="34585"/>
    <cellStyle name="Total 2 2 3 2 4 3 6" xfId="34586"/>
    <cellStyle name="Total 2 2 3 2 4 4" xfId="34587"/>
    <cellStyle name="Total 2 2 3 2 4 5" xfId="34588"/>
    <cellStyle name="Total 2 2 3 2 4 6" xfId="34589"/>
    <cellStyle name="Total 2 2 3 2 4 7" xfId="34590"/>
    <cellStyle name="Total 2 2 3 2 4 8" xfId="34591"/>
    <cellStyle name="Total 2 2 3 2 5" xfId="34592"/>
    <cellStyle name="Total 2 2 3 2 5 2" xfId="34593"/>
    <cellStyle name="Total 2 2 3 2 5 3" xfId="34594"/>
    <cellStyle name="Total 2 2 3 2 5 4" xfId="34595"/>
    <cellStyle name="Total 2 2 3 2 5 5" xfId="34596"/>
    <cellStyle name="Total 2 2 3 2 5 6" xfId="34597"/>
    <cellStyle name="Total 2 2 3 2 6" xfId="34598"/>
    <cellStyle name="Total 2 2 3 2 6 2" xfId="34599"/>
    <cellStyle name="Total 2 2 3 2 6 3" xfId="34600"/>
    <cellStyle name="Total 2 2 3 2 6 4" xfId="34601"/>
    <cellStyle name="Total 2 2 3 2 6 5" xfId="34602"/>
    <cellStyle name="Total 2 2 3 2 6 6" xfId="34603"/>
    <cellStyle name="Total 2 2 3 2 7" xfId="34604"/>
    <cellStyle name="Total 2 2 3 2 8" xfId="34605"/>
    <cellStyle name="Total 2 2 3 2 9" xfId="34606"/>
    <cellStyle name="Total 2 2 3 3" xfId="34607"/>
    <cellStyle name="Total 2 2 3 3 10" xfId="34608"/>
    <cellStyle name="Total 2 2 3 3 2" xfId="34609"/>
    <cellStyle name="Total 2 2 3 3 2 2" xfId="34610"/>
    <cellStyle name="Total 2 2 3 3 2 2 2" xfId="34611"/>
    <cellStyle name="Total 2 2 3 3 2 2 2 2" xfId="34612"/>
    <cellStyle name="Total 2 2 3 3 2 2 2 3" xfId="34613"/>
    <cellStyle name="Total 2 2 3 3 2 2 2 4" xfId="34614"/>
    <cellStyle name="Total 2 2 3 3 2 2 2 5" xfId="34615"/>
    <cellStyle name="Total 2 2 3 3 2 2 2 6" xfId="34616"/>
    <cellStyle name="Total 2 2 3 3 2 2 3" xfId="34617"/>
    <cellStyle name="Total 2 2 3 3 2 2 3 2" xfId="34618"/>
    <cellStyle name="Total 2 2 3 3 2 2 3 3" xfId="34619"/>
    <cellStyle name="Total 2 2 3 3 2 2 3 4" xfId="34620"/>
    <cellStyle name="Total 2 2 3 3 2 2 3 5" xfId="34621"/>
    <cellStyle name="Total 2 2 3 3 2 2 3 6" xfId="34622"/>
    <cellStyle name="Total 2 2 3 3 2 2 4" xfId="34623"/>
    <cellStyle name="Total 2 2 3 3 2 2 5" xfId="34624"/>
    <cellStyle name="Total 2 2 3 3 2 2 6" xfId="34625"/>
    <cellStyle name="Total 2 2 3 3 2 2 7" xfId="34626"/>
    <cellStyle name="Total 2 2 3 3 2 2 8" xfId="34627"/>
    <cellStyle name="Total 2 2 3 3 2 3" xfId="34628"/>
    <cellStyle name="Total 2 2 3 3 2 3 2" xfId="34629"/>
    <cellStyle name="Total 2 2 3 3 2 3 3" xfId="34630"/>
    <cellStyle name="Total 2 2 3 3 2 3 4" xfId="34631"/>
    <cellStyle name="Total 2 2 3 3 2 3 5" xfId="34632"/>
    <cellStyle name="Total 2 2 3 3 2 3 6" xfId="34633"/>
    <cellStyle name="Total 2 2 3 3 2 4" xfId="34634"/>
    <cellStyle name="Total 2 2 3 3 2 4 2" xfId="34635"/>
    <cellStyle name="Total 2 2 3 3 2 4 3" xfId="34636"/>
    <cellStyle name="Total 2 2 3 3 2 4 4" xfId="34637"/>
    <cellStyle name="Total 2 2 3 3 2 4 5" xfId="34638"/>
    <cellStyle name="Total 2 2 3 3 2 4 6" xfId="34639"/>
    <cellStyle name="Total 2 2 3 3 2 5" xfId="34640"/>
    <cellStyle name="Total 2 2 3 3 2 6" xfId="34641"/>
    <cellStyle name="Total 2 2 3 3 2 7" xfId="34642"/>
    <cellStyle name="Total 2 2 3 3 2 8" xfId="34643"/>
    <cellStyle name="Total 2 2 3 3 2 9" xfId="34644"/>
    <cellStyle name="Total 2 2 3 3 3" xfId="34645"/>
    <cellStyle name="Total 2 2 3 3 3 2" xfId="34646"/>
    <cellStyle name="Total 2 2 3 3 3 2 2" xfId="34647"/>
    <cellStyle name="Total 2 2 3 3 3 2 3" xfId="34648"/>
    <cellStyle name="Total 2 2 3 3 3 2 4" xfId="34649"/>
    <cellStyle name="Total 2 2 3 3 3 2 5" xfId="34650"/>
    <cellStyle name="Total 2 2 3 3 3 2 6" xfId="34651"/>
    <cellStyle name="Total 2 2 3 3 3 3" xfId="34652"/>
    <cellStyle name="Total 2 2 3 3 3 3 2" xfId="34653"/>
    <cellStyle name="Total 2 2 3 3 3 3 3" xfId="34654"/>
    <cellStyle name="Total 2 2 3 3 3 3 4" xfId="34655"/>
    <cellStyle name="Total 2 2 3 3 3 3 5" xfId="34656"/>
    <cellStyle name="Total 2 2 3 3 3 3 6" xfId="34657"/>
    <cellStyle name="Total 2 2 3 3 3 4" xfId="34658"/>
    <cellStyle name="Total 2 2 3 3 3 5" xfId="34659"/>
    <cellStyle name="Total 2 2 3 3 3 6" xfId="34660"/>
    <cellStyle name="Total 2 2 3 3 3 7" xfId="34661"/>
    <cellStyle name="Total 2 2 3 3 3 8" xfId="34662"/>
    <cellStyle name="Total 2 2 3 3 4" xfId="34663"/>
    <cellStyle name="Total 2 2 3 3 4 2" xfId="34664"/>
    <cellStyle name="Total 2 2 3 3 4 3" xfId="34665"/>
    <cellStyle name="Total 2 2 3 3 4 4" xfId="34666"/>
    <cellStyle name="Total 2 2 3 3 4 5" xfId="34667"/>
    <cellStyle name="Total 2 2 3 3 4 6" xfId="34668"/>
    <cellStyle name="Total 2 2 3 3 5" xfId="34669"/>
    <cellStyle name="Total 2 2 3 3 5 2" xfId="34670"/>
    <cellStyle name="Total 2 2 3 3 5 3" xfId="34671"/>
    <cellStyle name="Total 2 2 3 3 5 4" xfId="34672"/>
    <cellStyle name="Total 2 2 3 3 5 5" xfId="34673"/>
    <cellStyle name="Total 2 2 3 3 5 6" xfId="34674"/>
    <cellStyle name="Total 2 2 3 3 6" xfId="34675"/>
    <cellStyle name="Total 2 2 3 3 7" xfId="34676"/>
    <cellStyle name="Total 2 2 3 3 8" xfId="34677"/>
    <cellStyle name="Total 2 2 3 3 9" xfId="34678"/>
    <cellStyle name="Total 2 2 3 4" xfId="34679"/>
    <cellStyle name="Total 2 2 3 4 2" xfId="34680"/>
    <cellStyle name="Total 2 2 3 4 2 2" xfId="34681"/>
    <cellStyle name="Total 2 2 3 4 2 2 2" xfId="34682"/>
    <cellStyle name="Total 2 2 3 4 2 2 3" xfId="34683"/>
    <cellStyle name="Total 2 2 3 4 2 2 4" xfId="34684"/>
    <cellStyle name="Total 2 2 3 4 2 2 5" xfId="34685"/>
    <cellStyle name="Total 2 2 3 4 2 2 6" xfId="34686"/>
    <cellStyle name="Total 2 2 3 4 2 3" xfId="34687"/>
    <cellStyle name="Total 2 2 3 4 2 3 2" xfId="34688"/>
    <cellStyle name="Total 2 2 3 4 2 3 3" xfId="34689"/>
    <cellStyle name="Total 2 2 3 4 2 3 4" xfId="34690"/>
    <cellStyle name="Total 2 2 3 4 2 3 5" xfId="34691"/>
    <cellStyle name="Total 2 2 3 4 2 3 6" xfId="34692"/>
    <cellStyle name="Total 2 2 3 4 2 4" xfId="34693"/>
    <cellStyle name="Total 2 2 3 4 2 5" xfId="34694"/>
    <cellStyle name="Total 2 2 3 4 2 6" xfId="34695"/>
    <cellStyle name="Total 2 2 3 4 2 7" xfId="34696"/>
    <cellStyle name="Total 2 2 3 4 2 8" xfId="34697"/>
    <cellStyle name="Total 2 2 3 4 3" xfId="34698"/>
    <cellStyle name="Total 2 2 3 4 3 2" xfId="34699"/>
    <cellStyle name="Total 2 2 3 4 3 3" xfId="34700"/>
    <cellStyle name="Total 2 2 3 4 3 4" xfId="34701"/>
    <cellStyle name="Total 2 2 3 4 3 5" xfId="34702"/>
    <cellStyle name="Total 2 2 3 4 3 6" xfId="34703"/>
    <cellStyle name="Total 2 2 3 4 4" xfId="34704"/>
    <cellStyle name="Total 2 2 3 4 4 2" xfId="34705"/>
    <cellStyle name="Total 2 2 3 4 4 3" xfId="34706"/>
    <cellStyle name="Total 2 2 3 4 4 4" xfId="34707"/>
    <cellStyle name="Total 2 2 3 4 4 5" xfId="34708"/>
    <cellStyle name="Total 2 2 3 4 4 6" xfId="34709"/>
    <cellStyle name="Total 2 2 3 4 5" xfId="34710"/>
    <cellStyle name="Total 2 2 3 4 6" xfId="34711"/>
    <cellStyle name="Total 2 2 3 4 7" xfId="34712"/>
    <cellStyle name="Total 2 2 3 4 8" xfId="34713"/>
    <cellStyle name="Total 2 2 3 4 9" xfId="34714"/>
    <cellStyle name="Total 2 2 3 5" xfId="34715"/>
    <cellStyle name="Total 2 2 3 5 2" xfId="34716"/>
    <cellStyle name="Total 2 2 3 5 2 2" xfId="34717"/>
    <cellStyle name="Total 2 2 3 5 2 3" xfId="34718"/>
    <cellStyle name="Total 2 2 3 5 2 4" xfId="34719"/>
    <cellStyle name="Total 2 2 3 5 2 5" xfId="34720"/>
    <cellStyle name="Total 2 2 3 5 2 6" xfId="34721"/>
    <cellStyle name="Total 2 2 3 5 3" xfId="34722"/>
    <cellStyle name="Total 2 2 3 5 3 2" xfId="34723"/>
    <cellStyle name="Total 2 2 3 5 3 3" xfId="34724"/>
    <cellStyle name="Total 2 2 3 5 3 4" xfId="34725"/>
    <cellStyle name="Total 2 2 3 5 3 5" xfId="34726"/>
    <cellStyle name="Total 2 2 3 5 3 6" xfId="34727"/>
    <cellStyle name="Total 2 2 3 5 4" xfId="34728"/>
    <cellStyle name="Total 2 2 3 5 5" xfId="34729"/>
    <cellStyle name="Total 2 2 3 5 6" xfId="34730"/>
    <cellStyle name="Total 2 2 3 5 7" xfId="34731"/>
    <cellStyle name="Total 2 2 3 5 8" xfId="34732"/>
    <cellStyle name="Total 2 2 3 6" xfId="34733"/>
    <cellStyle name="Total 2 2 3 6 2" xfId="34734"/>
    <cellStyle name="Total 2 2 3 6 3" xfId="34735"/>
    <cellStyle name="Total 2 2 3 6 4" xfId="34736"/>
    <cellStyle name="Total 2 2 3 6 5" xfId="34737"/>
    <cellStyle name="Total 2 2 3 6 6" xfId="34738"/>
    <cellStyle name="Total 2 2 3 7" xfId="34739"/>
    <cellStyle name="Total 2 2 3 7 2" xfId="34740"/>
    <cellStyle name="Total 2 2 3 7 3" xfId="34741"/>
    <cellStyle name="Total 2 2 3 7 4" xfId="34742"/>
    <cellStyle name="Total 2 2 3 7 5" xfId="34743"/>
    <cellStyle name="Total 2 2 3 7 6" xfId="34744"/>
    <cellStyle name="Total 2 2 3 8" xfId="34745"/>
    <cellStyle name="Total 2 2 3 9" xfId="34746"/>
    <cellStyle name="Total 2 2 4" xfId="34747"/>
    <cellStyle name="Total 2 2 4 10" xfId="34748"/>
    <cellStyle name="Total 2 2 4 11" xfId="34749"/>
    <cellStyle name="Total 2 2 4 2" xfId="34750"/>
    <cellStyle name="Total 2 2 4 2 10" xfId="34751"/>
    <cellStyle name="Total 2 2 4 2 2" xfId="34752"/>
    <cellStyle name="Total 2 2 4 2 2 2" xfId="34753"/>
    <cellStyle name="Total 2 2 4 2 2 2 2" xfId="34754"/>
    <cellStyle name="Total 2 2 4 2 2 2 2 2" xfId="34755"/>
    <cellStyle name="Total 2 2 4 2 2 2 2 3" xfId="34756"/>
    <cellStyle name="Total 2 2 4 2 2 2 2 4" xfId="34757"/>
    <cellStyle name="Total 2 2 4 2 2 2 2 5" xfId="34758"/>
    <cellStyle name="Total 2 2 4 2 2 2 2 6" xfId="34759"/>
    <cellStyle name="Total 2 2 4 2 2 2 3" xfId="34760"/>
    <cellStyle name="Total 2 2 4 2 2 2 3 2" xfId="34761"/>
    <cellStyle name="Total 2 2 4 2 2 2 3 3" xfId="34762"/>
    <cellStyle name="Total 2 2 4 2 2 2 3 4" xfId="34763"/>
    <cellStyle name="Total 2 2 4 2 2 2 3 5" xfId="34764"/>
    <cellStyle name="Total 2 2 4 2 2 2 3 6" xfId="34765"/>
    <cellStyle name="Total 2 2 4 2 2 2 4" xfId="34766"/>
    <cellStyle name="Total 2 2 4 2 2 2 5" xfId="34767"/>
    <cellStyle name="Total 2 2 4 2 2 2 6" xfId="34768"/>
    <cellStyle name="Total 2 2 4 2 2 2 7" xfId="34769"/>
    <cellStyle name="Total 2 2 4 2 2 2 8" xfId="34770"/>
    <cellStyle name="Total 2 2 4 2 2 3" xfId="34771"/>
    <cellStyle name="Total 2 2 4 2 2 3 2" xfId="34772"/>
    <cellStyle name="Total 2 2 4 2 2 3 3" xfId="34773"/>
    <cellStyle name="Total 2 2 4 2 2 3 4" xfId="34774"/>
    <cellStyle name="Total 2 2 4 2 2 3 5" xfId="34775"/>
    <cellStyle name="Total 2 2 4 2 2 3 6" xfId="34776"/>
    <cellStyle name="Total 2 2 4 2 2 4" xfId="34777"/>
    <cellStyle name="Total 2 2 4 2 2 4 2" xfId="34778"/>
    <cellStyle name="Total 2 2 4 2 2 4 3" xfId="34779"/>
    <cellStyle name="Total 2 2 4 2 2 4 4" xfId="34780"/>
    <cellStyle name="Total 2 2 4 2 2 4 5" xfId="34781"/>
    <cellStyle name="Total 2 2 4 2 2 4 6" xfId="34782"/>
    <cellStyle name="Total 2 2 4 2 2 5" xfId="34783"/>
    <cellStyle name="Total 2 2 4 2 2 6" xfId="34784"/>
    <cellStyle name="Total 2 2 4 2 2 7" xfId="34785"/>
    <cellStyle name="Total 2 2 4 2 2 8" xfId="34786"/>
    <cellStyle name="Total 2 2 4 2 2 9" xfId="34787"/>
    <cellStyle name="Total 2 2 4 2 3" xfId="34788"/>
    <cellStyle name="Total 2 2 4 2 3 2" xfId="34789"/>
    <cellStyle name="Total 2 2 4 2 3 2 2" xfId="34790"/>
    <cellStyle name="Total 2 2 4 2 3 2 3" xfId="34791"/>
    <cellStyle name="Total 2 2 4 2 3 2 4" xfId="34792"/>
    <cellStyle name="Total 2 2 4 2 3 2 5" xfId="34793"/>
    <cellStyle name="Total 2 2 4 2 3 2 6" xfId="34794"/>
    <cellStyle name="Total 2 2 4 2 3 3" xfId="34795"/>
    <cellStyle name="Total 2 2 4 2 3 3 2" xfId="34796"/>
    <cellStyle name="Total 2 2 4 2 3 3 3" xfId="34797"/>
    <cellStyle name="Total 2 2 4 2 3 3 4" xfId="34798"/>
    <cellStyle name="Total 2 2 4 2 3 3 5" xfId="34799"/>
    <cellStyle name="Total 2 2 4 2 3 3 6" xfId="34800"/>
    <cellStyle name="Total 2 2 4 2 3 4" xfId="34801"/>
    <cellStyle name="Total 2 2 4 2 3 5" xfId="34802"/>
    <cellStyle name="Total 2 2 4 2 3 6" xfId="34803"/>
    <cellStyle name="Total 2 2 4 2 3 7" xfId="34804"/>
    <cellStyle name="Total 2 2 4 2 3 8" xfId="34805"/>
    <cellStyle name="Total 2 2 4 2 4" xfId="34806"/>
    <cellStyle name="Total 2 2 4 2 4 2" xfId="34807"/>
    <cellStyle name="Total 2 2 4 2 4 3" xfId="34808"/>
    <cellStyle name="Total 2 2 4 2 4 4" xfId="34809"/>
    <cellStyle name="Total 2 2 4 2 4 5" xfId="34810"/>
    <cellStyle name="Total 2 2 4 2 4 6" xfId="34811"/>
    <cellStyle name="Total 2 2 4 2 5" xfId="34812"/>
    <cellStyle name="Total 2 2 4 2 5 2" xfId="34813"/>
    <cellStyle name="Total 2 2 4 2 5 3" xfId="34814"/>
    <cellStyle name="Total 2 2 4 2 5 4" xfId="34815"/>
    <cellStyle name="Total 2 2 4 2 5 5" xfId="34816"/>
    <cellStyle name="Total 2 2 4 2 5 6" xfId="34817"/>
    <cellStyle name="Total 2 2 4 2 6" xfId="34818"/>
    <cellStyle name="Total 2 2 4 2 7" xfId="34819"/>
    <cellStyle name="Total 2 2 4 2 8" xfId="34820"/>
    <cellStyle name="Total 2 2 4 2 9" xfId="34821"/>
    <cellStyle name="Total 2 2 4 3" xfId="34822"/>
    <cellStyle name="Total 2 2 4 3 2" xfId="34823"/>
    <cellStyle name="Total 2 2 4 3 2 2" xfId="34824"/>
    <cellStyle name="Total 2 2 4 3 2 2 2" xfId="34825"/>
    <cellStyle name="Total 2 2 4 3 2 2 3" xfId="34826"/>
    <cellStyle name="Total 2 2 4 3 2 2 4" xfId="34827"/>
    <cellStyle name="Total 2 2 4 3 2 2 5" xfId="34828"/>
    <cellStyle name="Total 2 2 4 3 2 2 6" xfId="34829"/>
    <cellStyle name="Total 2 2 4 3 2 3" xfId="34830"/>
    <cellStyle name="Total 2 2 4 3 2 3 2" xfId="34831"/>
    <cellStyle name="Total 2 2 4 3 2 3 3" xfId="34832"/>
    <cellStyle name="Total 2 2 4 3 2 3 4" xfId="34833"/>
    <cellStyle name="Total 2 2 4 3 2 3 5" xfId="34834"/>
    <cellStyle name="Total 2 2 4 3 2 3 6" xfId="34835"/>
    <cellStyle name="Total 2 2 4 3 2 4" xfId="34836"/>
    <cellStyle name="Total 2 2 4 3 2 5" xfId="34837"/>
    <cellStyle name="Total 2 2 4 3 2 6" xfId="34838"/>
    <cellStyle name="Total 2 2 4 3 2 7" xfId="34839"/>
    <cellStyle name="Total 2 2 4 3 2 8" xfId="34840"/>
    <cellStyle name="Total 2 2 4 3 3" xfId="34841"/>
    <cellStyle name="Total 2 2 4 3 3 2" xfId="34842"/>
    <cellStyle name="Total 2 2 4 3 3 3" xfId="34843"/>
    <cellStyle name="Total 2 2 4 3 3 4" xfId="34844"/>
    <cellStyle name="Total 2 2 4 3 3 5" xfId="34845"/>
    <cellStyle name="Total 2 2 4 3 3 6" xfId="34846"/>
    <cellStyle name="Total 2 2 4 3 4" xfId="34847"/>
    <cellStyle name="Total 2 2 4 3 4 2" xfId="34848"/>
    <cellStyle name="Total 2 2 4 3 4 3" xfId="34849"/>
    <cellStyle name="Total 2 2 4 3 4 4" xfId="34850"/>
    <cellStyle name="Total 2 2 4 3 4 5" xfId="34851"/>
    <cellStyle name="Total 2 2 4 3 4 6" xfId="34852"/>
    <cellStyle name="Total 2 2 4 3 5" xfId="34853"/>
    <cellStyle name="Total 2 2 4 3 6" xfId="34854"/>
    <cellStyle name="Total 2 2 4 3 7" xfId="34855"/>
    <cellStyle name="Total 2 2 4 3 8" xfId="34856"/>
    <cellStyle name="Total 2 2 4 3 9" xfId="34857"/>
    <cellStyle name="Total 2 2 4 4" xfId="34858"/>
    <cellStyle name="Total 2 2 4 4 2" xfId="34859"/>
    <cellStyle name="Total 2 2 4 4 2 2" xfId="34860"/>
    <cellStyle name="Total 2 2 4 4 2 3" xfId="34861"/>
    <cellStyle name="Total 2 2 4 4 2 4" xfId="34862"/>
    <cellStyle name="Total 2 2 4 4 2 5" xfId="34863"/>
    <cellStyle name="Total 2 2 4 4 2 6" xfId="34864"/>
    <cellStyle name="Total 2 2 4 4 3" xfId="34865"/>
    <cellStyle name="Total 2 2 4 4 3 2" xfId="34866"/>
    <cellStyle name="Total 2 2 4 4 3 3" xfId="34867"/>
    <cellStyle name="Total 2 2 4 4 3 4" xfId="34868"/>
    <cellStyle name="Total 2 2 4 4 3 5" xfId="34869"/>
    <cellStyle name="Total 2 2 4 4 3 6" xfId="34870"/>
    <cellStyle name="Total 2 2 4 4 4" xfId="34871"/>
    <cellStyle name="Total 2 2 4 4 5" xfId="34872"/>
    <cellStyle name="Total 2 2 4 4 6" xfId="34873"/>
    <cellStyle name="Total 2 2 4 4 7" xfId="34874"/>
    <cellStyle name="Total 2 2 4 4 8" xfId="34875"/>
    <cellStyle name="Total 2 2 4 5" xfId="34876"/>
    <cellStyle name="Total 2 2 4 5 2" xfId="34877"/>
    <cellStyle name="Total 2 2 4 5 3" xfId="34878"/>
    <cellStyle name="Total 2 2 4 5 4" xfId="34879"/>
    <cellStyle name="Total 2 2 4 5 5" xfId="34880"/>
    <cellStyle name="Total 2 2 4 5 6" xfId="34881"/>
    <cellStyle name="Total 2 2 4 6" xfId="34882"/>
    <cellStyle name="Total 2 2 4 6 2" xfId="34883"/>
    <cellStyle name="Total 2 2 4 6 3" xfId="34884"/>
    <cellStyle name="Total 2 2 4 6 4" xfId="34885"/>
    <cellStyle name="Total 2 2 4 6 5" xfId="34886"/>
    <cellStyle name="Total 2 2 4 6 6" xfId="34887"/>
    <cellStyle name="Total 2 2 4 7" xfId="34888"/>
    <cellStyle name="Total 2 2 4 8" xfId="34889"/>
    <cellStyle name="Total 2 2 4 9" xfId="34890"/>
    <cellStyle name="Total 2 2 5" xfId="34891"/>
    <cellStyle name="Total 2 2 5 10" xfId="34892"/>
    <cellStyle name="Total 2 2 5 2" xfId="34893"/>
    <cellStyle name="Total 2 2 5 2 2" xfId="34894"/>
    <cellStyle name="Total 2 2 5 2 2 2" xfId="34895"/>
    <cellStyle name="Total 2 2 5 2 2 2 2" xfId="34896"/>
    <cellStyle name="Total 2 2 5 2 2 2 3" xfId="34897"/>
    <cellStyle name="Total 2 2 5 2 2 2 4" xfId="34898"/>
    <cellStyle name="Total 2 2 5 2 2 2 5" xfId="34899"/>
    <cellStyle name="Total 2 2 5 2 2 2 6" xfId="34900"/>
    <cellStyle name="Total 2 2 5 2 2 3" xfId="34901"/>
    <cellStyle name="Total 2 2 5 2 2 3 2" xfId="34902"/>
    <cellStyle name="Total 2 2 5 2 2 3 3" xfId="34903"/>
    <cellStyle name="Total 2 2 5 2 2 3 4" xfId="34904"/>
    <cellStyle name="Total 2 2 5 2 2 3 5" xfId="34905"/>
    <cellStyle name="Total 2 2 5 2 2 3 6" xfId="34906"/>
    <cellStyle name="Total 2 2 5 2 2 4" xfId="34907"/>
    <cellStyle name="Total 2 2 5 2 2 5" xfId="34908"/>
    <cellStyle name="Total 2 2 5 2 2 6" xfId="34909"/>
    <cellStyle name="Total 2 2 5 2 2 7" xfId="34910"/>
    <cellStyle name="Total 2 2 5 2 2 8" xfId="34911"/>
    <cellStyle name="Total 2 2 5 2 3" xfId="34912"/>
    <cellStyle name="Total 2 2 5 2 3 2" xfId="34913"/>
    <cellStyle name="Total 2 2 5 2 3 3" xfId="34914"/>
    <cellStyle name="Total 2 2 5 2 3 4" xfId="34915"/>
    <cellStyle name="Total 2 2 5 2 3 5" xfId="34916"/>
    <cellStyle name="Total 2 2 5 2 3 6" xfId="34917"/>
    <cellStyle name="Total 2 2 5 2 4" xfId="34918"/>
    <cellStyle name="Total 2 2 5 2 4 2" xfId="34919"/>
    <cellStyle name="Total 2 2 5 2 4 3" xfId="34920"/>
    <cellStyle name="Total 2 2 5 2 4 4" xfId="34921"/>
    <cellStyle name="Total 2 2 5 2 4 5" xfId="34922"/>
    <cellStyle name="Total 2 2 5 2 4 6" xfId="34923"/>
    <cellStyle name="Total 2 2 5 2 5" xfId="34924"/>
    <cellStyle name="Total 2 2 5 2 6" xfId="34925"/>
    <cellStyle name="Total 2 2 5 2 7" xfId="34926"/>
    <cellStyle name="Total 2 2 5 2 8" xfId="34927"/>
    <cellStyle name="Total 2 2 5 2 9" xfId="34928"/>
    <cellStyle name="Total 2 2 5 3" xfId="34929"/>
    <cellStyle name="Total 2 2 5 3 2" xfId="34930"/>
    <cellStyle name="Total 2 2 5 3 2 2" xfId="34931"/>
    <cellStyle name="Total 2 2 5 3 2 3" xfId="34932"/>
    <cellStyle name="Total 2 2 5 3 2 4" xfId="34933"/>
    <cellStyle name="Total 2 2 5 3 2 5" xfId="34934"/>
    <cellStyle name="Total 2 2 5 3 2 6" xfId="34935"/>
    <cellStyle name="Total 2 2 5 3 3" xfId="34936"/>
    <cellStyle name="Total 2 2 5 3 3 2" xfId="34937"/>
    <cellStyle name="Total 2 2 5 3 3 3" xfId="34938"/>
    <cellStyle name="Total 2 2 5 3 3 4" xfId="34939"/>
    <cellStyle name="Total 2 2 5 3 3 5" xfId="34940"/>
    <cellStyle name="Total 2 2 5 3 3 6" xfId="34941"/>
    <cellStyle name="Total 2 2 5 3 4" xfId="34942"/>
    <cellStyle name="Total 2 2 5 3 5" xfId="34943"/>
    <cellStyle name="Total 2 2 5 3 6" xfId="34944"/>
    <cellStyle name="Total 2 2 5 3 7" xfId="34945"/>
    <cellStyle name="Total 2 2 5 3 8" xfId="34946"/>
    <cellStyle name="Total 2 2 5 4" xfId="34947"/>
    <cellStyle name="Total 2 2 5 4 2" xfId="34948"/>
    <cellStyle name="Total 2 2 5 4 3" xfId="34949"/>
    <cellStyle name="Total 2 2 5 4 4" xfId="34950"/>
    <cellStyle name="Total 2 2 5 4 5" xfId="34951"/>
    <cellStyle name="Total 2 2 5 4 6" xfId="34952"/>
    <cellStyle name="Total 2 2 5 5" xfId="34953"/>
    <cellStyle name="Total 2 2 5 5 2" xfId="34954"/>
    <cellStyle name="Total 2 2 5 5 3" xfId="34955"/>
    <cellStyle name="Total 2 2 5 5 4" xfId="34956"/>
    <cellStyle name="Total 2 2 5 5 5" xfId="34957"/>
    <cellStyle name="Total 2 2 5 5 6" xfId="34958"/>
    <cellStyle name="Total 2 2 5 6" xfId="34959"/>
    <cellStyle name="Total 2 2 5 7" xfId="34960"/>
    <cellStyle name="Total 2 2 5 8" xfId="34961"/>
    <cellStyle name="Total 2 2 5 9" xfId="34962"/>
    <cellStyle name="Total 2 2 6" xfId="34963"/>
    <cellStyle name="Total 2 2 6 2" xfId="34964"/>
    <cellStyle name="Total 2 2 6 2 2" xfId="34965"/>
    <cellStyle name="Total 2 2 6 2 2 2" xfId="34966"/>
    <cellStyle name="Total 2 2 6 2 2 3" xfId="34967"/>
    <cellStyle name="Total 2 2 6 2 2 4" xfId="34968"/>
    <cellStyle name="Total 2 2 6 2 2 5" xfId="34969"/>
    <cellStyle name="Total 2 2 6 2 2 6" xfId="34970"/>
    <cellStyle name="Total 2 2 6 2 3" xfId="34971"/>
    <cellStyle name="Total 2 2 6 2 3 2" xfId="34972"/>
    <cellStyle name="Total 2 2 6 2 3 3" xfId="34973"/>
    <cellStyle name="Total 2 2 6 2 3 4" xfId="34974"/>
    <cellStyle name="Total 2 2 6 2 3 5" xfId="34975"/>
    <cellStyle name="Total 2 2 6 2 3 6" xfId="34976"/>
    <cellStyle name="Total 2 2 6 2 4" xfId="34977"/>
    <cellStyle name="Total 2 2 6 2 5" xfId="34978"/>
    <cellStyle name="Total 2 2 6 2 6" xfId="34979"/>
    <cellStyle name="Total 2 2 6 2 7" xfId="34980"/>
    <cellStyle name="Total 2 2 6 2 8" xfId="34981"/>
    <cellStyle name="Total 2 2 6 3" xfId="34982"/>
    <cellStyle name="Total 2 2 6 3 2" xfId="34983"/>
    <cellStyle name="Total 2 2 6 3 3" xfId="34984"/>
    <cellStyle name="Total 2 2 6 3 4" xfId="34985"/>
    <cellStyle name="Total 2 2 6 3 5" xfId="34986"/>
    <cellStyle name="Total 2 2 6 3 6" xfId="34987"/>
    <cellStyle name="Total 2 2 6 4" xfId="34988"/>
    <cellStyle name="Total 2 2 6 4 2" xfId="34989"/>
    <cellStyle name="Total 2 2 6 4 3" xfId="34990"/>
    <cellStyle name="Total 2 2 6 4 4" xfId="34991"/>
    <cellStyle name="Total 2 2 6 4 5" xfId="34992"/>
    <cellStyle name="Total 2 2 6 4 6" xfId="34993"/>
    <cellStyle name="Total 2 2 6 5" xfId="34994"/>
    <cellStyle name="Total 2 2 6 6" xfId="34995"/>
    <cellStyle name="Total 2 2 6 7" xfId="34996"/>
    <cellStyle name="Total 2 2 6 8" xfId="34997"/>
    <cellStyle name="Total 2 2 6 9" xfId="34998"/>
    <cellStyle name="Total 2 2 7" xfId="34999"/>
    <cellStyle name="Total 2 2 7 2" xfId="35000"/>
    <cellStyle name="Total 2 2 7 2 2" xfId="35001"/>
    <cellStyle name="Total 2 2 7 2 3" xfId="35002"/>
    <cellStyle name="Total 2 2 7 2 4" xfId="35003"/>
    <cellStyle name="Total 2 2 7 2 5" xfId="35004"/>
    <cellStyle name="Total 2 2 7 2 6" xfId="35005"/>
    <cellStyle name="Total 2 2 7 3" xfId="35006"/>
    <cellStyle name="Total 2 2 7 3 2" xfId="35007"/>
    <cellStyle name="Total 2 2 7 3 3" xfId="35008"/>
    <cellStyle name="Total 2 2 7 3 4" xfId="35009"/>
    <cellStyle name="Total 2 2 7 3 5" xfId="35010"/>
    <cellStyle name="Total 2 2 7 3 6" xfId="35011"/>
    <cellStyle name="Total 2 2 7 4" xfId="35012"/>
    <cellStyle name="Total 2 2 7 5" xfId="35013"/>
    <cellStyle name="Total 2 2 7 6" xfId="35014"/>
    <cellStyle name="Total 2 2 7 7" xfId="35015"/>
    <cellStyle name="Total 2 2 7 8" xfId="35016"/>
    <cellStyle name="Total 2 2 8" xfId="35017"/>
    <cellStyle name="Total 2 2 8 2" xfId="35018"/>
    <cellStyle name="Total 2 2 8 3" xfId="35019"/>
    <cellStyle name="Total 2 2 8 4" xfId="35020"/>
    <cellStyle name="Total 2 2 8 5" xfId="35021"/>
    <cellStyle name="Total 2 2 8 6" xfId="35022"/>
    <cellStyle name="Total 2 2 9" xfId="35023"/>
    <cellStyle name="Total 2 2 9 2" xfId="35024"/>
    <cellStyle name="Total 2 2 9 3" xfId="35025"/>
    <cellStyle name="Total 2 2 9 4" xfId="35026"/>
    <cellStyle name="Total 2 2 9 5" xfId="35027"/>
    <cellStyle name="Total 2 2 9 6" xfId="35028"/>
    <cellStyle name="Total 2 3" xfId="35029"/>
    <cellStyle name="Total 2 3 10" xfId="35030"/>
    <cellStyle name="Total 2 3 11" xfId="35031"/>
    <cellStyle name="Total 2 3 12" xfId="35032"/>
    <cellStyle name="Total 2 3 13" xfId="35033"/>
    <cellStyle name="Total 2 3 14" xfId="35034"/>
    <cellStyle name="Total 2 3 2" xfId="35035"/>
    <cellStyle name="Total 2 3 2 10" xfId="35036"/>
    <cellStyle name="Total 2 3 2 11" xfId="35037"/>
    <cellStyle name="Total 2 3 2 12" xfId="35038"/>
    <cellStyle name="Total 2 3 2 13" xfId="35039"/>
    <cellStyle name="Total 2 3 2 2" xfId="35040"/>
    <cellStyle name="Total 2 3 2 2 10" xfId="35041"/>
    <cellStyle name="Total 2 3 2 2 11" xfId="35042"/>
    <cellStyle name="Total 2 3 2 2 12" xfId="35043"/>
    <cellStyle name="Total 2 3 2 2 2" xfId="35044"/>
    <cellStyle name="Total 2 3 2 2 2 10" xfId="35045"/>
    <cellStyle name="Total 2 3 2 2 2 11" xfId="35046"/>
    <cellStyle name="Total 2 3 2 2 2 2" xfId="35047"/>
    <cellStyle name="Total 2 3 2 2 2 2 10" xfId="35048"/>
    <cellStyle name="Total 2 3 2 2 2 2 2" xfId="35049"/>
    <cellStyle name="Total 2 3 2 2 2 2 2 2" xfId="35050"/>
    <cellStyle name="Total 2 3 2 2 2 2 2 2 2" xfId="35051"/>
    <cellStyle name="Total 2 3 2 2 2 2 2 2 2 2" xfId="35052"/>
    <cellStyle name="Total 2 3 2 2 2 2 2 2 2 3" xfId="35053"/>
    <cellStyle name="Total 2 3 2 2 2 2 2 2 2 4" xfId="35054"/>
    <cellStyle name="Total 2 3 2 2 2 2 2 2 2 5" xfId="35055"/>
    <cellStyle name="Total 2 3 2 2 2 2 2 2 2 6" xfId="35056"/>
    <cellStyle name="Total 2 3 2 2 2 2 2 2 3" xfId="35057"/>
    <cellStyle name="Total 2 3 2 2 2 2 2 2 3 2" xfId="35058"/>
    <cellStyle name="Total 2 3 2 2 2 2 2 2 3 3" xfId="35059"/>
    <cellStyle name="Total 2 3 2 2 2 2 2 2 3 4" xfId="35060"/>
    <cellStyle name="Total 2 3 2 2 2 2 2 2 3 5" xfId="35061"/>
    <cellStyle name="Total 2 3 2 2 2 2 2 2 3 6" xfId="35062"/>
    <cellStyle name="Total 2 3 2 2 2 2 2 2 4" xfId="35063"/>
    <cellStyle name="Total 2 3 2 2 2 2 2 2 5" xfId="35064"/>
    <cellStyle name="Total 2 3 2 2 2 2 2 2 6" xfId="35065"/>
    <cellStyle name="Total 2 3 2 2 2 2 2 2 7" xfId="35066"/>
    <cellStyle name="Total 2 3 2 2 2 2 2 2 8" xfId="35067"/>
    <cellStyle name="Total 2 3 2 2 2 2 2 3" xfId="35068"/>
    <cellStyle name="Total 2 3 2 2 2 2 2 3 2" xfId="35069"/>
    <cellStyle name="Total 2 3 2 2 2 2 2 3 3" xfId="35070"/>
    <cellStyle name="Total 2 3 2 2 2 2 2 3 4" xfId="35071"/>
    <cellStyle name="Total 2 3 2 2 2 2 2 3 5" xfId="35072"/>
    <cellStyle name="Total 2 3 2 2 2 2 2 3 6" xfId="35073"/>
    <cellStyle name="Total 2 3 2 2 2 2 2 4" xfId="35074"/>
    <cellStyle name="Total 2 3 2 2 2 2 2 4 2" xfId="35075"/>
    <cellStyle name="Total 2 3 2 2 2 2 2 4 3" xfId="35076"/>
    <cellStyle name="Total 2 3 2 2 2 2 2 4 4" xfId="35077"/>
    <cellStyle name="Total 2 3 2 2 2 2 2 4 5" xfId="35078"/>
    <cellStyle name="Total 2 3 2 2 2 2 2 4 6" xfId="35079"/>
    <cellStyle name="Total 2 3 2 2 2 2 2 5" xfId="35080"/>
    <cellStyle name="Total 2 3 2 2 2 2 2 6" xfId="35081"/>
    <cellStyle name="Total 2 3 2 2 2 2 2 7" xfId="35082"/>
    <cellStyle name="Total 2 3 2 2 2 2 2 8" xfId="35083"/>
    <cellStyle name="Total 2 3 2 2 2 2 2 9" xfId="35084"/>
    <cellStyle name="Total 2 3 2 2 2 2 3" xfId="35085"/>
    <cellStyle name="Total 2 3 2 2 2 2 3 2" xfId="35086"/>
    <cellStyle name="Total 2 3 2 2 2 2 3 2 2" xfId="35087"/>
    <cellStyle name="Total 2 3 2 2 2 2 3 2 3" xfId="35088"/>
    <cellStyle name="Total 2 3 2 2 2 2 3 2 4" xfId="35089"/>
    <cellStyle name="Total 2 3 2 2 2 2 3 2 5" xfId="35090"/>
    <cellStyle name="Total 2 3 2 2 2 2 3 2 6" xfId="35091"/>
    <cellStyle name="Total 2 3 2 2 2 2 3 3" xfId="35092"/>
    <cellStyle name="Total 2 3 2 2 2 2 3 3 2" xfId="35093"/>
    <cellStyle name="Total 2 3 2 2 2 2 3 3 3" xfId="35094"/>
    <cellStyle name="Total 2 3 2 2 2 2 3 3 4" xfId="35095"/>
    <cellStyle name="Total 2 3 2 2 2 2 3 3 5" xfId="35096"/>
    <cellStyle name="Total 2 3 2 2 2 2 3 3 6" xfId="35097"/>
    <cellStyle name="Total 2 3 2 2 2 2 3 4" xfId="35098"/>
    <cellStyle name="Total 2 3 2 2 2 2 3 5" xfId="35099"/>
    <cellStyle name="Total 2 3 2 2 2 2 3 6" xfId="35100"/>
    <cellStyle name="Total 2 3 2 2 2 2 3 7" xfId="35101"/>
    <cellStyle name="Total 2 3 2 2 2 2 3 8" xfId="35102"/>
    <cellStyle name="Total 2 3 2 2 2 2 4" xfId="35103"/>
    <cellStyle name="Total 2 3 2 2 2 2 4 2" xfId="35104"/>
    <cellStyle name="Total 2 3 2 2 2 2 4 3" xfId="35105"/>
    <cellStyle name="Total 2 3 2 2 2 2 4 4" xfId="35106"/>
    <cellStyle name="Total 2 3 2 2 2 2 4 5" xfId="35107"/>
    <cellStyle name="Total 2 3 2 2 2 2 4 6" xfId="35108"/>
    <cellStyle name="Total 2 3 2 2 2 2 5" xfId="35109"/>
    <cellStyle name="Total 2 3 2 2 2 2 5 2" xfId="35110"/>
    <cellStyle name="Total 2 3 2 2 2 2 5 3" xfId="35111"/>
    <cellStyle name="Total 2 3 2 2 2 2 5 4" xfId="35112"/>
    <cellStyle name="Total 2 3 2 2 2 2 5 5" xfId="35113"/>
    <cellStyle name="Total 2 3 2 2 2 2 5 6" xfId="35114"/>
    <cellStyle name="Total 2 3 2 2 2 2 6" xfId="35115"/>
    <cellStyle name="Total 2 3 2 2 2 2 7" xfId="35116"/>
    <cellStyle name="Total 2 3 2 2 2 2 8" xfId="35117"/>
    <cellStyle name="Total 2 3 2 2 2 2 9" xfId="35118"/>
    <cellStyle name="Total 2 3 2 2 2 3" xfId="35119"/>
    <cellStyle name="Total 2 3 2 2 2 3 2" xfId="35120"/>
    <cellStyle name="Total 2 3 2 2 2 3 2 2" xfId="35121"/>
    <cellStyle name="Total 2 3 2 2 2 3 2 2 2" xfId="35122"/>
    <cellStyle name="Total 2 3 2 2 2 3 2 2 3" xfId="35123"/>
    <cellStyle name="Total 2 3 2 2 2 3 2 2 4" xfId="35124"/>
    <cellStyle name="Total 2 3 2 2 2 3 2 2 5" xfId="35125"/>
    <cellStyle name="Total 2 3 2 2 2 3 2 2 6" xfId="35126"/>
    <cellStyle name="Total 2 3 2 2 2 3 2 3" xfId="35127"/>
    <cellStyle name="Total 2 3 2 2 2 3 2 3 2" xfId="35128"/>
    <cellStyle name="Total 2 3 2 2 2 3 2 3 3" xfId="35129"/>
    <cellStyle name="Total 2 3 2 2 2 3 2 3 4" xfId="35130"/>
    <cellStyle name="Total 2 3 2 2 2 3 2 3 5" xfId="35131"/>
    <cellStyle name="Total 2 3 2 2 2 3 2 3 6" xfId="35132"/>
    <cellStyle name="Total 2 3 2 2 2 3 2 4" xfId="35133"/>
    <cellStyle name="Total 2 3 2 2 2 3 2 5" xfId="35134"/>
    <cellStyle name="Total 2 3 2 2 2 3 2 6" xfId="35135"/>
    <cellStyle name="Total 2 3 2 2 2 3 2 7" xfId="35136"/>
    <cellStyle name="Total 2 3 2 2 2 3 2 8" xfId="35137"/>
    <cellStyle name="Total 2 3 2 2 2 3 3" xfId="35138"/>
    <cellStyle name="Total 2 3 2 2 2 3 3 2" xfId="35139"/>
    <cellStyle name="Total 2 3 2 2 2 3 3 3" xfId="35140"/>
    <cellStyle name="Total 2 3 2 2 2 3 3 4" xfId="35141"/>
    <cellStyle name="Total 2 3 2 2 2 3 3 5" xfId="35142"/>
    <cellStyle name="Total 2 3 2 2 2 3 3 6" xfId="35143"/>
    <cellStyle name="Total 2 3 2 2 2 3 4" xfId="35144"/>
    <cellStyle name="Total 2 3 2 2 2 3 4 2" xfId="35145"/>
    <cellStyle name="Total 2 3 2 2 2 3 4 3" xfId="35146"/>
    <cellStyle name="Total 2 3 2 2 2 3 4 4" xfId="35147"/>
    <cellStyle name="Total 2 3 2 2 2 3 4 5" xfId="35148"/>
    <cellStyle name="Total 2 3 2 2 2 3 4 6" xfId="35149"/>
    <cellStyle name="Total 2 3 2 2 2 3 5" xfId="35150"/>
    <cellStyle name="Total 2 3 2 2 2 3 6" xfId="35151"/>
    <cellStyle name="Total 2 3 2 2 2 3 7" xfId="35152"/>
    <cellStyle name="Total 2 3 2 2 2 3 8" xfId="35153"/>
    <cellStyle name="Total 2 3 2 2 2 3 9" xfId="35154"/>
    <cellStyle name="Total 2 3 2 2 2 4" xfId="35155"/>
    <cellStyle name="Total 2 3 2 2 2 4 2" xfId="35156"/>
    <cellStyle name="Total 2 3 2 2 2 4 2 2" xfId="35157"/>
    <cellStyle name="Total 2 3 2 2 2 4 2 3" xfId="35158"/>
    <cellStyle name="Total 2 3 2 2 2 4 2 4" xfId="35159"/>
    <cellStyle name="Total 2 3 2 2 2 4 2 5" xfId="35160"/>
    <cellStyle name="Total 2 3 2 2 2 4 2 6" xfId="35161"/>
    <cellStyle name="Total 2 3 2 2 2 4 3" xfId="35162"/>
    <cellStyle name="Total 2 3 2 2 2 4 3 2" xfId="35163"/>
    <cellStyle name="Total 2 3 2 2 2 4 3 3" xfId="35164"/>
    <cellStyle name="Total 2 3 2 2 2 4 3 4" xfId="35165"/>
    <cellStyle name="Total 2 3 2 2 2 4 3 5" xfId="35166"/>
    <cellStyle name="Total 2 3 2 2 2 4 3 6" xfId="35167"/>
    <cellStyle name="Total 2 3 2 2 2 4 4" xfId="35168"/>
    <cellStyle name="Total 2 3 2 2 2 4 5" xfId="35169"/>
    <cellStyle name="Total 2 3 2 2 2 4 6" xfId="35170"/>
    <cellStyle name="Total 2 3 2 2 2 4 7" xfId="35171"/>
    <cellStyle name="Total 2 3 2 2 2 4 8" xfId="35172"/>
    <cellStyle name="Total 2 3 2 2 2 5" xfId="35173"/>
    <cellStyle name="Total 2 3 2 2 2 5 2" xfId="35174"/>
    <cellStyle name="Total 2 3 2 2 2 5 3" xfId="35175"/>
    <cellStyle name="Total 2 3 2 2 2 5 4" xfId="35176"/>
    <cellStyle name="Total 2 3 2 2 2 5 5" xfId="35177"/>
    <cellStyle name="Total 2 3 2 2 2 5 6" xfId="35178"/>
    <cellStyle name="Total 2 3 2 2 2 6" xfId="35179"/>
    <cellStyle name="Total 2 3 2 2 2 6 2" xfId="35180"/>
    <cellStyle name="Total 2 3 2 2 2 6 3" xfId="35181"/>
    <cellStyle name="Total 2 3 2 2 2 6 4" xfId="35182"/>
    <cellStyle name="Total 2 3 2 2 2 6 5" xfId="35183"/>
    <cellStyle name="Total 2 3 2 2 2 6 6" xfId="35184"/>
    <cellStyle name="Total 2 3 2 2 2 7" xfId="35185"/>
    <cellStyle name="Total 2 3 2 2 2 8" xfId="35186"/>
    <cellStyle name="Total 2 3 2 2 2 9" xfId="35187"/>
    <cellStyle name="Total 2 3 2 2 3" xfId="35188"/>
    <cellStyle name="Total 2 3 2 2 3 10" xfId="35189"/>
    <cellStyle name="Total 2 3 2 2 3 2" xfId="35190"/>
    <cellStyle name="Total 2 3 2 2 3 2 2" xfId="35191"/>
    <cellStyle name="Total 2 3 2 2 3 2 2 2" xfId="35192"/>
    <cellStyle name="Total 2 3 2 2 3 2 2 2 2" xfId="35193"/>
    <cellStyle name="Total 2 3 2 2 3 2 2 2 3" xfId="35194"/>
    <cellStyle name="Total 2 3 2 2 3 2 2 2 4" xfId="35195"/>
    <cellStyle name="Total 2 3 2 2 3 2 2 2 5" xfId="35196"/>
    <cellStyle name="Total 2 3 2 2 3 2 2 2 6" xfId="35197"/>
    <cellStyle name="Total 2 3 2 2 3 2 2 3" xfId="35198"/>
    <cellStyle name="Total 2 3 2 2 3 2 2 3 2" xfId="35199"/>
    <cellStyle name="Total 2 3 2 2 3 2 2 3 3" xfId="35200"/>
    <cellStyle name="Total 2 3 2 2 3 2 2 3 4" xfId="35201"/>
    <cellStyle name="Total 2 3 2 2 3 2 2 3 5" xfId="35202"/>
    <cellStyle name="Total 2 3 2 2 3 2 2 3 6" xfId="35203"/>
    <cellStyle name="Total 2 3 2 2 3 2 2 4" xfId="35204"/>
    <cellStyle name="Total 2 3 2 2 3 2 2 5" xfId="35205"/>
    <cellStyle name="Total 2 3 2 2 3 2 2 6" xfId="35206"/>
    <cellStyle name="Total 2 3 2 2 3 2 2 7" xfId="35207"/>
    <cellStyle name="Total 2 3 2 2 3 2 2 8" xfId="35208"/>
    <cellStyle name="Total 2 3 2 2 3 2 3" xfId="35209"/>
    <cellStyle name="Total 2 3 2 2 3 2 3 2" xfId="35210"/>
    <cellStyle name="Total 2 3 2 2 3 2 3 3" xfId="35211"/>
    <cellStyle name="Total 2 3 2 2 3 2 3 4" xfId="35212"/>
    <cellStyle name="Total 2 3 2 2 3 2 3 5" xfId="35213"/>
    <cellStyle name="Total 2 3 2 2 3 2 3 6" xfId="35214"/>
    <cellStyle name="Total 2 3 2 2 3 2 4" xfId="35215"/>
    <cellStyle name="Total 2 3 2 2 3 2 4 2" xfId="35216"/>
    <cellStyle name="Total 2 3 2 2 3 2 4 3" xfId="35217"/>
    <cellStyle name="Total 2 3 2 2 3 2 4 4" xfId="35218"/>
    <cellStyle name="Total 2 3 2 2 3 2 4 5" xfId="35219"/>
    <cellStyle name="Total 2 3 2 2 3 2 4 6" xfId="35220"/>
    <cellStyle name="Total 2 3 2 2 3 2 5" xfId="35221"/>
    <cellStyle name="Total 2 3 2 2 3 2 6" xfId="35222"/>
    <cellStyle name="Total 2 3 2 2 3 2 7" xfId="35223"/>
    <cellStyle name="Total 2 3 2 2 3 2 8" xfId="35224"/>
    <cellStyle name="Total 2 3 2 2 3 2 9" xfId="35225"/>
    <cellStyle name="Total 2 3 2 2 3 3" xfId="35226"/>
    <cellStyle name="Total 2 3 2 2 3 3 2" xfId="35227"/>
    <cellStyle name="Total 2 3 2 2 3 3 2 2" xfId="35228"/>
    <cellStyle name="Total 2 3 2 2 3 3 2 3" xfId="35229"/>
    <cellStyle name="Total 2 3 2 2 3 3 2 4" xfId="35230"/>
    <cellStyle name="Total 2 3 2 2 3 3 2 5" xfId="35231"/>
    <cellStyle name="Total 2 3 2 2 3 3 2 6" xfId="35232"/>
    <cellStyle name="Total 2 3 2 2 3 3 3" xfId="35233"/>
    <cellStyle name="Total 2 3 2 2 3 3 3 2" xfId="35234"/>
    <cellStyle name="Total 2 3 2 2 3 3 3 3" xfId="35235"/>
    <cellStyle name="Total 2 3 2 2 3 3 3 4" xfId="35236"/>
    <cellStyle name="Total 2 3 2 2 3 3 3 5" xfId="35237"/>
    <cellStyle name="Total 2 3 2 2 3 3 3 6" xfId="35238"/>
    <cellStyle name="Total 2 3 2 2 3 3 4" xfId="35239"/>
    <cellStyle name="Total 2 3 2 2 3 3 5" xfId="35240"/>
    <cellStyle name="Total 2 3 2 2 3 3 6" xfId="35241"/>
    <cellStyle name="Total 2 3 2 2 3 3 7" xfId="35242"/>
    <cellStyle name="Total 2 3 2 2 3 3 8" xfId="35243"/>
    <cellStyle name="Total 2 3 2 2 3 4" xfId="35244"/>
    <cellStyle name="Total 2 3 2 2 3 4 2" xfId="35245"/>
    <cellStyle name="Total 2 3 2 2 3 4 3" xfId="35246"/>
    <cellStyle name="Total 2 3 2 2 3 4 4" xfId="35247"/>
    <cellStyle name="Total 2 3 2 2 3 4 5" xfId="35248"/>
    <cellStyle name="Total 2 3 2 2 3 4 6" xfId="35249"/>
    <cellStyle name="Total 2 3 2 2 3 5" xfId="35250"/>
    <cellStyle name="Total 2 3 2 2 3 5 2" xfId="35251"/>
    <cellStyle name="Total 2 3 2 2 3 5 3" xfId="35252"/>
    <cellStyle name="Total 2 3 2 2 3 5 4" xfId="35253"/>
    <cellStyle name="Total 2 3 2 2 3 5 5" xfId="35254"/>
    <cellStyle name="Total 2 3 2 2 3 5 6" xfId="35255"/>
    <cellStyle name="Total 2 3 2 2 3 6" xfId="35256"/>
    <cellStyle name="Total 2 3 2 2 3 7" xfId="35257"/>
    <cellStyle name="Total 2 3 2 2 3 8" xfId="35258"/>
    <cellStyle name="Total 2 3 2 2 3 9" xfId="35259"/>
    <cellStyle name="Total 2 3 2 2 4" xfId="35260"/>
    <cellStyle name="Total 2 3 2 2 4 2" xfId="35261"/>
    <cellStyle name="Total 2 3 2 2 4 2 2" xfId="35262"/>
    <cellStyle name="Total 2 3 2 2 4 2 2 2" xfId="35263"/>
    <cellStyle name="Total 2 3 2 2 4 2 2 3" xfId="35264"/>
    <cellStyle name="Total 2 3 2 2 4 2 2 4" xfId="35265"/>
    <cellStyle name="Total 2 3 2 2 4 2 2 5" xfId="35266"/>
    <cellStyle name="Total 2 3 2 2 4 2 2 6" xfId="35267"/>
    <cellStyle name="Total 2 3 2 2 4 2 3" xfId="35268"/>
    <cellStyle name="Total 2 3 2 2 4 2 3 2" xfId="35269"/>
    <cellStyle name="Total 2 3 2 2 4 2 3 3" xfId="35270"/>
    <cellStyle name="Total 2 3 2 2 4 2 3 4" xfId="35271"/>
    <cellStyle name="Total 2 3 2 2 4 2 3 5" xfId="35272"/>
    <cellStyle name="Total 2 3 2 2 4 2 3 6" xfId="35273"/>
    <cellStyle name="Total 2 3 2 2 4 2 4" xfId="35274"/>
    <cellStyle name="Total 2 3 2 2 4 2 5" xfId="35275"/>
    <cellStyle name="Total 2 3 2 2 4 2 6" xfId="35276"/>
    <cellStyle name="Total 2 3 2 2 4 2 7" xfId="35277"/>
    <cellStyle name="Total 2 3 2 2 4 2 8" xfId="35278"/>
    <cellStyle name="Total 2 3 2 2 4 3" xfId="35279"/>
    <cellStyle name="Total 2 3 2 2 4 3 2" xfId="35280"/>
    <cellStyle name="Total 2 3 2 2 4 3 3" xfId="35281"/>
    <cellStyle name="Total 2 3 2 2 4 3 4" xfId="35282"/>
    <cellStyle name="Total 2 3 2 2 4 3 5" xfId="35283"/>
    <cellStyle name="Total 2 3 2 2 4 3 6" xfId="35284"/>
    <cellStyle name="Total 2 3 2 2 4 4" xfId="35285"/>
    <cellStyle name="Total 2 3 2 2 4 4 2" xfId="35286"/>
    <cellStyle name="Total 2 3 2 2 4 4 3" xfId="35287"/>
    <cellStyle name="Total 2 3 2 2 4 4 4" xfId="35288"/>
    <cellStyle name="Total 2 3 2 2 4 4 5" xfId="35289"/>
    <cellStyle name="Total 2 3 2 2 4 4 6" xfId="35290"/>
    <cellStyle name="Total 2 3 2 2 4 5" xfId="35291"/>
    <cellStyle name="Total 2 3 2 2 4 6" xfId="35292"/>
    <cellStyle name="Total 2 3 2 2 4 7" xfId="35293"/>
    <cellStyle name="Total 2 3 2 2 4 8" xfId="35294"/>
    <cellStyle name="Total 2 3 2 2 4 9" xfId="35295"/>
    <cellStyle name="Total 2 3 2 2 5" xfId="35296"/>
    <cellStyle name="Total 2 3 2 2 5 2" xfId="35297"/>
    <cellStyle name="Total 2 3 2 2 5 2 2" xfId="35298"/>
    <cellStyle name="Total 2 3 2 2 5 2 3" xfId="35299"/>
    <cellStyle name="Total 2 3 2 2 5 2 4" xfId="35300"/>
    <cellStyle name="Total 2 3 2 2 5 2 5" xfId="35301"/>
    <cellStyle name="Total 2 3 2 2 5 2 6" xfId="35302"/>
    <cellStyle name="Total 2 3 2 2 5 3" xfId="35303"/>
    <cellStyle name="Total 2 3 2 2 5 3 2" xfId="35304"/>
    <cellStyle name="Total 2 3 2 2 5 3 3" xfId="35305"/>
    <cellStyle name="Total 2 3 2 2 5 3 4" xfId="35306"/>
    <cellStyle name="Total 2 3 2 2 5 3 5" xfId="35307"/>
    <cellStyle name="Total 2 3 2 2 5 3 6" xfId="35308"/>
    <cellStyle name="Total 2 3 2 2 5 4" xfId="35309"/>
    <cellStyle name="Total 2 3 2 2 5 5" xfId="35310"/>
    <cellStyle name="Total 2 3 2 2 5 6" xfId="35311"/>
    <cellStyle name="Total 2 3 2 2 5 7" xfId="35312"/>
    <cellStyle name="Total 2 3 2 2 5 8" xfId="35313"/>
    <cellStyle name="Total 2 3 2 2 6" xfId="35314"/>
    <cellStyle name="Total 2 3 2 2 6 2" xfId="35315"/>
    <cellStyle name="Total 2 3 2 2 6 3" xfId="35316"/>
    <cellStyle name="Total 2 3 2 2 6 4" xfId="35317"/>
    <cellStyle name="Total 2 3 2 2 6 5" xfId="35318"/>
    <cellStyle name="Total 2 3 2 2 6 6" xfId="35319"/>
    <cellStyle name="Total 2 3 2 2 7" xfId="35320"/>
    <cellStyle name="Total 2 3 2 2 7 2" xfId="35321"/>
    <cellStyle name="Total 2 3 2 2 7 3" xfId="35322"/>
    <cellStyle name="Total 2 3 2 2 7 4" xfId="35323"/>
    <cellStyle name="Total 2 3 2 2 7 5" xfId="35324"/>
    <cellStyle name="Total 2 3 2 2 7 6" xfId="35325"/>
    <cellStyle name="Total 2 3 2 2 8" xfId="35326"/>
    <cellStyle name="Total 2 3 2 2 9" xfId="35327"/>
    <cellStyle name="Total 2 3 2 3" xfId="35328"/>
    <cellStyle name="Total 2 3 2 3 10" xfId="35329"/>
    <cellStyle name="Total 2 3 2 3 11" xfId="35330"/>
    <cellStyle name="Total 2 3 2 3 2" xfId="35331"/>
    <cellStyle name="Total 2 3 2 3 2 10" xfId="35332"/>
    <cellStyle name="Total 2 3 2 3 2 2" xfId="35333"/>
    <cellStyle name="Total 2 3 2 3 2 2 2" xfId="35334"/>
    <cellStyle name="Total 2 3 2 3 2 2 2 2" xfId="35335"/>
    <cellStyle name="Total 2 3 2 3 2 2 2 2 2" xfId="35336"/>
    <cellStyle name="Total 2 3 2 3 2 2 2 2 3" xfId="35337"/>
    <cellStyle name="Total 2 3 2 3 2 2 2 2 4" xfId="35338"/>
    <cellStyle name="Total 2 3 2 3 2 2 2 2 5" xfId="35339"/>
    <cellStyle name="Total 2 3 2 3 2 2 2 2 6" xfId="35340"/>
    <cellStyle name="Total 2 3 2 3 2 2 2 3" xfId="35341"/>
    <cellStyle name="Total 2 3 2 3 2 2 2 3 2" xfId="35342"/>
    <cellStyle name="Total 2 3 2 3 2 2 2 3 3" xfId="35343"/>
    <cellStyle name="Total 2 3 2 3 2 2 2 3 4" xfId="35344"/>
    <cellStyle name="Total 2 3 2 3 2 2 2 3 5" xfId="35345"/>
    <cellStyle name="Total 2 3 2 3 2 2 2 3 6" xfId="35346"/>
    <cellStyle name="Total 2 3 2 3 2 2 2 4" xfId="35347"/>
    <cellStyle name="Total 2 3 2 3 2 2 2 5" xfId="35348"/>
    <cellStyle name="Total 2 3 2 3 2 2 2 6" xfId="35349"/>
    <cellStyle name="Total 2 3 2 3 2 2 2 7" xfId="35350"/>
    <cellStyle name="Total 2 3 2 3 2 2 2 8" xfId="35351"/>
    <cellStyle name="Total 2 3 2 3 2 2 3" xfId="35352"/>
    <cellStyle name="Total 2 3 2 3 2 2 3 2" xfId="35353"/>
    <cellStyle name="Total 2 3 2 3 2 2 3 3" xfId="35354"/>
    <cellStyle name="Total 2 3 2 3 2 2 3 4" xfId="35355"/>
    <cellStyle name="Total 2 3 2 3 2 2 3 5" xfId="35356"/>
    <cellStyle name="Total 2 3 2 3 2 2 3 6" xfId="35357"/>
    <cellStyle name="Total 2 3 2 3 2 2 4" xfId="35358"/>
    <cellStyle name="Total 2 3 2 3 2 2 4 2" xfId="35359"/>
    <cellStyle name="Total 2 3 2 3 2 2 4 3" xfId="35360"/>
    <cellStyle name="Total 2 3 2 3 2 2 4 4" xfId="35361"/>
    <cellStyle name="Total 2 3 2 3 2 2 4 5" xfId="35362"/>
    <cellStyle name="Total 2 3 2 3 2 2 4 6" xfId="35363"/>
    <cellStyle name="Total 2 3 2 3 2 2 5" xfId="35364"/>
    <cellStyle name="Total 2 3 2 3 2 2 6" xfId="35365"/>
    <cellStyle name="Total 2 3 2 3 2 2 7" xfId="35366"/>
    <cellStyle name="Total 2 3 2 3 2 2 8" xfId="35367"/>
    <cellStyle name="Total 2 3 2 3 2 2 9" xfId="35368"/>
    <cellStyle name="Total 2 3 2 3 2 3" xfId="35369"/>
    <cellStyle name="Total 2 3 2 3 2 3 2" xfId="35370"/>
    <cellStyle name="Total 2 3 2 3 2 3 2 2" xfId="35371"/>
    <cellStyle name="Total 2 3 2 3 2 3 2 3" xfId="35372"/>
    <cellStyle name="Total 2 3 2 3 2 3 2 4" xfId="35373"/>
    <cellStyle name="Total 2 3 2 3 2 3 2 5" xfId="35374"/>
    <cellStyle name="Total 2 3 2 3 2 3 2 6" xfId="35375"/>
    <cellStyle name="Total 2 3 2 3 2 3 3" xfId="35376"/>
    <cellStyle name="Total 2 3 2 3 2 3 3 2" xfId="35377"/>
    <cellStyle name="Total 2 3 2 3 2 3 3 3" xfId="35378"/>
    <cellStyle name="Total 2 3 2 3 2 3 3 4" xfId="35379"/>
    <cellStyle name="Total 2 3 2 3 2 3 3 5" xfId="35380"/>
    <cellStyle name="Total 2 3 2 3 2 3 3 6" xfId="35381"/>
    <cellStyle name="Total 2 3 2 3 2 3 4" xfId="35382"/>
    <cellStyle name="Total 2 3 2 3 2 3 5" xfId="35383"/>
    <cellStyle name="Total 2 3 2 3 2 3 6" xfId="35384"/>
    <cellStyle name="Total 2 3 2 3 2 3 7" xfId="35385"/>
    <cellStyle name="Total 2 3 2 3 2 3 8" xfId="35386"/>
    <cellStyle name="Total 2 3 2 3 2 4" xfId="35387"/>
    <cellStyle name="Total 2 3 2 3 2 4 2" xfId="35388"/>
    <cellStyle name="Total 2 3 2 3 2 4 3" xfId="35389"/>
    <cellStyle name="Total 2 3 2 3 2 4 4" xfId="35390"/>
    <cellStyle name="Total 2 3 2 3 2 4 5" xfId="35391"/>
    <cellStyle name="Total 2 3 2 3 2 4 6" xfId="35392"/>
    <cellStyle name="Total 2 3 2 3 2 5" xfId="35393"/>
    <cellStyle name="Total 2 3 2 3 2 5 2" xfId="35394"/>
    <cellStyle name="Total 2 3 2 3 2 5 3" xfId="35395"/>
    <cellStyle name="Total 2 3 2 3 2 5 4" xfId="35396"/>
    <cellStyle name="Total 2 3 2 3 2 5 5" xfId="35397"/>
    <cellStyle name="Total 2 3 2 3 2 5 6" xfId="35398"/>
    <cellStyle name="Total 2 3 2 3 2 6" xfId="35399"/>
    <cellStyle name="Total 2 3 2 3 2 7" xfId="35400"/>
    <cellStyle name="Total 2 3 2 3 2 8" xfId="35401"/>
    <cellStyle name="Total 2 3 2 3 2 9" xfId="35402"/>
    <cellStyle name="Total 2 3 2 3 3" xfId="35403"/>
    <cellStyle name="Total 2 3 2 3 3 2" xfId="35404"/>
    <cellStyle name="Total 2 3 2 3 3 2 2" xfId="35405"/>
    <cellStyle name="Total 2 3 2 3 3 2 2 2" xfId="35406"/>
    <cellStyle name="Total 2 3 2 3 3 2 2 3" xfId="35407"/>
    <cellStyle name="Total 2 3 2 3 3 2 2 4" xfId="35408"/>
    <cellStyle name="Total 2 3 2 3 3 2 2 5" xfId="35409"/>
    <cellStyle name="Total 2 3 2 3 3 2 2 6" xfId="35410"/>
    <cellStyle name="Total 2 3 2 3 3 2 3" xfId="35411"/>
    <cellStyle name="Total 2 3 2 3 3 2 3 2" xfId="35412"/>
    <cellStyle name="Total 2 3 2 3 3 2 3 3" xfId="35413"/>
    <cellStyle name="Total 2 3 2 3 3 2 3 4" xfId="35414"/>
    <cellStyle name="Total 2 3 2 3 3 2 3 5" xfId="35415"/>
    <cellStyle name="Total 2 3 2 3 3 2 3 6" xfId="35416"/>
    <cellStyle name="Total 2 3 2 3 3 2 4" xfId="35417"/>
    <cellStyle name="Total 2 3 2 3 3 2 5" xfId="35418"/>
    <cellStyle name="Total 2 3 2 3 3 2 6" xfId="35419"/>
    <cellStyle name="Total 2 3 2 3 3 2 7" xfId="35420"/>
    <cellStyle name="Total 2 3 2 3 3 2 8" xfId="35421"/>
    <cellStyle name="Total 2 3 2 3 3 3" xfId="35422"/>
    <cellStyle name="Total 2 3 2 3 3 3 2" xfId="35423"/>
    <cellStyle name="Total 2 3 2 3 3 3 3" xfId="35424"/>
    <cellStyle name="Total 2 3 2 3 3 3 4" xfId="35425"/>
    <cellStyle name="Total 2 3 2 3 3 3 5" xfId="35426"/>
    <cellStyle name="Total 2 3 2 3 3 3 6" xfId="35427"/>
    <cellStyle name="Total 2 3 2 3 3 4" xfId="35428"/>
    <cellStyle name="Total 2 3 2 3 3 4 2" xfId="35429"/>
    <cellStyle name="Total 2 3 2 3 3 4 3" xfId="35430"/>
    <cellStyle name="Total 2 3 2 3 3 4 4" xfId="35431"/>
    <cellStyle name="Total 2 3 2 3 3 4 5" xfId="35432"/>
    <cellStyle name="Total 2 3 2 3 3 4 6" xfId="35433"/>
    <cellStyle name="Total 2 3 2 3 3 5" xfId="35434"/>
    <cellStyle name="Total 2 3 2 3 3 6" xfId="35435"/>
    <cellStyle name="Total 2 3 2 3 3 7" xfId="35436"/>
    <cellStyle name="Total 2 3 2 3 3 8" xfId="35437"/>
    <cellStyle name="Total 2 3 2 3 3 9" xfId="35438"/>
    <cellStyle name="Total 2 3 2 3 4" xfId="35439"/>
    <cellStyle name="Total 2 3 2 3 4 2" xfId="35440"/>
    <cellStyle name="Total 2 3 2 3 4 2 2" xfId="35441"/>
    <cellStyle name="Total 2 3 2 3 4 2 3" xfId="35442"/>
    <cellStyle name="Total 2 3 2 3 4 2 4" xfId="35443"/>
    <cellStyle name="Total 2 3 2 3 4 2 5" xfId="35444"/>
    <cellStyle name="Total 2 3 2 3 4 2 6" xfId="35445"/>
    <cellStyle name="Total 2 3 2 3 4 3" xfId="35446"/>
    <cellStyle name="Total 2 3 2 3 4 3 2" xfId="35447"/>
    <cellStyle name="Total 2 3 2 3 4 3 3" xfId="35448"/>
    <cellStyle name="Total 2 3 2 3 4 3 4" xfId="35449"/>
    <cellStyle name="Total 2 3 2 3 4 3 5" xfId="35450"/>
    <cellStyle name="Total 2 3 2 3 4 3 6" xfId="35451"/>
    <cellStyle name="Total 2 3 2 3 4 4" xfId="35452"/>
    <cellStyle name="Total 2 3 2 3 4 5" xfId="35453"/>
    <cellStyle name="Total 2 3 2 3 4 6" xfId="35454"/>
    <cellStyle name="Total 2 3 2 3 4 7" xfId="35455"/>
    <cellStyle name="Total 2 3 2 3 4 8" xfId="35456"/>
    <cellStyle name="Total 2 3 2 3 5" xfId="35457"/>
    <cellStyle name="Total 2 3 2 3 5 2" xfId="35458"/>
    <cellStyle name="Total 2 3 2 3 5 3" xfId="35459"/>
    <cellStyle name="Total 2 3 2 3 5 4" xfId="35460"/>
    <cellStyle name="Total 2 3 2 3 5 5" xfId="35461"/>
    <cellStyle name="Total 2 3 2 3 5 6" xfId="35462"/>
    <cellStyle name="Total 2 3 2 3 6" xfId="35463"/>
    <cellStyle name="Total 2 3 2 3 6 2" xfId="35464"/>
    <cellStyle name="Total 2 3 2 3 6 3" xfId="35465"/>
    <cellStyle name="Total 2 3 2 3 6 4" xfId="35466"/>
    <cellStyle name="Total 2 3 2 3 6 5" xfId="35467"/>
    <cellStyle name="Total 2 3 2 3 6 6" xfId="35468"/>
    <cellStyle name="Total 2 3 2 3 7" xfId="35469"/>
    <cellStyle name="Total 2 3 2 3 8" xfId="35470"/>
    <cellStyle name="Total 2 3 2 3 9" xfId="35471"/>
    <cellStyle name="Total 2 3 2 4" xfId="35472"/>
    <cellStyle name="Total 2 3 2 4 10" xfId="35473"/>
    <cellStyle name="Total 2 3 2 4 2" xfId="35474"/>
    <cellStyle name="Total 2 3 2 4 2 2" xfId="35475"/>
    <cellStyle name="Total 2 3 2 4 2 2 2" xfId="35476"/>
    <cellStyle name="Total 2 3 2 4 2 2 2 2" xfId="35477"/>
    <cellStyle name="Total 2 3 2 4 2 2 2 3" xfId="35478"/>
    <cellStyle name="Total 2 3 2 4 2 2 2 4" xfId="35479"/>
    <cellStyle name="Total 2 3 2 4 2 2 2 5" xfId="35480"/>
    <cellStyle name="Total 2 3 2 4 2 2 2 6" xfId="35481"/>
    <cellStyle name="Total 2 3 2 4 2 2 3" xfId="35482"/>
    <cellStyle name="Total 2 3 2 4 2 2 3 2" xfId="35483"/>
    <cellStyle name="Total 2 3 2 4 2 2 3 3" xfId="35484"/>
    <cellStyle name="Total 2 3 2 4 2 2 3 4" xfId="35485"/>
    <cellStyle name="Total 2 3 2 4 2 2 3 5" xfId="35486"/>
    <cellStyle name="Total 2 3 2 4 2 2 3 6" xfId="35487"/>
    <cellStyle name="Total 2 3 2 4 2 2 4" xfId="35488"/>
    <cellStyle name="Total 2 3 2 4 2 2 5" xfId="35489"/>
    <cellStyle name="Total 2 3 2 4 2 2 6" xfId="35490"/>
    <cellStyle name="Total 2 3 2 4 2 2 7" xfId="35491"/>
    <cellStyle name="Total 2 3 2 4 2 2 8" xfId="35492"/>
    <cellStyle name="Total 2 3 2 4 2 3" xfId="35493"/>
    <cellStyle name="Total 2 3 2 4 2 3 2" xfId="35494"/>
    <cellStyle name="Total 2 3 2 4 2 3 3" xfId="35495"/>
    <cellStyle name="Total 2 3 2 4 2 3 4" xfId="35496"/>
    <cellStyle name="Total 2 3 2 4 2 3 5" xfId="35497"/>
    <cellStyle name="Total 2 3 2 4 2 3 6" xfId="35498"/>
    <cellStyle name="Total 2 3 2 4 2 4" xfId="35499"/>
    <cellStyle name="Total 2 3 2 4 2 4 2" xfId="35500"/>
    <cellStyle name="Total 2 3 2 4 2 4 3" xfId="35501"/>
    <cellStyle name="Total 2 3 2 4 2 4 4" xfId="35502"/>
    <cellStyle name="Total 2 3 2 4 2 4 5" xfId="35503"/>
    <cellStyle name="Total 2 3 2 4 2 4 6" xfId="35504"/>
    <cellStyle name="Total 2 3 2 4 2 5" xfId="35505"/>
    <cellStyle name="Total 2 3 2 4 2 6" xfId="35506"/>
    <cellStyle name="Total 2 3 2 4 2 7" xfId="35507"/>
    <cellStyle name="Total 2 3 2 4 2 8" xfId="35508"/>
    <cellStyle name="Total 2 3 2 4 2 9" xfId="35509"/>
    <cellStyle name="Total 2 3 2 4 3" xfId="35510"/>
    <cellStyle name="Total 2 3 2 4 3 2" xfId="35511"/>
    <cellStyle name="Total 2 3 2 4 3 2 2" xfId="35512"/>
    <cellStyle name="Total 2 3 2 4 3 2 3" xfId="35513"/>
    <cellStyle name="Total 2 3 2 4 3 2 4" xfId="35514"/>
    <cellStyle name="Total 2 3 2 4 3 2 5" xfId="35515"/>
    <cellStyle name="Total 2 3 2 4 3 2 6" xfId="35516"/>
    <cellStyle name="Total 2 3 2 4 3 3" xfId="35517"/>
    <cellStyle name="Total 2 3 2 4 3 3 2" xfId="35518"/>
    <cellStyle name="Total 2 3 2 4 3 3 3" xfId="35519"/>
    <cellStyle name="Total 2 3 2 4 3 3 4" xfId="35520"/>
    <cellStyle name="Total 2 3 2 4 3 3 5" xfId="35521"/>
    <cellStyle name="Total 2 3 2 4 3 3 6" xfId="35522"/>
    <cellStyle name="Total 2 3 2 4 3 4" xfId="35523"/>
    <cellStyle name="Total 2 3 2 4 3 5" xfId="35524"/>
    <cellStyle name="Total 2 3 2 4 3 6" xfId="35525"/>
    <cellStyle name="Total 2 3 2 4 3 7" xfId="35526"/>
    <cellStyle name="Total 2 3 2 4 3 8" xfId="35527"/>
    <cellStyle name="Total 2 3 2 4 4" xfId="35528"/>
    <cellStyle name="Total 2 3 2 4 4 2" xfId="35529"/>
    <cellStyle name="Total 2 3 2 4 4 3" xfId="35530"/>
    <cellStyle name="Total 2 3 2 4 4 4" xfId="35531"/>
    <cellStyle name="Total 2 3 2 4 4 5" xfId="35532"/>
    <cellStyle name="Total 2 3 2 4 4 6" xfId="35533"/>
    <cellStyle name="Total 2 3 2 4 5" xfId="35534"/>
    <cellStyle name="Total 2 3 2 4 5 2" xfId="35535"/>
    <cellStyle name="Total 2 3 2 4 5 3" xfId="35536"/>
    <cellStyle name="Total 2 3 2 4 5 4" xfId="35537"/>
    <cellStyle name="Total 2 3 2 4 5 5" xfId="35538"/>
    <cellStyle name="Total 2 3 2 4 5 6" xfId="35539"/>
    <cellStyle name="Total 2 3 2 4 6" xfId="35540"/>
    <cellStyle name="Total 2 3 2 4 7" xfId="35541"/>
    <cellStyle name="Total 2 3 2 4 8" xfId="35542"/>
    <cellStyle name="Total 2 3 2 4 9" xfId="35543"/>
    <cellStyle name="Total 2 3 2 5" xfId="35544"/>
    <cellStyle name="Total 2 3 2 5 2" xfId="35545"/>
    <cellStyle name="Total 2 3 2 5 2 2" xfId="35546"/>
    <cellStyle name="Total 2 3 2 5 2 2 2" xfId="35547"/>
    <cellStyle name="Total 2 3 2 5 2 2 3" xfId="35548"/>
    <cellStyle name="Total 2 3 2 5 2 2 4" xfId="35549"/>
    <cellStyle name="Total 2 3 2 5 2 2 5" xfId="35550"/>
    <cellStyle name="Total 2 3 2 5 2 2 6" xfId="35551"/>
    <cellStyle name="Total 2 3 2 5 2 3" xfId="35552"/>
    <cellStyle name="Total 2 3 2 5 2 3 2" xfId="35553"/>
    <cellStyle name="Total 2 3 2 5 2 3 3" xfId="35554"/>
    <cellStyle name="Total 2 3 2 5 2 3 4" xfId="35555"/>
    <cellStyle name="Total 2 3 2 5 2 3 5" xfId="35556"/>
    <cellStyle name="Total 2 3 2 5 2 3 6" xfId="35557"/>
    <cellStyle name="Total 2 3 2 5 2 4" xfId="35558"/>
    <cellStyle name="Total 2 3 2 5 2 5" xfId="35559"/>
    <cellStyle name="Total 2 3 2 5 2 6" xfId="35560"/>
    <cellStyle name="Total 2 3 2 5 2 7" xfId="35561"/>
    <cellStyle name="Total 2 3 2 5 2 8" xfId="35562"/>
    <cellStyle name="Total 2 3 2 5 3" xfId="35563"/>
    <cellStyle name="Total 2 3 2 5 3 2" xfId="35564"/>
    <cellStyle name="Total 2 3 2 5 3 3" xfId="35565"/>
    <cellStyle name="Total 2 3 2 5 3 4" xfId="35566"/>
    <cellStyle name="Total 2 3 2 5 3 5" xfId="35567"/>
    <cellStyle name="Total 2 3 2 5 3 6" xfId="35568"/>
    <cellStyle name="Total 2 3 2 5 4" xfId="35569"/>
    <cellStyle name="Total 2 3 2 5 4 2" xfId="35570"/>
    <cellStyle name="Total 2 3 2 5 4 3" xfId="35571"/>
    <cellStyle name="Total 2 3 2 5 4 4" xfId="35572"/>
    <cellStyle name="Total 2 3 2 5 4 5" xfId="35573"/>
    <cellStyle name="Total 2 3 2 5 4 6" xfId="35574"/>
    <cellStyle name="Total 2 3 2 5 5" xfId="35575"/>
    <cellStyle name="Total 2 3 2 5 6" xfId="35576"/>
    <cellStyle name="Total 2 3 2 5 7" xfId="35577"/>
    <cellStyle name="Total 2 3 2 5 8" xfId="35578"/>
    <cellStyle name="Total 2 3 2 5 9" xfId="35579"/>
    <cellStyle name="Total 2 3 2 6" xfId="35580"/>
    <cellStyle name="Total 2 3 2 6 2" xfId="35581"/>
    <cellStyle name="Total 2 3 2 6 2 2" xfId="35582"/>
    <cellStyle name="Total 2 3 2 6 2 3" xfId="35583"/>
    <cellStyle name="Total 2 3 2 6 2 4" xfId="35584"/>
    <cellStyle name="Total 2 3 2 6 2 5" xfId="35585"/>
    <cellStyle name="Total 2 3 2 6 2 6" xfId="35586"/>
    <cellStyle name="Total 2 3 2 6 3" xfId="35587"/>
    <cellStyle name="Total 2 3 2 6 3 2" xfId="35588"/>
    <cellStyle name="Total 2 3 2 6 3 3" xfId="35589"/>
    <cellStyle name="Total 2 3 2 6 3 4" xfId="35590"/>
    <cellStyle name="Total 2 3 2 6 3 5" xfId="35591"/>
    <cellStyle name="Total 2 3 2 6 3 6" xfId="35592"/>
    <cellStyle name="Total 2 3 2 6 4" xfId="35593"/>
    <cellStyle name="Total 2 3 2 6 5" xfId="35594"/>
    <cellStyle name="Total 2 3 2 6 6" xfId="35595"/>
    <cellStyle name="Total 2 3 2 6 7" xfId="35596"/>
    <cellStyle name="Total 2 3 2 6 8" xfId="35597"/>
    <cellStyle name="Total 2 3 2 7" xfId="35598"/>
    <cellStyle name="Total 2 3 2 7 2" xfId="35599"/>
    <cellStyle name="Total 2 3 2 7 3" xfId="35600"/>
    <cellStyle name="Total 2 3 2 7 4" xfId="35601"/>
    <cellStyle name="Total 2 3 2 7 5" xfId="35602"/>
    <cellStyle name="Total 2 3 2 7 6" xfId="35603"/>
    <cellStyle name="Total 2 3 2 8" xfId="35604"/>
    <cellStyle name="Total 2 3 2 8 2" xfId="35605"/>
    <cellStyle name="Total 2 3 2 8 3" xfId="35606"/>
    <cellStyle name="Total 2 3 2 8 4" xfId="35607"/>
    <cellStyle name="Total 2 3 2 8 5" xfId="35608"/>
    <cellStyle name="Total 2 3 2 8 6" xfId="35609"/>
    <cellStyle name="Total 2 3 2 9" xfId="35610"/>
    <cellStyle name="Total 2 3 3" xfId="35611"/>
    <cellStyle name="Total 2 3 3 10" xfId="35612"/>
    <cellStyle name="Total 2 3 3 11" xfId="35613"/>
    <cellStyle name="Total 2 3 3 12" xfId="35614"/>
    <cellStyle name="Total 2 3 3 2" xfId="35615"/>
    <cellStyle name="Total 2 3 3 2 10" xfId="35616"/>
    <cellStyle name="Total 2 3 3 2 11" xfId="35617"/>
    <cellStyle name="Total 2 3 3 2 2" xfId="35618"/>
    <cellStyle name="Total 2 3 3 2 2 10" xfId="35619"/>
    <cellStyle name="Total 2 3 3 2 2 2" xfId="35620"/>
    <cellStyle name="Total 2 3 3 2 2 2 2" xfId="35621"/>
    <cellStyle name="Total 2 3 3 2 2 2 2 2" xfId="35622"/>
    <cellStyle name="Total 2 3 3 2 2 2 2 2 2" xfId="35623"/>
    <cellStyle name="Total 2 3 3 2 2 2 2 2 3" xfId="35624"/>
    <cellStyle name="Total 2 3 3 2 2 2 2 2 4" xfId="35625"/>
    <cellStyle name="Total 2 3 3 2 2 2 2 2 5" xfId="35626"/>
    <cellStyle name="Total 2 3 3 2 2 2 2 2 6" xfId="35627"/>
    <cellStyle name="Total 2 3 3 2 2 2 2 3" xfId="35628"/>
    <cellStyle name="Total 2 3 3 2 2 2 2 3 2" xfId="35629"/>
    <cellStyle name="Total 2 3 3 2 2 2 2 3 3" xfId="35630"/>
    <cellStyle name="Total 2 3 3 2 2 2 2 3 4" xfId="35631"/>
    <cellStyle name="Total 2 3 3 2 2 2 2 3 5" xfId="35632"/>
    <cellStyle name="Total 2 3 3 2 2 2 2 3 6" xfId="35633"/>
    <cellStyle name="Total 2 3 3 2 2 2 2 4" xfId="35634"/>
    <cellStyle name="Total 2 3 3 2 2 2 2 5" xfId="35635"/>
    <cellStyle name="Total 2 3 3 2 2 2 2 6" xfId="35636"/>
    <cellStyle name="Total 2 3 3 2 2 2 2 7" xfId="35637"/>
    <cellStyle name="Total 2 3 3 2 2 2 2 8" xfId="35638"/>
    <cellStyle name="Total 2 3 3 2 2 2 3" xfId="35639"/>
    <cellStyle name="Total 2 3 3 2 2 2 3 2" xfId="35640"/>
    <cellStyle name="Total 2 3 3 2 2 2 3 3" xfId="35641"/>
    <cellStyle name="Total 2 3 3 2 2 2 3 4" xfId="35642"/>
    <cellStyle name="Total 2 3 3 2 2 2 3 5" xfId="35643"/>
    <cellStyle name="Total 2 3 3 2 2 2 3 6" xfId="35644"/>
    <cellStyle name="Total 2 3 3 2 2 2 4" xfId="35645"/>
    <cellStyle name="Total 2 3 3 2 2 2 4 2" xfId="35646"/>
    <cellStyle name="Total 2 3 3 2 2 2 4 3" xfId="35647"/>
    <cellStyle name="Total 2 3 3 2 2 2 4 4" xfId="35648"/>
    <cellStyle name="Total 2 3 3 2 2 2 4 5" xfId="35649"/>
    <cellStyle name="Total 2 3 3 2 2 2 4 6" xfId="35650"/>
    <cellStyle name="Total 2 3 3 2 2 2 5" xfId="35651"/>
    <cellStyle name="Total 2 3 3 2 2 2 6" xfId="35652"/>
    <cellStyle name="Total 2 3 3 2 2 2 7" xfId="35653"/>
    <cellStyle name="Total 2 3 3 2 2 2 8" xfId="35654"/>
    <cellStyle name="Total 2 3 3 2 2 2 9" xfId="35655"/>
    <cellStyle name="Total 2 3 3 2 2 3" xfId="35656"/>
    <cellStyle name="Total 2 3 3 2 2 3 2" xfId="35657"/>
    <cellStyle name="Total 2 3 3 2 2 3 2 2" xfId="35658"/>
    <cellStyle name="Total 2 3 3 2 2 3 2 3" xfId="35659"/>
    <cellStyle name="Total 2 3 3 2 2 3 2 4" xfId="35660"/>
    <cellStyle name="Total 2 3 3 2 2 3 2 5" xfId="35661"/>
    <cellStyle name="Total 2 3 3 2 2 3 2 6" xfId="35662"/>
    <cellStyle name="Total 2 3 3 2 2 3 3" xfId="35663"/>
    <cellStyle name="Total 2 3 3 2 2 3 3 2" xfId="35664"/>
    <cellStyle name="Total 2 3 3 2 2 3 3 3" xfId="35665"/>
    <cellStyle name="Total 2 3 3 2 2 3 3 4" xfId="35666"/>
    <cellStyle name="Total 2 3 3 2 2 3 3 5" xfId="35667"/>
    <cellStyle name="Total 2 3 3 2 2 3 3 6" xfId="35668"/>
    <cellStyle name="Total 2 3 3 2 2 3 4" xfId="35669"/>
    <cellStyle name="Total 2 3 3 2 2 3 5" xfId="35670"/>
    <cellStyle name="Total 2 3 3 2 2 3 6" xfId="35671"/>
    <cellStyle name="Total 2 3 3 2 2 3 7" xfId="35672"/>
    <cellStyle name="Total 2 3 3 2 2 3 8" xfId="35673"/>
    <cellStyle name="Total 2 3 3 2 2 4" xfId="35674"/>
    <cellStyle name="Total 2 3 3 2 2 4 2" xfId="35675"/>
    <cellStyle name="Total 2 3 3 2 2 4 3" xfId="35676"/>
    <cellStyle name="Total 2 3 3 2 2 4 4" xfId="35677"/>
    <cellStyle name="Total 2 3 3 2 2 4 5" xfId="35678"/>
    <cellStyle name="Total 2 3 3 2 2 4 6" xfId="35679"/>
    <cellStyle name="Total 2 3 3 2 2 5" xfId="35680"/>
    <cellStyle name="Total 2 3 3 2 2 5 2" xfId="35681"/>
    <cellStyle name="Total 2 3 3 2 2 5 3" xfId="35682"/>
    <cellStyle name="Total 2 3 3 2 2 5 4" xfId="35683"/>
    <cellStyle name="Total 2 3 3 2 2 5 5" xfId="35684"/>
    <cellStyle name="Total 2 3 3 2 2 5 6" xfId="35685"/>
    <cellStyle name="Total 2 3 3 2 2 6" xfId="35686"/>
    <cellStyle name="Total 2 3 3 2 2 7" xfId="35687"/>
    <cellStyle name="Total 2 3 3 2 2 8" xfId="35688"/>
    <cellStyle name="Total 2 3 3 2 2 9" xfId="35689"/>
    <cellStyle name="Total 2 3 3 2 3" xfId="35690"/>
    <cellStyle name="Total 2 3 3 2 3 2" xfId="35691"/>
    <cellStyle name="Total 2 3 3 2 3 2 2" xfId="35692"/>
    <cellStyle name="Total 2 3 3 2 3 2 2 2" xfId="35693"/>
    <cellStyle name="Total 2 3 3 2 3 2 2 3" xfId="35694"/>
    <cellStyle name="Total 2 3 3 2 3 2 2 4" xfId="35695"/>
    <cellStyle name="Total 2 3 3 2 3 2 2 5" xfId="35696"/>
    <cellStyle name="Total 2 3 3 2 3 2 2 6" xfId="35697"/>
    <cellStyle name="Total 2 3 3 2 3 2 3" xfId="35698"/>
    <cellStyle name="Total 2 3 3 2 3 2 3 2" xfId="35699"/>
    <cellStyle name="Total 2 3 3 2 3 2 3 3" xfId="35700"/>
    <cellStyle name="Total 2 3 3 2 3 2 3 4" xfId="35701"/>
    <cellStyle name="Total 2 3 3 2 3 2 3 5" xfId="35702"/>
    <cellStyle name="Total 2 3 3 2 3 2 3 6" xfId="35703"/>
    <cellStyle name="Total 2 3 3 2 3 2 4" xfId="35704"/>
    <cellStyle name="Total 2 3 3 2 3 2 5" xfId="35705"/>
    <cellStyle name="Total 2 3 3 2 3 2 6" xfId="35706"/>
    <cellStyle name="Total 2 3 3 2 3 2 7" xfId="35707"/>
    <cellStyle name="Total 2 3 3 2 3 2 8" xfId="35708"/>
    <cellStyle name="Total 2 3 3 2 3 3" xfId="35709"/>
    <cellStyle name="Total 2 3 3 2 3 3 2" xfId="35710"/>
    <cellStyle name="Total 2 3 3 2 3 3 3" xfId="35711"/>
    <cellStyle name="Total 2 3 3 2 3 3 4" xfId="35712"/>
    <cellStyle name="Total 2 3 3 2 3 3 5" xfId="35713"/>
    <cellStyle name="Total 2 3 3 2 3 3 6" xfId="35714"/>
    <cellStyle name="Total 2 3 3 2 3 4" xfId="35715"/>
    <cellStyle name="Total 2 3 3 2 3 4 2" xfId="35716"/>
    <cellStyle name="Total 2 3 3 2 3 4 3" xfId="35717"/>
    <cellStyle name="Total 2 3 3 2 3 4 4" xfId="35718"/>
    <cellStyle name="Total 2 3 3 2 3 4 5" xfId="35719"/>
    <cellStyle name="Total 2 3 3 2 3 4 6" xfId="35720"/>
    <cellStyle name="Total 2 3 3 2 3 5" xfId="35721"/>
    <cellStyle name="Total 2 3 3 2 3 6" xfId="35722"/>
    <cellStyle name="Total 2 3 3 2 3 7" xfId="35723"/>
    <cellStyle name="Total 2 3 3 2 3 8" xfId="35724"/>
    <cellStyle name="Total 2 3 3 2 3 9" xfId="35725"/>
    <cellStyle name="Total 2 3 3 2 4" xfId="35726"/>
    <cellStyle name="Total 2 3 3 2 4 2" xfId="35727"/>
    <cellStyle name="Total 2 3 3 2 4 2 2" xfId="35728"/>
    <cellStyle name="Total 2 3 3 2 4 2 3" xfId="35729"/>
    <cellStyle name="Total 2 3 3 2 4 2 4" xfId="35730"/>
    <cellStyle name="Total 2 3 3 2 4 2 5" xfId="35731"/>
    <cellStyle name="Total 2 3 3 2 4 2 6" xfId="35732"/>
    <cellStyle name="Total 2 3 3 2 4 3" xfId="35733"/>
    <cellStyle name="Total 2 3 3 2 4 3 2" xfId="35734"/>
    <cellStyle name="Total 2 3 3 2 4 3 3" xfId="35735"/>
    <cellStyle name="Total 2 3 3 2 4 3 4" xfId="35736"/>
    <cellStyle name="Total 2 3 3 2 4 3 5" xfId="35737"/>
    <cellStyle name="Total 2 3 3 2 4 3 6" xfId="35738"/>
    <cellStyle name="Total 2 3 3 2 4 4" xfId="35739"/>
    <cellStyle name="Total 2 3 3 2 4 5" xfId="35740"/>
    <cellStyle name="Total 2 3 3 2 4 6" xfId="35741"/>
    <cellStyle name="Total 2 3 3 2 4 7" xfId="35742"/>
    <cellStyle name="Total 2 3 3 2 4 8" xfId="35743"/>
    <cellStyle name="Total 2 3 3 2 5" xfId="35744"/>
    <cellStyle name="Total 2 3 3 2 5 2" xfId="35745"/>
    <cellStyle name="Total 2 3 3 2 5 3" xfId="35746"/>
    <cellStyle name="Total 2 3 3 2 5 4" xfId="35747"/>
    <cellStyle name="Total 2 3 3 2 5 5" xfId="35748"/>
    <cellStyle name="Total 2 3 3 2 5 6" xfId="35749"/>
    <cellStyle name="Total 2 3 3 2 6" xfId="35750"/>
    <cellStyle name="Total 2 3 3 2 6 2" xfId="35751"/>
    <cellStyle name="Total 2 3 3 2 6 3" xfId="35752"/>
    <cellStyle name="Total 2 3 3 2 6 4" xfId="35753"/>
    <cellStyle name="Total 2 3 3 2 6 5" xfId="35754"/>
    <cellStyle name="Total 2 3 3 2 6 6" xfId="35755"/>
    <cellStyle name="Total 2 3 3 2 7" xfId="35756"/>
    <cellStyle name="Total 2 3 3 2 8" xfId="35757"/>
    <cellStyle name="Total 2 3 3 2 9" xfId="35758"/>
    <cellStyle name="Total 2 3 3 3" xfId="35759"/>
    <cellStyle name="Total 2 3 3 3 10" xfId="35760"/>
    <cellStyle name="Total 2 3 3 3 2" xfId="35761"/>
    <cellStyle name="Total 2 3 3 3 2 2" xfId="35762"/>
    <cellStyle name="Total 2 3 3 3 2 2 2" xfId="35763"/>
    <cellStyle name="Total 2 3 3 3 2 2 2 2" xfId="35764"/>
    <cellStyle name="Total 2 3 3 3 2 2 2 3" xfId="35765"/>
    <cellStyle name="Total 2 3 3 3 2 2 2 4" xfId="35766"/>
    <cellStyle name="Total 2 3 3 3 2 2 2 5" xfId="35767"/>
    <cellStyle name="Total 2 3 3 3 2 2 2 6" xfId="35768"/>
    <cellStyle name="Total 2 3 3 3 2 2 3" xfId="35769"/>
    <cellStyle name="Total 2 3 3 3 2 2 3 2" xfId="35770"/>
    <cellStyle name="Total 2 3 3 3 2 2 3 3" xfId="35771"/>
    <cellStyle name="Total 2 3 3 3 2 2 3 4" xfId="35772"/>
    <cellStyle name="Total 2 3 3 3 2 2 3 5" xfId="35773"/>
    <cellStyle name="Total 2 3 3 3 2 2 3 6" xfId="35774"/>
    <cellStyle name="Total 2 3 3 3 2 2 4" xfId="35775"/>
    <cellStyle name="Total 2 3 3 3 2 2 5" xfId="35776"/>
    <cellStyle name="Total 2 3 3 3 2 2 6" xfId="35777"/>
    <cellStyle name="Total 2 3 3 3 2 2 7" xfId="35778"/>
    <cellStyle name="Total 2 3 3 3 2 2 8" xfId="35779"/>
    <cellStyle name="Total 2 3 3 3 2 3" xfId="35780"/>
    <cellStyle name="Total 2 3 3 3 2 3 2" xfId="35781"/>
    <cellStyle name="Total 2 3 3 3 2 3 3" xfId="35782"/>
    <cellStyle name="Total 2 3 3 3 2 3 4" xfId="35783"/>
    <cellStyle name="Total 2 3 3 3 2 3 5" xfId="35784"/>
    <cellStyle name="Total 2 3 3 3 2 3 6" xfId="35785"/>
    <cellStyle name="Total 2 3 3 3 2 4" xfId="35786"/>
    <cellStyle name="Total 2 3 3 3 2 4 2" xfId="35787"/>
    <cellStyle name="Total 2 3 3 3 2 4 3" xfId="35788"/>
    <cellStyle name="Total 2 3 3 3 2 4 4" xfId="35789"/>
    <cellStyle name="Total 2 3 3 3 2 4 5" xfId="35790"/>
    <cellStyle name="Total 2 3 3 3 2 4 6" xfId="35791"/>
    <cellStyle name="Total 2 3 3 3 2 5" xfId="35792"/>
    <cellStyle name="Total 2 3 3 3 2 6" xfId="35793"/>
    <cellStyle name="Total 2 3 3 3 2 7" xfId="35794"/>
    <cellStyle name="Total 2 3 3 3 2 8" xfId="35795"/>
    <cellStyle name="Total 2 3 3 3 2 9" xfId="35796"/>
    <cellStyle name="Total 2 3 3 3 3" xfId="35797"/>
    <cellStyle name="Total 2 3 3 3 3 2" xfId="35798"/>
    <cellStyle name="Total 2 3 3 3 3 2 2" xfId="35799"/>
    <cellStyle name="Total 2 3 3 3 3 2 3" xfId="35800"/>
    <cellStyle name="Total 2 3 3 3 3 2 4" xfId="35801"/>
    <cellStyle name="Total 2 3 3 3 3 2 5" xfId="35802"/>
    <cellStyle name="Total 2 3 3 3 3 2 6" xfId="35803"/>
    <cellStyle name="Total 2 3 3 3 3 3" xfId="35804"/>
    <cellStyle name="Total 2 3 3 3 3 3 2" xfId="35805"/>
    <cellStyle name="Total 2 3 3 3 3 3 3" xfId="35806"/>
    <cellStyle name="Total 2 3 3 3 3 3 4" xfId="35807"/>
    <cellStyle name="Total 2 3 3 3 3 3 5" xfId="35808"/>
    <cellStyle name="Total 2 3 3 3 3 3 6" xfId="35809"/>
    <cellStyle name="Total 2 3 3 3 3 4" xfId="35810"/>
    <cellStyle name="Total 2 3 3 3 3 5" xfId="35811"/>
    <cellStyle name="Total 2 3 3 3 3 6" xfId="35812"/>
    <cellStyle name="Total 2 3 3 3 3 7" xfId="35813"/>
    <cellStyle name="Total 2 3 3 3 3 8" xfId="35814"/>
    <cellStyle name="Total 2 3 3 3 4" xfId="35815"/>
    <cellStyle name="Total 2 3 3 3 4 2" xfId="35816"/>
    <cellStyle name="Total 2 3 3 3 4 3" xfId="35817"/>
    <cellStyle name="Total 2 3 3 3 4 4" xfId="35818"/>
    <cellStyle name="Total 2 3 3 3 4 5" xfId="35819"/>
    <cellStyle name="Total 2 3 3 3 4 6" xfId="35820"/>
    <cellStyle name="Total 2 3 3 3 5" xfId="35821"/>
    <cellStyle name="Total 2 3 3 3 5 2" xfId="35822"/>
    <cellStyle name="Total 2 3 3 3 5 3" xfId="35823"/>
    <cellStyle name="Total 2 3 3 3 5 4" xfId="35824"/>
    <cellStyle name="Total 2 3 3 3 5 5" xfId="35825"/>
    <cellStyle name="Total 2 3 3 3 5 6" xfId="35826"/>
    <cellStyle name="Total 2 3 3 3 6" xfId="35827"/>
    <cellStyle name="Total 2 3 3 3 7" xfId="35828"/>
    <cellStyle name="Total 2 3 3 3 8" xfId="35829"/>
    <cellStyle name="Total 2 3 3 3 9" xfId="35830"/>
    <cellStyle name="Total 2 3 3 4" xfId="35831"/>
    <cellStyle name="Total 2 3 3 4 2" xfId="35832"/>
    <cellStyle name="Total 2 3 3 4 2 2" xfId="35833"/>
    <cellStyle name="Total 2 3 3 4 2 2 2" xfId="35834"/>
    <cellStyle name="Total 2 3 3 4 2 2 3" xfId="35835"/>
    <cellStyle name="Total 2 3 3 4 2 2 4" xfId="35836"/>
    <cellStyle name="Total 2 3 3 4 2 2 5" xfId="35837"/>
    <cellStyle name="Total 2 3 3 4 2 2 6" xfId="35838"/>
    <cellStyle name="Total 2 3 3 4 2 3" xfId="35839"/>
    <cellStyle name="Total 2 3 3 4 2 3 2" xfId="35840"/>
    <cellStyle name="Total 2 3 3 4 2 3 3" xfId="35841"/>
    <cellStyle name="Total 2 3 3 4 2 3 4" xfId="35842"/>
    <cellStyle name="Total 2 3 3 4 2 3 5" xfId="35843"/>
    <cellStyle name="Total 2 3 3 4 2 3 6" xfId="35844"/>
    <cellStyle name="Total 2 3 3 4 2 4" xfId="35845"/>
    <cellStyle name="Total 2 3 3 4 2 5" xfId="35846"/>
    <cellStyle name="Total 2 3 3 4 2 6" xfId="35847"/>
    <cellStyle name="Total 2 3 3 4 2 7" xfId="35848"/>
    <cellStyle name="Total 2 3 3 4 2 8" xfId="35849"/>
    <cellStyle name="Total 2 3 3 4 3" xfId="35850"/>
    <cellStyle name="Total 2 3 3 4 3 2" xfId="35851"/>
    <cellStyle name="Total 2 3 3 4 3 3" xfId="35852"/>
    <cellStyle name="Total 2 3 3 4 3 4" xfId="35853"/>
    <cellStyle name="Total 2 3 3 4 3 5" xfId="35854"/>
    <cellStyle name="Total 2 3 3 4 3 6" xfId="35855"/>
    <cellStyle name="Total 2 3 3 4 4" xfId="35856"/>
    <cellStyle name="Total 2 3 3 4 4 2" xfId="35857"/>
    <cellStyle name="Total 2 3 3 4 4 3" xfId="35858"/>
    <cellStyle name="Total 2 3 3 4 4 4" xfId="35859"/>
    <cellStyle name="Total 2 3 3 4 4 5" xfId="35860"/>
    <cellStyle name="Total 2 3 3 4 4 6" xfId="35861"/>
    <cellStyle name="Total 2 3 3 4 5" xfId="35862"/>
    <cellStyle name="Total 2 3 3 4 6" xfId="35863"/>
    <cellStyle name="Total 2 3 3 4 7" xfId="35864"/>
    <cellStyle name="Total 2 3 3 4 8" xfId="35865"/>
    <cellStyle name="Total 2 3 3 4 9" xfId="35866"/>
    <cellStyle name="Total 2 3 3 5" xfId="35867"/>
    <cellStyle name="Total 2 3 3 5 2" xfId="35868"/>
    <cellStyle name="Total 2 3 3 5 2 2" xfId="35869"/>
    <cellStyle name="Total 2 3 3 5 2 3" xfId="35870"/>
    <cellStyle name="Total 2 3 3 5 2 4" xfId="35871"/>
    <cellStyle name="Total 2 3 3 5 2 5" xfId="35872"/>
    <cellStyle name="Total 2 3 3 5 2 6" xfId="35873"/>
    <cellStyle name="Total 2 3 3 5 3" xfId="35874"/>
    <cellStyle name="Total 2 3 3 5 3 2" xfId="35875"/>
    <cellStyle name="Total 2 3 3 5 3 3" xfId="35876"/>
    <cellStyle name="Total 2 3 3 5 3 4" xfId="35877"/>
    <cellStyle name="Total 2 3 3 5 3 5" xfId="35878"/>
    <cellStyle name="Total 2 3 3 5 3 6" xfId="35879"/>
    <cellStyle name="Total 2 3 3 5 4" xfId="35880"/>
    <cellStyle name="Total 2 3 3 5 5" xfId="35881"/>
    <cellStyle name="Total 2 3 3 5 6" xfId="35882"/>
    <cellStyle name="Total 2 3 3 5 7" xfId="35883"/>
    <cellStyle name="Total 2 3 3 5 8" xfId="35884"/>
    <cellStyle name="Total 2 3 3 6" xfId="35885"/>
    <cellStyle name="Total 2 3 3 6 2" xfId="35886"/>
    <cellStyle name="Total 2 3 3 6 3" xfId="35887"/>
    <cellStyle name="Total 2 3 3 6 4" xfId="35888"/>
    <cellStyle name="Total 2 3 3 6 5" xfId="35889"/>
    <cellStyle name="Total 2 3 3 6 6" xfId="35890"/>
    <cellStyle name="Total 2 3 3 7" xfId="35891"/>
    <cellStyle name="Total 2 3 3 7 2" xfId="35892"/>
    <cellStyle name="Total 2 3 3 7 3" xfId="35893"/>
    <cellStyle name="Total 2 3 3 7 4" xfId="35894"/>
    <cellStyle name="Total 2 3 3 7 5" xfId="35895"/>
    <cellStyle name="Total 2 3 3 7 6" xfId="35896"/>
    <cellStyle name="Total 2 3 3 8" xfId="35897"/>
    <cellStyle name="Total 2 3 3 9" xfId="35898"/>
    <cellStyle name="Total 2 3 4" xfId="35899"/>
    <cellStyle name="Total 2 3 4 10" xfId="35900"/>
    <cellStyle name="Total 2 3 4 11" xfId="35901"/>
    <cellStyle name="Total 2 3 4 2" xfId="35902"/>
    <cellStyle name="Total 2 3 4 2 10" xfId="35903"/>
    <cellStyle name="Total 2 3 4 2 2" xfId="35904"/>
    <cellStyle name="Total 2 3 4 2 2 2" xfId="35905"/>
    <cellStyle name="Total 2 3 4 2 2 2 2" xfId="35906"/>
    <cellStyle name="Total 2 3 4 2 2 2 2 2" xfId="35907"/>
    <cellStyle name="Total 2 3 4 2 2 2 2 3" xfId="35908"/>
    <cellStyle name="Total 2 3 4 2 2 2 2 4" xfId="35909"/>
    <cellStyle name="Total 2 3 4 2 2 2 2 5" xfId="35910"/>
    <cellStyle name="Total 2 3 4 2 2 2 2 6" xfId="35911"/>
    <cellStyle name="Total 2 3 4 2 2 2 3" xfId="35912"/>
    <cellStyle name="Total 2 3 4 2 2 2 3 2" xfId="35913"/>
    <cellStyle name="Total 2 3 4 2 2 2 3 3" xfId="35914"/>
    <cellStyle name="Total 2 3 4 2 2 2 3 4" xfId="35915"/>
    <cellStyle name="Total 2 3 4 2 2 2 3 5" xfId="35916"/>
    <cellStyle name="Total 2 3 4 2 2 2 3 6" xfId="35917"/>
    <cellStyle name="Total 2 3 4 2 2 2 4" xfId="35918"/>
    <cellStyle name="Total 2 3 4 2 2 2 5" xfId="35919"/>
    <cellStyle name="Total 2 3 4 2 2 2 6" xfId="35920"/>
    <cellStyle name="Total 2 3 4 2 2 2 7" xfId="35921"/>
    <cellStyle name="Total 2 3 4 2 2 2 8" xfId="35922"/>
    <cellStyle name="Total 2 3 4 2 2 3" xfId="35923"/>
    <cellStyle name="Total 2 3 4 2 2 3 2" xfId="35924"/>
    <cellStyle name="Total 2 3 4 2 2 3 3" xfId="35925"/>
    <cellStyle name="Total 2 3 4 2 2 3 4" xfId="35926"/>
    <cellStyle name="Total 2 3 4 2 2 3 5" xfId="35927"/>
    <cellStyle name="Total 2 3 4 2 2 3 6" xfId="35928"/>
    <cellStyle name="Total 2 3 4 2 2 4" xfId="35929"/>
    <cellStyle name="Total 2 3 4 2 2 4 2" xfId="35930"/>
    <cellStyle name="Total 2 3 4 2 2 4 3" xfId="35931"/>
    <cellStyle name="Total 2 3 4 2 2 4 4" xfId="35932"/>
    <cellStyle name="Total 2 3 4 2 2 4 5" xfId="35933"/>
    <cellStyle name="Total 2 3 4 2 2 4 6" xfId="35934"/>
    <cellStyle name="Total 2 3 4 2 2 5" xfId="35935"/>
    <cellStyle name="Total 2 3 4 2 2 6" xfId="35936"/>
    <cellStyle name="Total 2 3 4 2 2 7" xfId="35937"/>
    <cellStyle name="Total 2 3 4 2 2 8" xfId="35938"/>
    <cellStyle name="Total 2 3 4 2 2 9" xfId="35939"/>
    <cellStyle name="Total 2 3 4 2 3" xfId="35940"/>
    <cellStyle name="Total 2 3 4 2 3 2" xfId="35941"/>
    <cellStyle name="Total 2 3 4 2 3 2 2" xfId="35942"/>
    <cellStyle name="Total 2 3 4 2 3 2 3" xfId="35943"/>
    <cellStyle name="Total 2 3 4 2 3 2 4" xfId="35944"/>
    <cellStyle name="Total 2 3 4 2 3 2 5" xfId="35945"/>
    <cellStyle name="Total 2 3 4 2 3 2 6" xfId="35946"/>
    <cellStyle name="Total 2 3 4 2 3 3" xfId="35947"/>
    <cellStyle name="Total 2 3 4 2 3 3 2" xfId="35948"/>
    <cellStyle name="Total 2 3 4 2 3 3 3" xfId="35949"/>
    <cellStyle name="Total 2 3 4 2 3 3 4" xfId="35950"/>
    <cellStyle name="Total 2 3 4 2 3 3 5" xfId="35951"/>
    <cellStyle name="Total 2 3 4 2 3 3 6" xfId="35952"/>
    <cellStyle name="Total 2 3 4 2 3 4" xfId="35953"/>
    <cellStyle name="Total 2 3 4 2 3 5" xfId="35954"/>
    <cellStyle name="Total 2 3 4 2 3 6" xfId="35955"/>
    <cellStyle name="Total 2 3 4 2 3 7" xfId="35956"/>
    <cellStyle name="Total 2 3 4 2 3 8" xfId="35957"/>
    <cellStyle name="Total 2 3 4 2 4" xfId="35958"/>
    <cellStyle name="Total 2 3 4 2 4 2" xfId="35959"/>
    <cellStyle name="Total 2 3 4 2 4 3" xfId="35960"/>
    <cellStyle name="Total 2 3 4 2 4 4" xfId="35961"/>
    <cellStyle name="Total 2 3 4 2 4 5" xfId="35962"/>
    <cellStyle name="Total 2 3 4 2 4 6" xfId="35963"/>
    <cellStyle name="Total 2 3 4 2 5" xfId="35964"/>
    <cellStyle name="Total 2 3 4 2 5 2" xfId="35965"/>
    <cellStyle name="Total 2 3 4 2 5 3" xfId="35966"/>
    <cellStyle name="Total 2 3 4 2 5 4" xfId="35967"/>
    <cellStyle name="Total 2 3 4 2 5 5" xfId="35968"/>
    <cellStyle name="Total 2 3 4 2 5 6" xfId="35969"/>
    <cellStyle name="Total 2 3 4 2 6" xfId="35970"/>
    <cellStyle name="Total 2 3 4 2 7" xfId="35971"/>
    <cellStyle name="Total 2 3 4 2 8" xfId="35972"/>
    <cellStyle name="Total 2 3 4 2 9" xfId="35973"/>
    <cellStyle name="Total 2 3 4 3" xfId="35974"/>
    <cellStyle name="Total 2 3 4 3 2" xfId="35975"/>
    <cellStyle name="Total 2 3 4 3 2 2" xfId="35976"/>
    <cellStyle name="Total 2 3 4 3 2 2 2" xfId="35977"/>
    <cellStyle name="Total 2 3 4 3 2 2 3" xfId="35978"/>
    <cellStyle name="Total 2 3 4 3 2 2 4" xfId="35979"/>
    <cellStyle name="Total 2 3 4 3 2 2 5" xfId="35980"/>
    <cellStyle name="Total 2 3 4 3 2 2 6" xfId="35981"/>
    <cellStyle name="Total 2 3 4 3 2 3" xfId="35982"/>
    <cellStyle name="Total 2 3 4 3 2 3 2" xfId="35983"/>
    <cellStyle name="Total 2 3 4 3 2 3 3" xfId="35984"/>
    <cellStyle name="Total 2 3 4 3 2 3 4" xfId="35985"/>
    <cellStyle name="Total 2 3 4 3 2 3 5" xfId="35986"/>
    <cellStyle name="Total 2 3 4 3 2 3 6" xfId="35987"/>
    <cellStyle name="Total 2 3 4 3 2 4" xfId="35988"/>
    <cellStyle name="Total 2 3 4 3 2 5" xfId="35989"/>
    <cellStyle name="Total 2 3 4 3 2 6" xfId="35990"/>
    <cellStyle name="Total 2 3 4 3 2 7" xfId="35991"/>
    <cellStyle name="Total 2 3 4 3 2 8" xfId="35992"/>
    <cellStyle name="Total 2 3 4 3 3" xfId="35993"/>
    <cellStyle name="Total 2 3 4 3 3 2" xfId="35994"/>
    <cellStyle name="Total 2 3 4 3 3 3" xfId="35995"/>
    <cellStyle name="Total 2 3 4 3 3 4" xfId="35996"/>
    <cellStyle name="Total 2 3 4 3 3 5" xfId="35997"/>
    <cellStyle name="Total 2 3 4 3 3 6" xfId="35998"/>
    <cellStyle name="Total 2 3 4 3 4" xfId="35999"/>
    <cellStyle name="Total 2 3 4 3 4 2" xfId="36000"/>
    <cellStyle name="Total 2 3 4 3 4 3" xfId="36001"/>
    <cellStyle name="Total 2 3 4 3 4 4" xfId="36002"/>
    <cellStyle name="Total 2 3 4 3 4 5" xfId="36003"/>
    <cellStyle name="Total 2 3 4 3 4 6" xfId="36004"/>
    <cellStyle name="Total 2 3 4 3 5" xfId="36005"/>
    <cellStyle name="Total 2 3 4 3 6" xfId="36006"/>
    <cellStyle name="Total 2 3 4 3 7" xfId="36007"/>
    <cellStyle name="Total 2 3 4 3 8" xfId="36008"/>
    <cellStyle name="Total 2 3 4 3 9" xfId="36009"/>
    <cellStyle name="Total 2 3 4 4" xfId="36010"/>
    <cellStyle name="Total 2 3 4 4 2" xfId="36011"/>
    <cellStyle name="Total 2 3 4 4 2 2" xfId="36012"/>
    <cellStyle name="Total 2 3 4 4 2 3" xfId="36013"/>
    <cellStyle name="Total 2 3 4 4 2 4" xfId="36014"/>
    <cellStyle name="Total 2 3 4 4 2 5" xfId="36015"/>
    <cellStyle name="Total 2 3 4 4 2 6" xfId="36016"/>
    <cellStyle name="Total 2 3 4 4 3" xfId="36017"/>
    <cellStyle name="Total 2 3 4 4 3 2" xfId="36018"/>
    <cellStyle name="Total 2 3 4 4 3 3" xfId="36019"/>
    <cellStyle name="Total 2 3 4 4 3 4" xfId="36020"/>
    <cellStyle name="Total 2 3 4 4 3 5" xfId="36021"/>
    <cellStyle name="Total 2 3 4 4 3 6" xfId="36022"/>
    <cellStyle name="Total 2 3 4 4 4" xfId="36023"/>
    <cellStyle name="Total 2 3 4 4 5" xfId="36024"/>
    <cellStyle name="Total 2 3 4 4 6" xfId="36025"/>
    <cellStyle name="Total 2 3 4 4 7" xfId="36026"/>
    <cellStyle name="Total 2 3 4 4 8" xfId="36027"/>
    <cellStyle name="Total 2 3 4 5" xfId="36028"/>
    <cellStyle name="Total 2 3 4 5 2" xfId="36029"/>
    <cellStyle name="Total 2 3 4 5 3" xfId="36030"/>
    <cellStyle name="Total 2 3 4 5 4" xfId="36031"/>
    <cellStyle name="Total 2 3 4 5 5" xfId="36032"/>
    <cellStyle name="Total 2 3 4 5 6" xfId="36033"/>
    <cellStyle name="Total 2 3 4 6" xfId="36034"/>
    <cellStyle name="Total 2 3 4 6 2" xfId="36035"/>
    <cellStyle name="Total 2 3 4 6 3" xfId="36036"/>
    <cellStyle name="Total 2 3 4 6 4" xfId="36037"/>
    <cellStyle name="Total 2 3 4 6 5" xfId="36038"/>
    <cellStyle name="Total 2 3 4 6 6" xfId="36039"/>
    <cellStyle name="Total 2 3 4 7" xfId="36040"/>
    <cellStyle name="Total 2 3 4 8" xfId="36041"/>
    <cellStyle name="Total 2 3 4 9" xfId="36042"/>
    <cellStyle name="Total 2 3 5" xfId="36043"/>
    <cellStyle name="Total 2 3 5 10" xfId="36044"/>
    <cellStyle name="Total 2 3 5 2" xfId="36045"/>
    <cellStyle name="Total 2 3 5 2 2" xfId="36046"/>
    <cellStyle name="Total 2 3 5 2 2 2" xfId="36047"/>
    <cellStyle name="Total 2 3 5 2 2 2 2" xfId="36048"/>
    <cellStyle name="Total 2 3 5 2 2 2 3" xfId="36049"/>
    <cellStyle name="Total 2 3 5 2 2 2 4" xfId="36050"/>
    <cellStyle name="Total 2 3 5 2 2 2 5" xfId="36051"/>
    <cellStyle name="Total 2 3 5 2 2 2 6" xfId="36052"/>
    <cellStyle name="Total 2 3 5 2 2 3" xfId="36053"/>
    <cellStyle name="Total 2 3 5 2 2 3 2" xfId="36054"/>
    <cellStyle name="Total 2 3 5 2 2 3 3" xfId="36055"/>
    <cellStyle name="Total 2 3 5 2 2 3 4" xfId="36056"/>
    <cellStyle name="Total 2 3 5 2 2 3 5" xfId="36057"/>
    <cellStyle name="Total 2 3 5 2 2 3 6" xfId="36058"/>
    <cellStyle name="Total 2 3 5 2 2 4" xfId="36059"/>
    <cellStyle name="Total 2 3 5 2 2 5" xfId="36060"/>
    <cellStyle name="Total 2 3 5 2 2 6" xfId="36061"/>
    <cellStyle name="Total 2 3 5 2 2 7" xfId="36062"/>
    <cellStyle name="Total 2 3 5 2 2 8" xfId="36063"/>
    <cellStyle name="Total 2 3 5 2 3" xfId="36064"/>
    <cellStyle name="Total 2 3 5 2 3 2" xfId="36065"/>
    <cellStyle name="Total 2 3 5 2 3 3" xfId="36066"/>
    <cellStyle name="Total 2 3 5 2 3 4" xfId="36067"/>
    <cellStyle name="Total 2 3 5 2 3 5" xfId="36068"/>
    <cellStyle name="Total 2 3 5 2 3 6" xfId="36069"/>
    <cellStyle name="Total 2 3 5 2 4" xfId="36070"/>
    <cellStyle name="Total 2 3 5 2 4 2" xfId="36071"/>
    <cellStyle name="Total 2 3 5 2 4 3" xfId="36072"/>
    <cellStyle name="Total 2 3 5 2 4 4" xfId="36073"/>
    <cellStyle name="Total 2 3 5 2 4 5" xfId="36074"/>
    <cellStyle name="Total 2 3 5 2 4 6" xfId="36075"/>
    <cellStyle name="Total 2 3 5 2 5" xfId="36076"/>
    <cellStyle name="Total 2 3 5 2 6" xfId="36077"/>
    <cellStyle name="Total 2 3 5 2 7" xfId="36078"/>
    <cellStyle name="Total 2 3 5 2 8" xfId="36079"/>
    <cellStyle name="Total 2 3 5 2 9" xfId="36080"/>
    <cellStyle name="Total 2 3 5 3" xfId="36081"/>
    <cellStyle name="Total 2 3 5 3 2" xfId="36082"/>
    <cellStyle name="Total 2 3 5 3 2 2" xfId="36083"/>
    <cellStyle name="Total 2 3 5 3 2 3" xfId="36084"/>
    <cellStyle name="Total 2 3 5 3 2 4" xfId="36085"/>
    <cellStyle name="Total 2 3 5 3 2 5" xfId="36086"/>
    <cellStyle name="Total 2 3 5 3 2 6" xfId="36087"/>
    <cellStyle name="Total 2 3 5 3 3" xfId="36088"/>
    <cellStyle name="Total 2 3 5 3 3 2" xfId="36089"/>
    <cellStyle name="Total 2 3 5 3 3 3" xfId="36090"/>
    <cellStyle name="Total 2 3 5 3 3 4" xfId="36091"/>
    <cellStyle name="Total 2 3 5 3 3 5" xfId="36092"/>
    <cellStyle name="Total 2 3 5 3 3 6" xfId="36093"/>
    <cellStyle name="Total 2 3 5 3 4" xfId="36094"/>
    <cellStyle name="Total 2 3 5 3 5" xfId="36095"/>
    <cellStyle name="Total 2 3 5 3 6" xfId="36096"/>
    <cellStyle name="Total 2 3 5 3 7" xfId="36097"/>
    <cellStyle name="Total 2 3 5 3 8" xfId="36098"/>
    <cellStyle name="Total 2 3 5 4" xfId="36099"/>
    <cellStyle name="Total 2 3 5 4 2" xfId="36100"/>
    <cellStyle name="Total 2 3 5 4 3" xfId="36101"/>
    <cellStyle name="Total 2 3 5 4 4" xfId="36102"/>
    <cellStyle name="Total 2 3 5 4 5" xfId="36103"/>
    <cellStyle name="Total 2 3 5 4 6" xfId="36104"/>
    <cellStyle name="Total 2 3 5 5" xfId="36105"/>
    <cellStyle name="Total 2 3 5 5 2" xfId="36106"/>
    <cellStyle name="Total 2 3 5 5 3" xfId="36107"/>
    <cellStyle name="Total 2 3 5 5 4" xfId="36108"/>
    <cellStyle name="Total 2 3 5 5 5" xfId="36109"/>
    <cellStyle name="Total 2 3 5 5 6" xfId="36110"/>
    <cellStyle name="Total 2 3 5 6" xfId="36111"/>
    <cellStyle name="Total 2 3 5 7" xfId="36112"/>
    <cellStyle name="Total 2 3 5 8" xfId="36113"/>
    <cellStyle name="Total 2 3 5 9" xfId="36114"/>
    <cellStyle name="Total 2 3 6" xfId="36115"/>
    <cellStyle name="Total 2 3 6 2" xfId="36116"/>
    <cellStyle name="Total 2 3 6 2 2" xfId="36117"/>
    <cellStyle name="Total 2 3 6 2 2 2" xfId="36118"/>
    <cellStyle name="Total 2 3 6 2 2 3" xfId="36119"/>
    <cellStyle name="Total 2 3 6 2 2 4" xfId="36120"/>
    <cellStyle name="Total 2 3 6 2 2 5" xfId="36121"/>
    <cellStyle name="Total 2 3 6 2 2 6" xfId="36122"/>
    <cellStyle name="Total 2 3 6 2 3" xfId="36123"/>
    <cellStyle name="Total 2 3 6 2 3 2" xfId="36124"/>
    <cellStyle name="Total 2 3 6 2 3 3" xfId="36125"/>
    <cellStyle name="Total 2 3 6 2 3 4" xfId="36126"/>
    <cellStyle name="Total 2 3 6 2 3 5" xfId="36127"/>
    <cellStyle name="Total 2 3 6 2 3 6" xfId="36128"/>
    <cellStyle name="Total 2 3 6 2 4" xfId="36129"/>
    <cellStyle name="Total 2 3 6 2 5" xfId="36130"/>
    <cellStyle name="Total 2 3 6 2 6" xfId="36131"/>
    <cellStyle name="Total 2 3 6 2 7" xfId="36132"/>
    <cellStyle name="Total 2 3 6 2 8" xfId="36133"/>
    <cellStyle name="Total 2 3 6 3" xfId="36134"/>
    <cellStyle name="Total 2 3 6 3 2" xfId="36135"/>
    <cellStyle name="Total 2 3 6 3 3" xfId="36136"/>
    <cellStyle name="Total 2 3 6 3 4" xfId="36137"/>
    <cellStyle name="Total 2 3 6 3 5" xfId="36138"/>
    <cellStyle name="Total 2 3 6 3 6" xfId="36139"/>
    <cellStyle name="Total 2 3 6 4" xfId="36140"/>
    <cellStyle name="Total 2 3 6 4 2" xfId="36141"/>
    <cellStyle name="Total 2 3 6 4 3" xfId="36142"/>
    <cellStyle name="Total 2 3 6 4 4" xfId="36143"/>
    <cellStyle name="Total 2 3 6 4 5" xfId="36144"/>
    <cellStyle name="Total 2 3 6 4 6" xfId="36145"/>
    <cellStyle name="Total 2 3 6 5" xfId="36146"/>
    <cellStyle name="Total 2 3 6 6" xfId="36147"/>
    <cellStyle name="Total 2 3 6 7" xfId="36148"/>
    <cellStyle name="Total 2 3 6 8" xfId="36149"/>
    <cellStyle name="Total 2 3 6 9" xfId="36150"/>
    <cellStyle name="Total 2 3 7" xfId="36151"/>
    <cellStyle name="Total 2 3 7 2" xfId="36152"/>
    <cellStyle name="Total 2 3 7 2 2" xfId="36153"/>
    <cellStyle name="Total 2 3 7 2 3" xfId="36154"/>
    <cellStyle name="Total 2 3 7 2 4" xfId="36155"/>
    <cellStyle name="Total 2 3 7 2 5" xfId="36156"/>
    <cellStyle name="Total 2 3 7 2 6" xfId="36157"/>
    <cellStyle name="Total 2 3 7 3" xfId="36158"/>
    <cellStyle name="Total 2 3 7 3 2" xfId="36159"/>
    <cellStyle name="Total 2 3 7 3 3" xfId="36160"/>
    <cellStyle name="Total 2 3 7 3 4" xfId="36161"/>
    <cellStyle name="Total 2 3 7 3 5" xfId="36162"/>
    <cellStyle name="Total 2 3 7 3 6" xfId="36163"/>
    <cellStyle name="Total 2 3 7 4" xfId="36164"/>
    <cellStyle name="Total 2 3 7 5" xfId="36165"/>
    <cellStyle name="Total 2 3 7 6" xfId="36166"/>
    <cellStyle name="Total 2 3 7 7" xfId="36167"/>
    <cellStyle name="Total 2 3 7 8" xfId="36168"/>
    <cellStyle name="Total 2 3 8" xfId="36169"/>
    <cellStyle name="Total 2 3 8 2" xfId="36170"/>
    <cellStyle name="Total 2 3 8 3" xfId="36171"/>
    <cellStyle name="Total 2 3 8 4" xfId="36172"/>
    <cellStyle name="Total 2 3 8 5" xfId="36173"/>
    <cellStyle name="Total 2 3 8 6" xfId="36174"/>
    <cellStyle name="Total 2 3 9" xfId="36175"/>
    <cellStyle name="Total 2 3 9 2" xfId="36176"/>
    <cellStyle name="Total 2 3 9 3" xfId="36177"/>
    <cellStyle name="Total 2 3 9 4" xfId="36178"/>
    <cellStyle name="Total 2 3 9 5" xfId="36179"/>
    <cellStyle name="Total 2 3 9 6" xfId="36180"/>
    <cellStyle name="Total 2 4" xfId="36181"/>
    <cellStyle name="Total 2 4 10" xfId="36182"/>
    <cellStyle name="Total 2 4 11" xfId="36183"/>
    <cellStyle name="Total 2 4 12" xfId="36184"/>
    <cellStyle name="Total 2 4 13" xfId="36185"/>
    <cellStyle name="Total 2 4 2" xfId="36186"/>
    <cellStyle name="Total 2 4 2 10" xfId="36187"/>
    <cellStyle name="Total 2 4 2 11" xfId="36188"/>
    <cellStyle name="Total 2 4 2 12" xfId="36189"/>
    <cellStyle name="Total 2 4 2 2" xfId="36190"/>
    <cellStyle name="Total 2 4 2 2 10" xfId="36191"/>
    <cellStyle name="Total 2 4 2 2 11" xfId="36192"/>
    <cellStyle name="Total 2 4 2 2 2" xfId="36193"/>
    <cellStyle name="Total 2 4 2 2 2 10" xfId="36194"/>
    <cellStyle name="Total 2 4 2 2 2 2" xfId="36195"/>
    <cellStyle name="Total 2 4 2 2 2 2 2" xfId="36196"/>
    <cellStyle name="Total 2 4 2 2 2 2 2 2" xfId="36197"/>
    <cellStyle name="Total 2 4 2 2 2 2 2 2 2" xfId="36198"/>
    <cellStyle name="Total 2 4 2 2 2 2 2 2 3" xfId="36199"/>
    <cellStyle name="Total 2 4 2 2 2 2 2 2 4" xfId="36200"/>
    <cellStyle name="Total 2 4 2 2 2 2 2 2 5" xfId="36201"/>
    <cellStyle name="Total 2 4 2 2 2 2 2 2 6" xfId="36202"/>
    <cellStyle name="Total 2 4 2 2 2 2 2 3" xfId="36203"/>
    <cellStyle name="Total 2 4 2 2 2 2 2 3 2" xfId="36204"/>
    <cellStyle name="Total 2 4 2 2 2 2 2 3 3" xfId="36205"/>
    <cellStyle name="Total 2 4 2 2 2 2 2 3 4" xfId="36206"/>
    <cellStyle name="Total 2 4 2 2 2 2 2 3 5" xfId="36207"/>
    <cellStyle name="Total 2 4 2 2 2 2 2 3 6" xfId="36208"/>
    <cellStyle name="Total 2 4 2 2 2 2 2 4" xfId="36209"/>
    <cellStyle name="Total 2 4 2 2 2 2 2 5" xfId="36210"/>
    <cellStyle name="Total 2 4 2 2 2 2 2 6" xfId="36211"/>
    <cellStyle name="Total 2 4 2 2 2 2 2 7" xfId="36212"/>
    <cellStyle name="Total 2 4 2 2 2 2 2 8" xfId="36213"/>
    <cellStyle name="Total 2 4 2 2 2 2 3" xfId="36214"/>
    <cellStyle name="Total 2 4 2 2 2 2 3 2" xfId="36215"/>
    <cellStyle name="Total 2 4 2 2 2 2 3 3" xfId="36216"/>
    <cellStyle name="Total 2 4 2 2 2 2 3 4" xfId="36217"/>
    <cellStyle name="Total 2 4 2 2 2 2 3 5" xfId="36218"/>
    <cellStyle name="Total 2 4 2 2 2 2 3 6" xfId="36219"/>
    <cellStyle name="Total 2 4 2 2 2 2 4" xfId="36220"/>
    <cellStyle name="Total 2 4 2 2 2 2 4 2" xfId="36221"/>
    <cellStyle name="Total 2 4 2 2 2 2 4 3" xfId="36222"/>
    <cellStyle name="Total 2 4 2 2 2 2 4 4" xfId="36223"/>
    <cellStyle name="Total 2 4 2 2 2 2 4 5" xfId="36224"/>
    <cellStyle name="Total 2 4 2 2 2 2 4 6" xfId="36225"/>
    <cellStyle name="Total 2 4 2 2 2 2 5" xfId="36226"/>
    <cellStyle name="Total 2 4 2 2 2 2 6" xfId="36227"/>
    <cellStyle name="Total 2 4 2 2 2 2 7" xfId="36228"/>
    <cellStyle name="Total 2 4 2 2 2 2 8" xfId="36229"/>
    <cellStyle name="Total 2 4 2 2 2 2 9" xfId="36230"/>
    <cellStyle name="Total 2 4 2 2 2 3" xfId="36231"/>
    <cellStyle name="Total 2 4 2 2 2 3 2" xfId="36232"/>
    <cellStyle name="Total 2 4 2 2 2 3 2 2" xfId="36233"/>
    <cellStyle name="Total 2 4 2 2 2 3 2 3" xfId="36234"/>
    <cellStyle name="Total 2 4 2 2 2 3 2 4" xfId="36235"/>
    <cellStyle name="Total 2 4 2 2 2 3 2 5" xfId="36236"/>
    <cellStyle name="Total 2 4 2 2 2 3 2 6" xfId="36237"/>
    <cellStyle name="Total 2 4 2 2 2 3 3" xfId="36238"/>
    <cellStyle name="Total 2 4 2 2 2 3 3 2" xfId="36239"/>
    <cellStyle name="Total 2 4 2 2 2 3 3 3" xfId="36240"/>
    <cellStyle name="Total 2 4 2 2 2 3 3 4" xfId="36241"/>
    <cellStyle name="Total 2 4 2 2 2 3 3 5" xfId="36242"/>
    <cellStyle name="Total 2 4 2 2 2 3 3 6" xfId="36243"/>
    <cellStyle name="Total 2 4 2 2 2 3 4" xfId="36244"/>
    <cellStyle name="Total 2 4 2 2 2 3 5" xfId="36245"/>
    <cellStyle name="Total 2 4 2 2 2 3 6" xfId="36246"/>
    <cellStyle name="Total 2 4 2 2 2 3 7" xfId="36247"/>
    <cellStyle name="Total 2 4 2 2 2 3 8" xfId="36248"/>
    <cellStyle name="Total 2 4 2 2 2 4" xfId="36249"/>
    <cellStyle name="Total 2 4 2 2 2 4 2" xfId="36250"/>
    <cellStyle name="Total 2 4 2 2 2 4 3" xfId="36251"/>
    <cellStyle name="Total 2 4 2 2 2 4 4" xfId="36252"/>
    <cellStyle name="Total 2 4 2 2 2 4 5" xfId="36253"/>
    <cellStyle name="Total 2 4 2 2 2 4 6" xfId="36254"/>
    <cellStyle name="Total 2 4 2 2 2 5" xfId="36255"/>
    <cellStyle name="Total 2 4 2 2 2 5 2" xfId="36256"/>
    <cellStyle name="Total 2 4 2 2 2 5 3" xfId="36257"/>
    <cellStyle name="Total 2 4 2 2 2 5 4" xfId="36258"/>
    <cellStyle name="Total 2 4 2 2 2 5 5" xfId="36259"/>
    <cellStyle name="Total 2 4 2 2 2 5 6" xfId="36260"/>
    <cellStyle name="Total 2 4 2 2 2 6" xfId="36261"/>
    <cellStyle name="Total 2 4 2 2 2 7" xfId="36262"/>
    <cellStyle name="Total 2 4 2 2 2 8" xfId="36263"/>
    <cellStyle name="Total 2 4 2 2 2 9" xfId="36264"/>
    <cellStyle name="Total 2 4 2 2 3" xfId="36265"/>
    <cellStyle name="Total 2 4 2 2 3 2" xfId="36266"/>
    <cellStyle name="Total 2 4 2 2 3 2 2" xfId="36267"/>
    <cellStyle name="Total 2 4 2 2 3 2 2 2" xfId="36268"/>
    <cellStyle name="Total 2 4 2 2 3 2 2 3" xfId="36269"/>
    <cellStyle name="Total 2 4 2 2 3 2 2 4" xfId="36270"/>
    <cellStyle name="Total 2 4 2 2 3 2 2 5" xfId="36271"/>
    <cellStyle name="Total 2 4 2 2 3 2 2 6" xfId="36272"/>
    <cellStyle name="Total 2 4 2 2 3 2 3" xfId="36273"/>
    <cellStyle name="Total 2 4 2 2 3 2 3 2" xfId="36274"/>
    <cellStyle name="Total 2 4 2 2 3 2 3 3" xfId="36275"/>
    <cellStyle name="Total 2 4 2 2 3 2 3 4" xfId="36276"/>
    <cellStyle name="Total 2 4 2 2 3 2 3 5" xfId="36277"/>
    <cellStyle name="Total 2 4 2 2 3 2 3 6" xfId="36278"/>
    <cellStyle name="Total 2 4 2 2 3 2 4" xfId="36279"/>
    <cellStyle name="Total 2 4 2 2 3 2 5" xfId="36280"/>
    <cellStyle name="Total 2 4 2 2 3 2 6" xfId="36281"/>
    <cellStyle name="Total 2 4 2 2 3 2 7" xfId="36282"/>
    <cellStyle name="Total 2 4 2 2 3 2 8" xfId="36283"/>
    <cellStyle name="Total 2 4 2 2 3 3" xfId="36284"/>
    <cellStyle name="Total 2 4 2 2 3 3 2" xfId="36285"/>
    <cellStyle name="Total 2 4 2 2 3 3 3" xfId="36286"/>
    <cellStyle name="Total 2 4 2 2 3 3 4" xfId="36287"/>
    <cellStyle name="Total 2 4 2 2 3 3 5" xfId="36288"/>
    <cellStyle name="Total 2 4 2 2 3 3 6" xfId="36289"/>
    <cellStyle name="Total 2 4 2 2 3 4" xfId="36290"/>
    <cellStyle name="Total 2 4 2 2 3 4 2" xfId="36291"/>
    <cellStyle name="Total 2 4 2 2 3 4 3" xfId="36292"/>
    <cellStyle name="Total 2 4 2 2 3 4 4" xfId="36293"/>
    <cellStyle name="Total 2 4 2 2 3 4 5" xfId="36294"/>
    <cellStyle name="Total 2 4 2 2 3 4 6" xfId="36295"/>
    <cellStyle name="Total 2 4 2 2 3 5" xfId="36296"/>
    <cellStyle name="Total 2 4 2 2 3 6" xfId="36297"/>
    <cellStyle name="Total 2 4 2 2 3 7" xfId="36298"/>
    <cellStyle name="Total 2 4 2 2 3 8" xfId="36299"/>
    <cellStyle name="Total 2 4 2 2 3 9" xfId="36300"/>
    <cellStyle name="Total 2 4 2 2 4" xfId="36301"/>
    <cellStyle name="Total 2 4 2 2 4 2" xfId="36302"/>
    <cellStyle name="Total 2 4 2 2 4 2 2" xfId="36303"/>
    <cellStyle name="Total 2 4 2 2 4 2 3" xfId="36304"/>
    <cellStyle name="Total 2 4 2 2 4 2 4" xfId="36305"/>
    <cellStyle name="Total 2 4 2 2 4 2 5" xfId="36306"/>
    <cellStyle name="Total 2 4 2 2 4 2 6" xfId="36307"/>
    <cellStyle name="Total 2 4 2 2 4 3" xfId="36308"/>
    <cellStyle name="Total 2 4 2 2 4 3 2" xfId="36309"/>
    <cellStyle name="Total 2 4 2 2 4 3 3" xfId="36310"/>
    <cellStyle name="Total 2 4 2 2 4 3 4" xfId="36311"/>
    <cellStyle name="Total 2 4 2 2 4 3 5" xfId="36312"/>
    <cellStyle name="Total 2 4 2 2 4 3 6" xfId="36313"/>
    <cellStyle name="Total 2 4 2 2 4 4" xfId="36314"/>
    <cellStyle name="Total 2 4 2 2 4 5" xfId="36315"/>
    <cellStyle name="Total 2 4 2 2 4 6" xfId="36316"/>
    <cellStyle name="Total 2 4 2 2 4 7" xfId="36317"/>
    <cellStyle name="Total 2 4 2 2 4 8" xfId="36318"/>
    <cellStyle name="Total 2 4 2 2 5" xfId="36319"/>
    <cellStyle name="Total 2 4 2 2 5 2" xfId="36320"/>
    <cellStyle name="Total 2 4 2 2 5 3" xfId="36321"/>
    <cellStyle name="Total 2 4 2 2 5 4" xfId="36322"/>
    <cellStyle name="Total 2 4 2 2 5 5" xfId="36323"/>
    <cellStyle name="Total 2 4 2 2 5 6" xfId="36324"/>
    <cellStyle name="Total 2 4 2 2 6" xfId="36325"/>
    <cellStyle name="Total 2 4 2 2 6 2" xfId="36326"/>
    <cellStyle name="Total 2 4 2 2 6 3" xfId="36327"/>
    <cellStyle name="Total 2 4 2 2 6 4" xfId="36328"/>
    <cellStyle name="Total 2 4 2 2 6 5" xfId="36329"/>
    <cellStyle name="Total 2 4 2 2 6 6" xfId="36330"/>
    <cellStyle name="Total 2 4 2 2 7" xfId="36331"/>
    <cellStyle name="Total 2 4 2 2 8" xfId="36332"/>
    <cellStyle name="Total 2 4 2 2 9" xfId="36333"/>
    <cellStyle name="Total 2 4 2 3" xfId="36334"/>
    <cellStyle name="Total 2 4 2 3 10" xfId="36335"/>
    <cellStyle name="Total 2 4 2 3 2" xfId="36336"/>
    <cellStyle name="Total 2 4 2 3 2 2" xfId="36337"/>
    <cellStyle name="Total 2 4 2 3 2 2 2" xfId="36338"/>
    <cellStyle name="Total 2 4 2 3 2 2 2 2" xfId="36339"/>
    <cellStyle name="Total 2 4 2 3 2 2 2 3" xfId="36340"/>
    <cellStyle name="Total 2 4 2 3 2 2 2 4" xfId="36341"/>
    <cellStyle name="Total 2 4 2 3 2 2 2 5" xfId="36342"/>
    <cellStyle name="Total 2 4 2 3 2 2 2 6" xfId="36343"/>
    <cellStyle name="Total 2 4 2 3 2 2 3" xfId="36344"/>
    <cellStyle name="Total 2 4 2 3 2 2 3 2" xfId="36345"/>
    <cellStyle name="Total 2 4 2 3 2 2 3 3" xfId="36346"/>
    <cellStyle name="Total 2 4 2 3 2 2 3 4" xfId="36347"/>
    <cellStyle name="Total 2 4 2 3 2 2 3 5" xfId="36348"/>
    <cellStyle name="Total 2 4 2 3 2 2 3 6" xfId="36349"/>
    <cellStyle name="Total 2 4 2 3 2 2 4" xfId="36350"/>
    <cellStyle name="Total 2 4 2 3 2 2 5" xfId="36351"/>
    <cellStyle name="Total 2 4 2 3 2 2 6" xfId="36352"/>
    <cellStyle name="Total 2 4 2 3 2 2 7" xfId="36353"/>
    <cellStyle name="Total 2 4 2 3 2 2 8" xfId="36354"/>
    <cellStyle name="Total 2 4 2 3 2 3" xfId="36355"/>
    <cellStyle name="Total 2 4 2 3 2 3 2" xfId="36356"/>
    <cellStyle name="Total 2 4 2 3 2 3 3" xfId="36357"/>
    <cellStyle name="Total 2 4 2 3 2 3 4" xfId="36358"/>
    <cellStyle name="Total 2 4 2 3 2 3 5" xfId="36359"/>
    <cellStyle name="Total 2 4 2 3 2 3 6" xfId="36360"/>
    <cellStyle name="Total 2 4 2 3 2 4" xfId="36361"/>
    <cellStyle name="Total 2 4 2 3 2 4 2" xfId="36362"/>
    <cellStyle name="Total 2 4 2 3 2 4 3" xfId="36363"/>
    <cellStyle name="Total 2 4 2 3 2 4 4" xfId="36364"/>
    <cellStyle name="Total 2 4 2 3 2 4 5" xfId="36365"/>
    <cellStyle name="Total 2 4 2 3 2 4 6" xfId="36366"/>
    <cellStyle name="Total 2 4 2 3 2 5" xfId="36367"/>
    <cellStyle name="Total 2 4 2 3 2 6" xfId="36368"/>
    <cellStyle name="Total 2 4 2 3 2 7" xfId="36369"/>
    <cellStyle name="Total 2 4 2 3 2 8" xfId="36370"/>
    <cellStyle name="Total 2 4 2 3 2 9" xfId="36371"/>
    <cellStyle name="Total 2 4 2 3 3" xfId="36372"/>
    <cellStyle name="Total 2 4 2 3 3 2" xfId="36373"/>
    <cellStyle name="Total 2 4 2 3 3 2 2" xfId="36374"/>
    <cellStyle name="Total 2 4 2 3 3 2 3" xfId="36375"/>
    <cellStyle name="Total 2 4 2 3 3 2 4" xfId="36376"/>
    <cellStyle name="Total 2 4 2 3 3 2 5" xfId="36377"/>
    <cellStyle name="Total 2 4 2 3 3 2 6" xfId="36378"/>
    <cellStyle name="Total 2 4 2 3 3 3" xfId="36379"/>
    <cellStyle name="Total 2 4 2 3 3 3 2" xfId="36380"/>
    <cellStyle name="Total 2 4 2 3 3 3 3" xfId="36381"/>
    <cellStyle name="Total 2 4 2 3 3 3 4" xfId="36382"/>
    <cellStyle name="Total 2 4 2 3 3 3 5" xfId="36383"/>
    <cellStyle name="Total 2 4 2 3 3 3 6" xfId="36384"/>
    <cellStyle name="Total 2 4 2 3 3 4" xfId="36385"/>
    <cellStyle name="Total 2 4 2 3 3 5" xfId="36386"/>
    <cellStyle name="Total 2 4 2 3 3 6" xfId="36387"/>
    <cellStyle name="Total 2 4 2 3 3 7" xfId="36388"/>
    <cellStyle name="Total 2 4 2 3 3 8" xfId="36389"/>
    <cellStyle name="Total 2 4 2 3 4" xfId="36390"/>
    <cellStyle name="Total 2 4 2 3 4 2" xfId="36391"/>
    <cellStyle name="Total 2 4 2 3 4 3" xfId="36392"/>
    <cellStyle name="Total 2 4 2 3 4 4" xfId="36393"/>
    <cellStyle name="Total 2 4 2 3 4 5" xfId="36394"/>
    <cellStyle name="Total 2 4 2 3 4 6" xfId="36395"/>
    <cellStyle name="Total 2 4 2 3 5" xfId="36396"/>
    <cellStyle name="Total 2 4 2 3 5 2" xfId="36397"/>
    <cellStyle name="Total 2 4 2 3 5 3" xfId="36398"/>
    <cellStyle name="Total 2 4 2 3 5 4" xfId="36399"/>
    <cellStyle name="Total 2 4 2 3 5 5" xfId="36400"/>
    <cellStyle name="Total 2 4 2 3 5 6" xfId="36401"/>
    <cellStyle name="Total 2 4 2 3 6" xfId="36402"/>
    <cellStyle name="Total 2 4 2 3 7" xfId="36403"/>
    <cellStyle name="Total 2 4 2 3 8" xfId="36404"/>
    <cellStyle name="Total 2 4 2 3 9" xfId="36405"/>
    <cellStyle name="Total 2 4 2 4" xfId="36406"/>
    <cellStyle name="Total 2 4 2 4 2" xfId="36407"/>
    <cellStyle name="Total 2 4 2 4 2 2" xfId="36408"/>
    <cellStyle name="Total 2 4 2 4 2 2 2" xfId="36409"/>
    <cellStyle name="Total 2 4 2 4 2 2 3" xfId="36410"/>
    <cellStyle name="Total 2 4 2 4 2 2 4" xfId="36411"/>
    <cellStyle name="Total 2 4 2 4 2 2 5" xfId="36412"/>
    <cellStyle name="Total 2 4 2 4 2 2 6" xfId="36413"/>
    <cellStyle name="Total 2 4 2 4 2 3" xfId="36414"/>
    <cellStyle name="Total 2 4 2 4 2 3 2" xfId="36415"/>
    <cellStyle name="Total 2 4 2 4 2 3 3" xfId="36416"/>
    <cellStyle name="Total 2 4 2 4 2 3 4" xfId="36417"/>
    <cellStyle name="Total 2 4 2 4 2 3 5" xfId="36418"/>
    <cellStyle name="Total 2 4 2 4 2 3 6" xfId="36419"/>
    <cellStyle name="Total 2 4 2 4 2 4" xfId="36420"/>
    <cellStyle name="Total 2 4 2 4 2 5" xfId="36421"/>
    <cellStyle name="Total 2 4 2 4 2 6" xfId="36422"/>
    <cellStyle name="Total 2 4 2 4 2 7" xfId="36423"/>
    <cellStyle name="Total 2 4 2 4 2 8" xfId="36424"/>
    <cellStyle name="Total 2 4 2 4 3" xfId="36425"/>
    <cellStyle name="Total 2 4 2 4 3 2" xfId="36426"/>
    <cellStyle name="Total 2 4 2 4 3 3" xfId="36427"/>
    <cellStyle name="Total 2 4 2 4 3 4" xfId="36428"/>
    <cellStyle name="Total 2 4 2 4 3 5" xfId="36429"/>
    <cellStyle name="Total 2 4 2 4 3 6" xfId="36430"/>
    <cellStyle name="Total 2 4 2 4 4" xfId="36431"/>
    <cellStyle name="Total 2 4 2 4 4 2" xfId="36432"/>
    <cellStyle name="Total 2 4 2 4 4 3" xfId="36433"/>
    <cellStyle name="Total 2 4 2 4 4 4" xfId="36434"/>
    <cellStyle name="Total 2 4 2 4 4 5" xfId="36435"/>
    <cellStyle name="Total 2 4 2 4 4 6" xfId="36436"/>
    <cellStyle name="Total 2 4 2 4 5" xfId="36437"/>
    <cellStyle name="Total 2 4 2 4 6" xfId="36438"/>
    <cellStyle name="Total 2 4 2 4 7" xfId="36439"/>
    <cellStyle name="Total 2 4 2 4 8" xfId="36440"/>
    <cellStyle name="Total 2 4 2 4 9" xfId="36441"/>
    <cellStyle name="Total 2 4 2 5" xfId="36442"/>
    <cellStyle name="Total 2 4 2 5 2" xfId="36443"/>
    <cellStyle name="Total 2 4 2 5 2 2" xfId="36444"/>
    <cellStyle name="Total 2 4 2 5 2 3" xfId="36445"/>
    <cellStyle name="Total 2 4 2 5 2 4" xfId="36446"/>
    <cellStyle name="Total 2 4 2 5 2 5" xfId="36447"/>
    <cellStyle name="Total 2 4 2 5 2 6" xfId="36448"/>
    <cellStyle name="Total 2 4 2 5 3" xfId="36449"/>
    <cellStyle name="Total 2 4 2 5 3 2" xfId="36450"/>
    <cellStyle name="Total 2 4 2 5 3 3" xfId="36451"/>
    <cellStyle name="Total 2 4 2 5 3 4" xfId="36452"/>
    <cellStyle name="Total 2 4 2 5 3 5" xfId="36453"/>
    <cellStyle name="Total 2 4 2 5 3 6" xfId="36454"/>
    <cellStyle name="Total 2 4 2 5 4" xfId="36455"/>
    <cellStyle name="Total 2 4 2 5 5" xfId="36456"/>
    <cellStyle name="Total 2 4 2 5 6" xfId="36457"/>
    <cellStyle name="Total 2 4 2 5 7" xfId="36458"/>
    <cellStyle name="Total 2 4 2 5 8" xfId="36459"/>
    <cellStyle name="Total 2 4 2 6" xfId="36460"/>
    <cellStyle name="Total 2 4 2 6 2" xfId="36461"/>
    <cellStyle name="Total 2 4 2 6 3" xfId="36462"/>
    <cellStyle name="Total 2 4 2 6 4" xfId="36463"/>
    <cellStyle name="Total 2 4 2 6 5" xfId="36464"/>
    <cellStyle name="Total 2 4 2 6 6" xfId="36465"/>
    <cellStyle name="Total 2 4 2 7" xfId="36466"/>
    <cellStyle name="Total 2 4 2 7 2" xfId="36467"/>
    <cellStyle name="Total 2 4 2 7 3" xfId="36468"/>
    <cellStyle name="Total 2 4 2 7 4" xfId="36469"/>
    <cellStyle name="Total 2 4 2 7 5" xfId="36470"/>
    <cellStyle name="Total 2 4 2 7 6" xfId="36471"/>
    <cellStyle name="Total 2 4 2 8" xfId="36472"/>
    <cellStyle name="Total 2 4 2 9" xfId="36473"/>
    <cellStyle name="Total 2 4 3" xfId="36474"/>
    <cellStyle name="Total 2 4 3 10" xfId="36475"/>
    <cellStyle name="Total 2 4 3 11" xfId="36476"/>
    <cellStyle name="Total 2 4 3 2" xfId="36477"/>
    <cellStyle name="Total 2 4 3 2 10" xfId="36478"/>
    <cellStyle name="Total 2 4 3 2 2" xfId="36479"/>
    <cellStyle name="Total 2 4 3 2 2 2" xfId="36480"/>
    <cellStyle name="Total 2 4 3 2 2 2 2" xfId="36481"/>
    <cellStyle name="Total 2 4 3 2 2 2 2 2" xfId="36482"/>
    <cellStyle name="Total 2 4 3 2 2 2 2 3" xfId="36483"/>
    <cellStyle name="Total 2 4 3 2 2 2 2 4" xfId="36484"/>
    <cellStyle name="Total 2 4 3 2 2 2 2 5" xfId="36485"/>
    <cellStyle name="Total 2 4 3 2 2 2 2 6" xfId="36486"/>
    <cellStyle name="Total 2 4 3 2 2 2 3" xfId="36487"/>
    <cellStyle name="Total 2 4 3 2 2 2 3 2" xfId="36488"/>
    <cellStyle name="Total 2 4 3 2 2 2 3 3" xfId="36489"/>
    <cellStyle name="Total 2 4 3 2 2 2 3 4" xfId="36490"/>
    <cellStyle name="Total 2 4 3 2 2 2 3 5" xfId="36491"/>
    <cellStyle name="Total 2 4 3 2 2 2 3 6" xfId="36492"/>
    <cellStyle name="Total 2 4 3 2 2 2 4" xfId="36493"/>
    <cellStyle name="Total 2 4 3 2 2 2 5" xfId="36494"/>
    <cellStyle name="Total 2 4 3 2 2 2 6" xfId="36495"/>
    <cellStyle name="Total 2 4 3 2 2 2 7" xfId="36496"/>
    <cellStyle name="Total 2 4 3 2 2 2 8" xfId="36497"/>
    <cellStyle name="Total 2 4 3 2 2 3" xfId="36498"/>
    <cellStyle name="Total 2 4 3 2 2 3 2" xfId="36499"/>
    <cellStyle name="Total 2 4 3 2 2 3 3" xfId="36500"/>
    <cellStyle name="Total 2 4 3 2 2 3 4" xfId="36501"/>
    <cellStyle name="Total 2 4 3 2 2 3 5" xfId="36502"/>
    <cellStyle name="Total 2 4 3 2 2 3 6" xfId="36503"/>
    <cellStyle name="Total 2 4 3 2 2 4" xfId="36504"/>
    <cellStyle name="Total 2 4 3 2 2 4 2" xfId="36505"/>
    <cellStyle name="Total 2 4 3 2 2 4 3" xfId="36506"/>
    <cellStyle name="Total 2 4 3 2 2 4 4" xfId="36507"/>
    <cellStyle name="Total 2 4 3 2 2 4 5" xfId="36508"/>
    <cellStyle name="Total 2 4 3 2 2 4 6" xfId="36509"/>
    <cellStyle name="Total 2 4 3 2 2 5" xfId="36510"/>
    <cellStyle name="Total 2 4 3 2 2 6" xfId="36511"/>
    <cellStyle name="Total 2 4 3 2 2 7" xfId="36512"/>
    <cellStyle name="Total 2 4 3 2 2 8" xfId="36513"/>
    <cellStyle name="Total 2 4 3 2 2 9" xfId="36514"/>
    <cellStyle name="Total 2 4 3 2 3" xfId="36515"/>
    <cellStyle name="Total 2 4 3 2 3 2" xfId="36516"/>
    <cellStyle name="Total 2 4 3 2 3 2 2" xfId="36517"/>
    <cellStyle name="Total 2 4 3 2 3 2 3" xfId="36518"/>
    <cellStyle name="Total 2 4 3 2 3 2 4" xfId="36519"/>
    <cellStyle name="Total 2 4 3 2 3 2 5" xfId="36520"/>
    <cellStyle name="Total 2 4 3 2 3 2 6" xfId="36521"/>
    <cellStyle name="Total 2 4 3 2 3 3" xfId="36522"/>
    <cellStyle name="Total 2 4 3 2 3 3 2" xfId="36523"/>
    <cellStyle name="Total 2 4 3 2 3 3 3" xfId="36524"/>
    <cellStyle name="Total 2 4 3 2 3 3 4" xfId="36525"/>
    <cellStyle name="Total 2 4 3 2 3 3 5" xfId="36526"/>
    <cellStyle name="Total 2 4 3 2 3 3 6" xfId="36527"/>
    <cellStyle name="Total 2 4 3 2 3 4" xfId="36528"/>
    <cellStyle name="Total 2 4 3 2 3 5" xfId="36529"/>
    <cellStyle name="Total 2 4 3 2 3 6" xfId="36530"/>
    <cellStyle name="Total 2 4 3 2 3 7" xfId="36531"/>
    <cellStyle name="Total 2 4 3 2 3 8" xfId="36532"/>
    <cellStyle name="Total 2 4 3 2 4" xfId="36533"/>
    <cellStyle name="Total 2 4 3 2 4 2" xfId="36534"/>
    <cellStyle name="Total 2 4 3 2 4 3" xfId="36535"/>
    <cellStyle name="Total 2 4 3 2 4 4" xfId="36536"/>
    <cellStyle name="Total 2 4 3 2 4 5" xfId="36537"/>
    <cellStyle name="Total 2 4 3 2 4 6" xfId="36538"/>
    <cellStyle name="Total 2 4 3 2 5" xfId="36539"/>
    <cellStyle name="Total 2 4 3 2 5 2" xfId="36540"/>
    <cellStyle name="Total 2 4 3 2 5 3" xfId="36541"/>
    <cellStyle name="Total 2 4 3 2 5 4" xfId="36542"/>
    <cellStyle name="Total 2 4 3 2 5 5" xfId="36543"/>
    <cellStyle name="Total 2 4 3 2 5 6" xfId="36544"/>
    <cellStyle name="Total 2 4 3 2 6" xfId="36545"/>
    <cellStyle name="Total 2 4 3 2 7" xfId="36546"/>
    <cellStyle name="Total 2 4 3 2 8" xfId="36547"/>
    <cellStyle name="Total 2 4 3 2 9" xfId="36548"/>
    <cellStyle name="Total 2 4 3 3" xfId="36549"/>
    <cellStyle name="Total 2 4 3 3 2" xfId="36550"/>
    <cellStyle name="Total 2 4 3 3 2 2" xfId="36551"/>
    <cellStyle name="Total 2 4 3 3 2 2 2" xfId="36552"/>
    <cellStyle name="Total 2 4 3 3 2 2 3" xfId="36553"/>
    <cellStyle name="Total 2 4 3 3 2 2 4" xfId="36554"/>
    <cellStyle name="Total 2 4 3 3 2 2 5" xfId="36555"/>
    <cellStyle name="Total 2 4 3 3 2 2 6" xfId="36556"/>
    <cellStyle name="Total 2 4 3 3 2 3" xfId="36557"/>
    <cellStyle name="Total 2 4 3 3 2 3 2" xfId="36558"/>
    <cellStyle name="Total 2 4 3 3 2 3 3" xfId="36559"/>
    <cellStyle name="Total 2 4 3 3 2 3 4" xfId="36560"/>
    <cellStyle name="Total 2 4 3 3 2 3 5" xfId="36561"/>
    <cellStyle name="Total 2 4 3 3 2 3 6" xfId="36562"/>
    <cellStyle name="Total 2 4 3 3 2 4" xfId="36563"/>
    <cellStyle name="Total 2 4 3 3 2 5" xfId="36564"/>
    <cellStyle name="Total 2 4 3 3 2 6" xfId="36565"/>
    <cellStyle name="Total 2 4 3 3 2 7" xfId="36566"/>
    <cellStyle name="Total 2 4 3 3 2 8" xfId="36567"/>
    <cellStyle name="Total 2 4 3 3 3" xfId="36568"/>
    <cellStyle name="Total 2 4 3 3 3 2" xfId="36569"/>
    <cellStyle name="Total 2 4 3 3 3 3" xfId="36570"/>
    <cellStyle name="Total 2 4 3 3 3 4" xfId="36571"/>
    <cellStyle name="Total 2 4 3 3 3 5" xfId="36572"/>
    <cellStyle name="Total 2 4 3 3 3 6" xfId="36573"/>
    <cellStyle name="Total 2 4 3 3 4" xfId="36574"/>
    <cellStyle name="Total 2 4 3 3 4 2" xfId="36575"/>
    <cellStyle name="Total 2 4 3 3 4 3" xfId="36576"/>
    <cellStyle name="Total 2 4 3 3 4 4" xfId="36577"/>
    <cellStyle name="Total 2 4 3 3 4 5" xfId="36578"/>
    <cellStyle name="Total 2 4 3 3 4 6" xfId="36579"/>
    <cellStyle name="Total 2 4 3 3 5" xfId="36580"/>
    <cellStyle name="Total 2 4 3 3 6" xfId="36581"/>
    <cellStyle name="Total 2 4 3 3 7" xfId="36582"/>
    <cellStyle name="Total 2 4 3 3 8" xfId="36583"/>
    <cellStyle name="Total 2 4 3 3 9" xfId="36584"/>
    <cellStyle name="Total 2 4 3 4" xfId="36585"/>
    <cellStyle name="Total 2 4 3 4 2" xfId="36586"/>
    <cellStyle name="Total 2 4 3 4 2 2" xfId="36587"/>
    <cellStyle name="Total 2 4 3 4 2 3" xfId="36588"/>
    <cellStyle name="Total 2 4 3 4 2 4" xfId="36589"/>
    <cellStyle name="Total 2 4 3 4 2 5" xfId="36590"/>
    <cellStyle name="Total 2 4 3 4 2 6" xfId="36591"/>
    <cellStyle name="Total 2 4 3 4 3" xfId="36592"/>
    <cellStyle name="Total 2 4 3 4 3 2" xfId="36593"/>
    <cellStyle name="Total 2 4 3 4 3 3" xfId="36594"/>
    <cellStyle name="Total 2 4 3 4 3 4" xfId="36595"/>
    <cellStyle name="Total 2 4 3 4 3 5" xfId="36596"/>
    <cellStyle name="Total 2 4 3 4 3 6" xfId="36597"/>
    <cellStyle name="Total 2 4 3 4 4" xfId="36598"/>
    <cellStyle name="Total 2 4 3 4 5" xfId="36599"/>
    <cellStyle name="Total 2 4 3 4 6" xfId="36600"/>
    <cellStyle name="Total 2 4 3 4 7" xfId="36601"/>
    <cellStyle name="Total 2 4 3 4 8" xfId="36602"/>
    <cellStyle name="Total 2 4 3 5" xfId="36603"/>
    <cellStyle name="Total 2 4 3 5 2" xfId="36604"/>
    <cellStyle name="Total 2 4 3 5 3" xfId="36605"/>
    <cellStyle name="Total 2 4 3 5 4" xfId="36606"/>
    <cellStyle name="Total 2 4 3 5 5" xfId="36607"/>
    <cellStyle name="Total 2 4 3 5 6" xfId="36608"/>
    <cellStyle name="Total 2 4 3 6" xfId="36609"/>
    <cellStyle name="Total 2 4 3 6 2" xfId="36610"/>
    <cellStyle name="Total 2 4 3 6 3" xfId="36611"/>
    <cellStyle name="Total 2 4 3 6 4" xfId="36612"/>
    <cellStyle name="Total 2 4 3 6 5" xfId="36613"/>
    <cellStyle name="Total 2 4 3 6 6" xfId="36614"/>
    <cellStyle name="Total 2 4 3 7" xfId="36615"/>
    <cellStyle name="Total 2 4 3 8" xfId="36616"/>
    <cellStyle name="Total 2 4 3 9" xfId="36617"/>
    <cellStyle name="Total 2 4 4" xfId="36618"/>
    <cellStyle name="Total 2 4 4 10" xfId="36619"/>
    <cellStyle name="Total 2 4 4 2" xfId="36620"/>
    <cellStyle name="Total 2 4 4 2 2" xfId="36621"/>
    <cellStyle name="Total 2 4 4 2 2 2" xfId="36622"/>
    <cellStyle name="Total 2 4 4 2 2 2 2" xfId="36623"/>
    <cellStyle name="Total 2 4 4 2 2 2 3" xfId="36624"/>
    <cellStyle name="Total 2 4 4 2 2 2 4" xfId="36625"/>
    <cellStyle name="Total 2 4 4 2 2 2 5" xfId="36626"/>
    <cellStyle name="Total 2 4 4 2 2 2 6" xfId="36627"/>
    <cellStyle name="Total 2 4 4 2 2 3" xfId="36628"/>
    <cellStyle name="Total 2 4 4 2 2 3 2" xfId="36629"/>
    <cellStyle name="Total 2 4 4 2 2 3 3" xfId="36630"/>
    <cellStyle name="Total 2 4 4 2 2 3 4" xfId="36631"/>
    <cellStyle name="Total 2 4 4 2 2 3 5" xfId="36632"/>
    <cellStyle name="Total 2 4 4 2 2 3 6" xfId="36633"/>
    <cellStyle name="Total 2 4 4 2 2 4" xfId="36634"/>
    <cellStyle name="Total 2 4 4 2 2 5" xfId="36635"/>
    <cellStyle name="Total 2 4 4 2 2 6" xfId="36636"/>
    <cellStyle name="Total 2 4 4 2 2 7" xfId="36637"/>
    <cellStyle name="Total 2 4 4 2 2 8" xfId="36638"/>
    <cellStyle name="Total 2 4 4 2 3" xfId="36639"/>
    <cellStyle name="Total 2 4 4 2 3 2" xfId="36640"/>
    <cellStyle name="Total 2 4 4 2 3 3" xfId="36641"/>
    <cellStyle name="Total 2 4 4 2 3 4" xfId="36642"/>
    <cellStyle name="Total 2 4 4 2 3 5" xfId="36643"/>
    <cellStyle name="Total 2 4 4 2 3 6" xfId="36644"/>
    <cellStyle name="Total 2 4 4 2 4" xfId="36645"/>
    <cellStyle name="Total 2 4 4 2 4 2" xfId="36646"/>
    <cellStyle name="Total 2 4 4 2 4 3" xfId="36647"/>
    <cellStyle name="Total 2 4 4 2 4 4" xfId="36648"/>
    <cellStyle name="Total 2 4 4 2 4 5" xfId="36649"/>
    <cellStyle name="Total 2 4 4 2 4 6" xfId="36650"/>
    <cellStyle name="Total 2 4 4 2 5" xfId="36651"/>
    <cellStyle name="Total 2 4 4 2 6" xfId="36652"/>
    <cellStyle name="Total 2 4 4 2 7" xfId="36653"/>
    <cellStyle name="Total 2 4 4 2 8" xfId="36654"/>
    <cellStyle name="Total 2 4 4 2 9" xfId="36655"/>
    <cellStyle name="Total 2 4 4 3" xfId="36656"/>
    <cellStyle name="Total 2 4 4 3 2" xfId="36657"/>
    <cellStyle name="Total 2 4 4 3 2 2" xfId="36658"/>
    <cellStyle name="Total 2 4 4 3 2 3" xfId="36659"/>
    <cellStyle name="Total 2 4 4 3 2 4" xfId="36660"/>
    <cellStyle name="Total 2 4 4 3 2 5" xfId="36661"/>
    <cellStyle name="Total 2 4 4 3 2 6" xfId="36662"/>
    <cellStyle name="Total 2 4 4 3 3" xfId="36663"/>
    <cellStyle name="Total 2 4 4 3 3 2" xfId="36664"/>
    <cellStyle name="Total 2 4 4 3 3 3" xfId="36665"/>
    <cellStyle name="Total 2 4 4 3 3 4" xfId="36666"/>
    <cellStyle name="Total 2 4 4 3 3 5" xfId="36667"/>
    <cellStyle name="Total 2 4 4 3 3 6" xfId="36668"/>
    <cellStyle name="Total 2 4 4 3 4" xfId="36669"/>
    <cellStyle name="Total 2 4 4 3 5" xfId="36670"/>
    <cellStyle name="Total 2 4 4 3 6" xfId="36671"/>
    <cellStyle name="Total 2 4 4 3 7" xfId="36672"/>
    <cellStyle name="Total 2 4 4 3 8" xfId="36673"/>
    <cellStyle name="Total 2 4 4 4" xfId="36674"/>
    <cellStyle name="Total 2 4 4 4 2" xfId="36675"/>
    <cellStyle name="Total 2 4 4 4 3" xfId="36676"/>
    <cellStyle name="Total 2 4 4 4 4" xfId="36677"/>
    <cellStyle name="Total 2 4 4 4 5" xfId="36678"/>
    <cellStyle name="Total 2 4 4 4 6" xfId="36679"/>
    <cellStyle name="Total 2 4 4 5" xfId="36680"/>
    <cellStyle name="Total 2 4 4 5 2" xfId="36681"/>
    <cellStyle name="Total 2 4 4 5 3" xfId="36682"/>
    <cellStyle name="Total 2 4 4 5 4" xfId="36683"/>
    <cellStyle name="Total 2 4 4 5 5" xfId="36684"/>
    <cellStyle name="Total 2 4 4 5 6" xfId="36685"/>
    <cellStyle name="Total 2 4 4 6" xfId="36686"/>
    <cellStyle name="Total 2 4 4 7" xfId="36687"/>
    <cellStyle name="Total 2 4 4 8" xfId="36688"/>
    <cellStyle name="Total 2 4 4 9" xfId="36689"/>
    <cellStyle name="Total 2 4 5" xfId="36690"/>
    <cellStyle name="Total 2 4 5 2" xfId="36691"/>
    <cellStyle name="Total 2 4 5 2 2" xfId="36692"/>
    <cellStyle name="Total 2 4 5 2 2 2" xfId="36693"/>
    <cellStyle name="Total 2 4 5 2 2 3" xfId="36694"/>
    <cellStyle name="Total 2 4 5 2 2 4" xfId="36695"/>
    <cellStyle name="Total 2 4 5 2 2 5" xfId="36696"/>
    <cellStyle name="Total 2 4 5 2 2 6" xfId="36697"/>
    <cellStyle name="Total 2 4 5 2 3" xfId="36698"/>
    <cellStyle name="Total 2 4 5 2 3 2" xfId="36699"/>
    <cellStyle name="Total 2 4 5 2 3 3" xfId="36700"/>
    <cellStyle name="Total 2 4 5 2 3 4" xfId="36701"/>
    <cellStyle name="Total 2 4 5 2 3 5" xfId="36702"/>
    <cellStyle name="Total 2 4 5 2 3 6" xfId="36703"/>
    <cellStyle name="Total 2 4 5 2 4" xfId="36704"/>
    <cellStyle name="Total 2 4 5 2 5" xfId="36705"/>
    <cellStyle name="Total 2 4 5 2 6" xfId="36706"/>
    <cellStyle name="Total 2 4 5 2 7" xfId="36707"/>
    <cellStyle name="Total 2 4 5 2 8" xfId="36708"/>
    <cellStyle name="Total 2 4 5 3" xfId="36709"/>
    <cellStyle name="Total 2 4 5 3 2" xfId="36710"/>
    <cellStyle name="Total 2 4 5 3 3" xfId="36711"/>
    <cellStyle name="Total 2 4 5 3 4" xfId="36712"/>
    <cellStyle name="Total 2 4 5 3 5" xfId="36713"/>
    <cellStyle name="Total 2 4 5 3 6" xfId="36714"/>
    <cellStyle name="Total 2 4 5 4" xfId="36715"/>
    <cellStyle name="Total 2 4 5 4 2" xfId="36716"/>
    <cellStyle name="Total 2 4 5 4 3" xfId="36717"/>
    <cellStyle name="Total 2 4 5 4 4" xfId="36718"/>
    <cellStyle name="Total 2 4 5 4 5" xfId="36719"/>
    <cellStyle name="Total 2 4 5 4 6" xfId="36720"/>
    <cellStyle name="Total 2 4 5 5" xfId="36721"/>
    <cellStyle name="Total 2 4 5 6" xfId="36722"/>
    <cellStyle name="Total 2 4 5 7" xfId="36723"/>
    <cellStyle name="Total 2 4 5 8" xfId="36724"/>
    <cellStyle name="Total 2 4 5 9" xfId="36725"/>
    <cellStyle name="Total 2 4 6" xfId="36726"/>
    <cellStyle name="Total 2 4 6 2" xfId="36727"/>
    <cellStyle name="Total 2 4 6 2 2" xfId="36728"/>
    <cellStyle name="Total 2 4 6 2 3" xfId="36729"/>
    <cellStyle name="Total 2 4 6 2 4" xfId="36730"/>
    <cellStyle name="Total 2 4 6 2 5" xfId="36731"/>
    <cellStyle name="Total 2 4 6 2 6" xfId="36732"/>
    <cellStyle name="Total 2 4 6 3" xfId="36733"/>
    <cellStyle name="Total 2 4 6 3 2" xfId="36734"/>
    <cellStyle name="Total 2 4 6 3 3" xfId="36735"/>
    <cellStyle name="Total 2 4 6 3 4" xfId="36736"/>
    <cellStyle name="Total 2 4 6 3 5" xfId="36737"/>
    <cellStyle name="Total 2 4 6 3 6" xfId="36738"/>
    <cellStyle name="Total 2 4 6 4" xfId="36739"/>
    <cellStyle name="Total 2 4 6 5" xfId="36740"/>
    <cellStyle name="Total 2 4 6 6" xfId="36741"/>
    <cellStyle name="Total 2 4 6 7" xfId="36742"/>
    <cellStyle name="Total 2 4 6 8" xfId="36743"/>
    <cellStyle name="Total 2 4 7" xfId="36744"/>
    <cellStyle name="Total 2 4 7 2" xfId="36745"/>
    <cellStyle name="Total 2 4 7 3" xfId="36746"/>
    <cellStyle name="Total 2 4 7 4" xfId="36747"/>
    <cellStyle name="Total 2 4 7 5" xfId="36748"/>
    <cellStyle name="Total 2 4 7 6" xfId="36749"/>
    <cellStyle name="Total 2 4 8" xfId="36750"/>
    <cellStyle name="Total 2 4 8 2" xfId="36751"/>
    <cellStyle name="Total 2 4 8 3" xfId="36752"/>
    <cellStyle name="Total 2 4 8 4" xfId="36753"/>
    <cellStyle name="Total 2 4 8 5" xfId="36754"/>
    <cellStyle name="Total 2 4 8 6" xfId="36755"/>
    <cellStyle name="Total 2 4 9" xfId="36756"/>
    <cellStyle name="Total 2 5" xfId="36757"/>
    <cellStyle name="Total 2 5 10" xfId="36758"/>
    <cellStyle name="Total 2 5 11" xfId="36759"/>
    <cellStyle name="Total 2 5 12" xfId="36760"/>
    <cellStyle name="Total 2 5 2" xfId="36761"/>
    <cellStyle name="Total 2 5 2 10" xfId="36762"/>
    <cellStyle name="Total 2 5 2 11" xfId="36763"/>
    <cellStyle name="Total 2 5 2 2" xfId="36764"/>
    <cellStyle name="Total 2 5 2 2 10" xfId="36765"/>
    <cellStyle name="Total 2 5 2 2 2" xfId="36766"/>
    <cellStyle name="Total 2 5 2 2 2 2" xfId="36767"/>
    <cellStyle name="Total 2 5 2 2 2 2 2" xfId="36768"/>
    <cellStyle name="Total 2 5 2 2 2 2 2 2" xfId="36769"/>
    <cellStyle name="Total 2 5 2 2 2 2 2 3" xfId="36770"/>
    <cellStyle name="Total 2 5 2 2 2 2 2 4" xfId="36771"/>
    <cellStyle name="Total 2 5 2 2 2 2 2 5" xfId="36772"/>
    <cellStyle name="Total 2 5 2 2 2 2 2 6" xfId="36773"/>
    <cellStyle name="Total 2 5 2 2 2 2 3" xfId="36774"/>
    <cellStyle name="Total 2 5 2 2 2 2 3 2" xfId="36775"/>
    <cellStyle name="Total 2 5 2 2 2 2 3 3" xfId="36776"/>
    <cellStyle name="Total 2 5 2 2 2 2 3 4" xfId="36777"/>
    <cellStyle name="Total 2 5 2 2 2 2 3 5" xfId="36778"/>
    <cellStyle name="Total 2 5 2 2 2 2 3 6" xfId="36779"/>
    <cellStyle name="Total 2 5 2 2 2 2 4" xfId="36780"/>
    <cellStyle name="Total 2 5 2 2 2 2 5" xfId="36781"/>
    <cellStyle name="Total 2 5 2 2 2 2 6" xfId="36782"/>
    <cellStyle name="Total 2 5 2 2 2 2 7" xfId="36783"/>
    <cellStyle name="Total 2 5 2 2 2 2 8" xfId="36784"/>
    <cellStyle name="Total 2 5 2 2 2 3" xfId="36785"/>
    <cellStyle name="Total 2 5 2 2 2 3 2" xfId="36786"/>
    <cellStyle name="Total 2 5 2 2 2 3 3" xfId="36787"/>
    <cellStyle name="Total 2 5 2 2 2 3 4" xfId="36788"/>
    <cellStyle name="Total 2 5 2 2 2 3 5" xfId="36789"/>
    <cellStyle name="Total 2 5 2 2 2 3 6" xfId="36790"/>
    <cellStyle name="Total 2 5 2 2 2 4" xfId="36791"/>
    <cellStyle name="Total 2 5 2 2 2 4 2" xfId="36792"/>
    <cellStyle name="Total 2 5 2 2 2 4 3" xfId="36793"/>
    <cellStyle name="Total 2 5 2 2 2 4 4" xfId="36794"/>
    <cellStyle name="Total 2 5 2 2 2 4 5" xfId="36795"/>
    <cellStyle name="Total 2 5 2 2 2 4 6" xfId="36796"/>
    <cellStyle name="Total 2 5 2 2 2 5" xfId="36797"/>
    <cellStyle name="Total 2 5 2 2 2 6" xfId="36798"/>
    <cellStyle name="Total 2 5 2 2 2 7" xfId="36799"/>
    <cellStyle name="Total 2 5 2 2 2 8" xfId="36800"/>
    <cellStyle name="Total 2 5 2 2 2 9" xfId="36801"/>
    <cellStyle name="Total 2 5 2 2 3" xfId="36802"/>
    <cellStyle name="Total 2 5 2 2 3 2" xfId="36803"/>
    <cellStyle name="Total 2 5 2 2 3 2 2" xfId="36804"/>
    <cellStyle name="Total 2 5 2 2 3 2 3" xfId="36805"/>
    <cellStyle name="Total 2 5 2 2 3 2 4" xfId="36806"/>
    <cellStyle name="Total 2 5 2 2 3 2 5" xfId="36807"/>
    <cellStyle name="Total 2 5 2 2 3 2 6" xfId="36808"/>
    <cellStyle name="Total 2 5 2 2 3 3" xfId="36809"/>
    <cellStyle name="Total 2 5 2 2 3 3 2" xfId="36810"/>
    <cellStyle name="Total 2 5 2 2 3 3 3" xfId="36811"/>
    <cellStyle name="Total 2 5 2 2 3 3 4" xfId="36812"/>
    <cellStyle name="Total 2 5 2 2 3 3 5" xfId="36813"/>
    <cellStyle name="Total 2 5 2 2 3 3 6" xfId="36814"/>
    <cellStyle name="Total 2 5 2 2 3 4" xfId="36815"/>
    <cellStyle name="Total 2 5 2 2 3 5" xfId="36816"/>
    <cellStyle name="Total 2 5 2 2 3 6" xfId="36817"/>
    <cellStyle name="Total 2 5 2 2 3 7" xfId="36818"/>
    <cellStyle name="Total 2 5 2 2 3 8" xfId="36819"/>
    <cellStyle name="Total 2 5 2 2 4" xfId="36820"/>
    <cellStyle name="Total 2 5 2 2 4 2" xfId="36821"/>
    <cellStyle name="Total 2 5 2 2 4 3" xfId="36822"/>
    <cellStyle name="Total 2 5 2 2 4 4" xfId="36823"/>
    <cellStyle name="Total 2 5 2 2 4 5" xfId="36824"/>
    <cellStyle name="Total 2 5 2 2 4 6" xfId="36825"/>
    <cellStyle name="Total 2 5 2 2 5" xfId="36826"/>
    <cellStyle name="Total 2 5 2 2 5 2" xfId="36827"/>
    <cellStyle name="Total 2 5 2 2 5 3" xfId="36828"/>
    <cellStyle name="Total 2 5 2 2 5 4" xfId="36829"/>
    <cellStyle name="Total 2 5 2 2 5 5" xfId="36830"/>
    <cellStyle name="Total 2 5 2 2 5 6" xfId="36831"/>
    <cellStyle name="Total 2 5 2 2 6" xfId="36832"/>
    <cellStyle name="Total 2 5 2 2 7" xfId="36833"/>
    <cellStyle name="Total 2 5 2 2 8" xfId="36834"/>
    <cellStyle name="Total 2 5 2 2 9" xfId="36835"/>
    <cellStyle name="Total 2 5 2 3" xfId="36836"/>
    <cellStyle name="Total 2 5 2 3 2" xfId="36837"/>
    <cellStyle name="Total 2 5 2 3 2 2" xfId="36838"/>
    <cellStyle name="Total 2 5 2 3 2 2 2" xfId="36839"/>
    <cellStyle name="Total 2 5 2 3 2 2 3" xfId="36840"/>
    <cellStyle name="Total 2 5 2 3 2 2 4" xfId="36841"/>
    <cellStyle name="Total 2 5 2 3 2 2 5" xfId="36842"/>
    <cellStyle name="Total 2 5 2 3 2 2 6" xfId="36843"/>
    <cellStyle name="Total 2 5 2 3 2 3" xfId="36844"/>
    <cellStyle name="Total 2 5 2 3 2 3 2" xfId="36845"/>
    <cellStyle name="Total 2 5 2 3 2 3 3" xfId="36846"/>
    <cellStyle name="Total 2 5 2 3 2 3 4" xfId="36847"/>
    <cellStyle name="Total 2 5 2 3 2 3 5" xfId="36848"/>
    <cellStyle name="Total 2 5 2 3 2 3 6" xfId="36849"/>
    <cellStyle name="Total 2 5 2 3 2 4" xfId="36850"/>
    <cellStyle name="Total 2 5 2 3 2 5" xfId="36851"/>
    <cellStyle name="Total 2 5 2 3 2 6" xfId="36852"/>
    <cellStyle name="Total 2 5 2 3 2 7" xfId="36853"/>
    <cellStyle name="Total 2 5 2 3 2 8" xfId="36854"/>
    <cellStyle name="Total 2 5 2 3 3" xfId="36855"/>
    <cellStyle name="Total 2 5 2 3 3 2" xfId="36856"/>
    <cellStyle name="Total 2 5 2 3 3 3" xfId="36857"/>
    <cellStyle name="Total 2 5 2 3 3 4" xfId="36858"/>
    <cellStyle name="Total 2 5 2 3 3 5" xfId="36859"/>
    <cellStyle name="Total 2 5 2 3 3 6" xfId="36860"/>
    <cellStyle name="Total 2 5 2 3 4" xfId="36861"/>
    <cellStyle name="Total 2 5 2 3 4 2" xfId="36862"/>
    <cellStyle name="Total 2 5 2 3 4 3" xfId="36863"/>
    <cellStyle name="Total 2 5 2 3 4 4" xfId="36864"/>
    <cellStyle name="Total 2 5 2 3 4 5" xfId="36865"/>
    <cellStyle name="Total 2 5 2 3 4 6" xfId="36866"/>
    <cellStyle name="Total 2 5 2 3 5" xfId="36867"/>
    <cellStyle name="Total 2 5 2 3 6" xfId="36868"/>
    <cellStyle name="Total 2 5 2 3 7" xfId="36869"/>
    <cellStyle name="Total 2 5 2 3 8" xfId="36870"/>
    <cellStyle name="Total 2 5 2 3 9" xfId="36871"/>
    <cellStyle name="Total 2 5 2 4" xfId="36872"/>
    <cellStyle name="Total 2 5 2 4 2" xfId="36873"/>
    <cellStyle name="Total 2 5 2 4 2 2" xfId="36874"/>
    <cellStyle name="Total 2 5 2 4 2 3" xfId="36875"/>
    <cellStyle name="Total 2 5 2 4 2 4" xfId="36876"/>
    <cellStyle name="Total 2 5 2 4 2 5" xfId="36877"/>
    <cellStyle name="Total 2 5 2 4 2 6" xfId="36878"/>
    <cellStyle name="Total 2 5 2 4 3" xfId="36879"/>
    <cellStyle name="Total 2 5 2 4 3 2" xfId="36880"/>
    <cellStyle name="Total 2 5 2 4 3 3" xfId="36881"/>
    <cellStyle name="Total 2 5 2 4 3 4" xfId="36882"/>
    <cellStyle name="Total 2 5 2 4 3 5" xfId="36883"/>
    <cellStyle name="Total 2 5 2 4 3 6" xfId="36884"/>
    <cellStyle name="Total 2 5 2 4 4" xfId="36885"/>
    <cellStyle name="Total 2 5 2 4 5" xfId="36886"/>
    <cellStyle name="Total 2 5 2 4 6" xfId="36887"/>
    <cellStyle name="Total 2 5 2 4 7" xfId="36888"/>
    <cellStyle name="Total 2 5 2 4 8" xfId="36889"/>
    <cellStyle name="Total 2 5 2 5" xfId="36890"/>
    <cellStyle name="Total 2 5 2 5 2" xfId="36891"/>
    <cellStyle name="Total 2 5 2 5 3" xfId="36892"/>
    <cellStyle name="Total 2 5 2 5 4" xfId="36893"/>
    <cellStyle name="Total 2 5 2 5 5" xfId="36894"/>
    <cellStyle name="Total 2 5 2 5 6" xfId="36895"/>
    <cellStyle name="Total 2 5 2 6" xfId="36896"/>
    <cellStyle name="Total 2 5 2 6 2" xfId="36897"/>
    <cellStyle name="Total 2 5 2 6 3" xfId="36898"/>
    <cellStyle name="Total 2 5 2 6 4" xfId="36899"/>
    <cellStyle name="Total 2 5 2 6 5" xfId="36900"/>
    <cellStyle name="Total 2 5 2 6 6" xfId="36901"/>
    <cellStyle name="Total 2 5 2 7" xfId="36902"/>
    <cellStyle name="Total 2 5 2 8" xfId="36903"/>
    <cellStyle name="Total 2 5 2 9" xfId="36904"/>
    <cellStyle name="Total 2 5 3" xfId="36905"/>
    <cellStyle name="Total 2 5 3 10" xfId="36906"/>
    <cellStyle name="Total 2 5 3 2" xfId="36907"/>
    <cellStyle name="Total 2 5 3 2 2" xfId="36908"/>
    <cellStyle name="Total 2 5 3 2 2 2" xfId="36909"/>
    <cellStyle name="Total 2 5 3 2 2 2 2" xfId="36910"/>
    <cellStyle name="Total 2 5 3 2 2 2 3" xfId="36911"/>
    <cellStyle name="Total 2 5 3 2 2 2 4" xfId="36912"/>
    <cellStyle name="Total 2 5 3 2 2 2 5" xfId="36913"/>
    <cellStyle name="Total 2 5 3 2 2 2 6" xfId="36914"/>
    <cellStyle name="Total 2 5 3 2 2 3" xfId="36915"/>
    <cellStyle name="Total 2 5 3 2 2 3 2" xfId="36916"/>
    <cellStyle name="Total 2 5 3 2 2 3 3" xfId="36917"/>
    <cellStyle name="Total 2 5 3 2 2 3 4" xfId="36918"/>
    <cellStyle name="Total 2 5 3 2 2 3 5" xfId="36919"/>
    <cellStyle name="Total 2 5 3 2 2 3 6" xfId="36920"/>
    <cellStyle name="Total 2 5 3 2 2 4" xfId="36921"/>
    <cellStyle name="Total 2 5 3 2 2 5" xfId="36922"/>
    <cellStyle name="Total 2 5 3 2 2 6" xfId="36923"/>
    <cellStyle name="Total 2 5 3 2 2 7" xfId="36924"/>
    <cellStyle name="Total 2 5 3 2 2 8" xfId="36925"/>
    <cellStyle name="Total 2 5 3 2 3" xfId="36926"/>
    <cellStyle name="Total 2 5 3 2 3 2" xfId="36927"/>
    <cellStyle name="Total 2 5 3 2 3 3" xfId="36928"/>
    <cellStyle name="Total 2 5 3 2 3 4" xfId="36929"/>
    <cellStyle name="Total 2 5 3 2 3 5" xfId="36930"/>
    <cellStyle name="Total 2 5 3 2 3 6" xfId="36931"/>
    <cellStyle name="Total 2 5 3 2 4" xfId="36932"/>
    <cellStyle name="Total 2 5 3 2 4 2" xfId="36933"/>
    <cellStyle name="Total 2 5 3 2 4 3" xfId="36934"/>
    <cellStyle name="Total 2 5 3 2 4 4" xfId="36935"/>
    <cellStyle name="Total 2 5 3 2 4 5" xfId="36936"/>
    <cellStyle name="Total 2 5 3 2 4 6" xfId="36937"/>
    <cellStyle name="Total 2 5 3 2 5" xfId="36938"/>
    <cellStyle name="Total 2 5 3 2 6" xfId="36939"/>
    <cellStyle name="Total 2 5 3 2 7" xfId="36940"/>
    <cellStyle name="Total 2 5 3 2 8" xfId="36941"/>
    <cellStyle name="Total 2 5 3 2 9" xfId="36942"/>
    <cellStyle name="Total 2 5 3 3" xfId="36943"/>
    <cellStyle name="Total 2 5 3 3 2" xfId="36944"/>
    <cellStyle name="Total 2 5 3 3 2 2" xfId="36945"/>
    <cellStyle name="Total 2 5 3 3 2 3" xfId="36946"/>
    <cellStyle name="Total 2 5 3 3 2 4" xfId="36947"/>
    <cellStyle name="Total 2 5 3 3 2 5" xfId="36948"/>
    <cellStyle name="Total 2 5 3 3 2 6" xfId="36949"/>
    <cellStyle name="Total 2 5 3 3 3" xfId="36950"/>
    <cellStyle name="Total 2 5 3 3 3 2" xfId="36951"/>
    <cellStyle name="Total 2 5 3 3 3 3" xfId="36952"/>
    <cellStyle name="Total 2 5 3 3 3 4" xfId="36953"/>
    <cellStyle name="Total 2 5 3 3 3 5" xfId="36954"/>
    <cellStyle name="Total 2 5 3 3 3 6" xfId="36955"/>
    <cellStyle name="Total 2 5 3 3 4" xfId="36956"/>
    <cellStyle name="Total 2 5 3 3 5" xfId="36957"/>
    <cellStyle name="Total 2 5 3 3 6" xfId="36958"/>
    <cellStyle name="Total 2 5 3 3 7" xfId="36959"/>
    <cellStyle name="Total 2 5 3 3 8" xfId="36960"/>
    <cellStyle name="Total 2 5 3 4" xfId="36961"/>
    <cellStyle name="Total 2 5 3 4 2" xfId="36962"/>
    <cellStyle name="Total 2 5 3 4 3" xfId="36963"/>
    <cellStyle name="Total 2 5 3 4 4" xfId="36964"/>
    <cellStyle name="Total 2 5 3 4 5" xfId="36965"/>
    <cellStyle name="Total 2 5 3 4 6" xfId="36966"/>
    <cellStyle name="Total 2 5 3 5" xfId="36967"/>
    <cellStyle name="Total 2 5 3 5 2" xfId="36968"/>
    <cellStyle name="Total 2 5 3 5 3" xfId="36969"/>
    <cellStyle name="Total 2 5 3 5 4" xfId="36970"/>
    <cellStyle name="Total 2 5 3 5 5" xfId="36971"/>
    <cellStyle name="Total 2 5 3 5 6" xfId="36972"/>
    <cellStyle name="Total 2 5 3 6" xfId="36973"/>
    <cellStyle name="Total 2 5 3 7" xfId="36974"/>
    <cellStyle name="Total 2 5 3 8" xfId="36975"/>
    <cellStyle name="Total 2 5 3 9" xfId="36976"/>
    <cellStyle name="Total 2 5 4" xfId="36977"/>
    <cellStyle name="Total 2 5 4 2" xfId="36978"/>
    <cellStyle name="Total 2 5 4 2 2" xfId="36979"/>
    <cellStyle name="Total 2 5 4 2 2 2" xfId="36980"/>
    <cellStyle name="Total 2 5 4 2 2 3" xfId="36981"/>
    <cellStyle name="Total 2 5 4 2 2 4" xfId="36982"/>
    <cellStyle name="Total 2 5 4 2 2 5" xfId="36983"/>
    <cellStyle name="Total 2 5 4 2 2 6" xfId="36984"/>
    <cellStyle name="Total 2 5 4 2 3" xfId="36985"/>
    <cellStyle name="Total 2 5 4 2 3 2" xfId="36986"/>
    <cellStyle name="Total 2 5 4 2 3 3" xfId="36987"/>
    <cellStyle name="Total 2 5 4 2 3 4" xfId="36988"/>
    <cellStyle name="Total 2 5 4 2 3 5" xfId="36989"/>
    <cellStyle name="Total 2 5 4 2 3 6" xfId="36990"/>
    <cellStyle name="Total 2 5 4 2 4" xfId="36991"/>
    <cellStyle name="Total 2 5 4 2 5" xfId="36992"/>
    <cellStyle name="Total 2 5 4 2 6" xfId="36993"/>
    <cellStyle name="Total 2 5 4 2 7" xfId="36994"/>
    <cellStyle name="Total 2 5 4 2 8" xfId="36995"/>
    <cellStyle name="Total 2 5 4 3" xfId="36996"/>
    <cellStyle name="Total 2 5 4 3 2" xfId="36997"/>
    <cellStyle name="Total 2 5 4 3 3" xfId="36998"/>
    <cellStyle name="Total 2 5 4 3 4" xfId="36999"/>
    <cellStyle name="Total 2 5 4 3 5" xfId="37000"/>
    <cellStyle name="Total 2 5 4 3 6" xfId="37001"/>
    <cellStyle name="Total 2 5 4 4" xfId="37002"/>
    <cellStyle name="Total 2 5 4 4 2" xfId="37003"/>
    <cellStyle name="Total 2 5 4 4 3" xfId="37004"/>
    <cellStyle name="Total 2 5 4 4 4" xfId="37005"/>
    <cellStyle name="Total 2 5 4 4 5" xfId="37006"/>
    <cellStyle name="Total 2 5 4 4 6" xfId="37007"/>
    <cellStyle name="Total 2 5 4 5" xfId="37008"/>
    <cellStyle name="Total 2 5 4 6" xfId="37009"/>
    <cellStyle name="Total 2 5 4 7" xfId="37010"/>
    <cellStyle name="Total 2 5 4 8" xfId="37011"/>
    <cellStyle name="Total 2 5 4 9" xfId="37012"/>
    <cellStyle name="Total 2 5 5" xfId="37013"/>
    <cellStyle name="Total 2 5 5 2" xfId="37014"/>
    <cellStyle name="Total 2 5 5 2 2" xfId="37015"/>
    <cellStyle name="Total 2 5 5 2 3" xfId="37016"/>
    <cellStyle name="Total 2 5 5 2 4" xfId="37017"/>
    <cellStyle name="Total 2 5 5 2 5" xfId="37018"/>
    <cellStyle name="Total 2 5 5 2 6" xfId="37019"/>
    <cellStyle name="Total 2 5 5 3" xfId="37020"/>
    <cellStyle name="Total 2 5 5 3 2" xfId="37021"/>
    <cellStyle name="Total 2 5 5 3 3" xfId="37022"/>
    <cellStyle name="Total 2 5 5 3 4" xfId="37023"/>
    <cellStyle name="Total 2 5 5 3 5" xfId="37024"/>
    <cellStyle name="Total 2 5 5 3 6" xfId="37025"/>
    <cellStyle name="Total 2 5 5 4" xfId="37026"/>
    <cellStyle name="Total 2 5 5 5" xfId="37027"/>
    <cellStyle name="Total 2 5 5 6" xfId="37028"/>
    <cellStyle name="Total 2 5 5 7" xfId="37029"/>
    <cellStyle name="Total 2 5 5 8" xfId="37030"/>
    <cellStyle name="Total 2 5 6" xfId="37031"/>
    <cellStyle name="Total 2 5 6 2" xfId="37032"/>
    <cellStyle name="Total 2 5 6 3" xfId="37033"/>
    <cellStyle name="Total 2 5 6 4" xfId="37034"/>
    <cellStyle name="Total 2 5 6 5" xfId="37035"/>
    <cellStyle name="Total 2 5 6 6" xfId="37036"/>
    <cellStyle name="Total 2 5 7" xfId="37037"/>
    <cellStyle name="Total 2 5 7 2" xfId="37038"/>
    <cellStyle name="Total 2 5 7 3" xfId="37039"/>
    <cellStyle name="Total 2 5 7 4" xfId="37040"/>
    <cellStyle name="Total 2 5 7 5" xfId="37041"/>
    <cellStyle name="Total 2 5 7 6" xfId="37042"/>
    <cellStyle name="Total 2 5 8" xfId="37043"/>
    <cellStyle name="Total 2 5 9" xfId="37044"/>
    <cellStyle name="Total 2 6" xfId="37045"/>
    <cellStyle name="Total 2 6 10" xfId="37046"/>
    <cellStyle name="Total 2 6 11" xfId="37047"/>
    <cellStyle name="Total 2 6 2" xfId="37048"/>
    <cellStyle name="Total 2 6 2 10" xfId="37049"/>
    <cellStyle name="Total 2 6 2 2" xfId="37050"/>
    <cellStyle name="Total 2 6 2 2 2" xfId="37051"/>
    <cellStyle name="Total 2 6 2 2 2 2" xfId="37052"/>
    <cellStyle name="Total 2 6 2 2 2 2 2" xfId="37053"/>
    <cellStyle name="Total 2 6 2 2 2 2 3" xfId="37054"/>
    <cellStyle name="Total 2 6 2 2 2 2 4" xfId="37055"/>
    <cellStyle name="Total 2 6 2 2 2 2 5" xfId="37056"/>
    <cellStyle name="Total 2 6 2 2 2 2 6" xfId="37057"/>
    <cellStyle name="Total 2 6 2 2 2 3" xfId="37058"/>
    <cellStyle name="Total 2 6 2 2 2 3 2" xfId="37059"/>
    <cellStyle name="Total 2 6 2 2 2 3 3" xfId="37060"/>
    <cellStyle name="Total 2 6 2 2 2 3 4" xfId="37061"/>
    <cellStyle name="Total 2 6 2 2 2 3 5" xfId="37062"/>
    <cellStyle name="Total 2 6 2 2 2 3 6" xfId="37063"/>
    <cellStyle name="Total 2 6 2 2 2 4" xfId="37064"/>
    <cellStyle name="Total 2 6 2 2 2 5" xfId="37065"/>
    <cellStyle name="Total 2 6 2 2 2 6" xfId="37066"/>
    <cellStyle name="Total 2 6 2 2 2 7" xfId="37067"/>
    <cellStyle name="Total 2 6 2 2 2 8" xfId="37068"/>
    <cellStyle name="Total 2 6 2 2 3" xfId="37069"/>
    <cellStyle name="Total 2 6 2 2 3 2" xfId="37070"/>
    <cellStyle name="Total 2 6 2 2 3 3" xfId="37071"/>
    <cellStyle name="Total 2 6 2 2 3 4" xfId="37072"/>
    <cellStyle name="Total 2 6 2 2 3 5" xfId="37073"/>
    <cellStyle name="Total 2 6 2 2 3 6" xfId="37074"/>
    <cellStyle name="Total 2 6 2 2 4" xfId="37075"/>
    <cellStyle name="Total 2 6 2 2 4 2" xfId="37076"/>
    <cellStyle name="Total 2 6 2 2 4 3" xfId="37077"/>
    <cellStyle name="Total 2 6 2 2 4 4" xfId="37078"/>
    <cellStyle name="Total 2 6 2 2 4 5" xfId="37079"/>
    <cellStyle name="Total 2 6 2 2 4 6" xfId="37080"/>
    <cellStyle name="Total 2 6 2 2 5" xfId="37081"/>
    <cellStyle name="Total 2 6 2 2 6" xfId="37082"/>
    <cellStyle name="Total 2 6 2 2 7" xfId="37083"/>
    <cellStyle name="Total 2 6 2 2 8" xfId="37084"/>
    <cellStyle name="Total 2 6 2 2 9" xfId="37085"/>
    <cellStyle name="Total 2 6 2 3" xfId="37086"/>
    <cellStyle name="Total 2 6 2 3 2" xfId="37087"/>
    <cellStyle name="Total 2 6 2 3 2 2" xfId="37088"/>
    <cellStyle name="Total 2 6 2 3 2 3" xfId="37089"/>
    <cellStyle name="Total 2 6 2 3 2 4" xfId="37090"/>
    <cellStyle name="Total 2 6 2 3 2 5" xfId="37091"/>
    <cellStyle name="Total 2 6 2 3 2 6" xfId="37092"/>
    <cellStyle name="Total 2 6 2 3 3" xfId="37093"/>
    <cellStyle name="Total 2 6 2 3 3 2" xfId="37094"/>
    <cellStyle name="Total 2 6 2 3 3 3" xfId="37095"/>
    <cellStyle name="Total 2 6 2 3 3 4" xfId="37096"/>
    <cellStyle name="Total 2 6 2 3 3 5" xfId="37097"/>
    <cellStyle name="Total 2 6 2 3 3 6" xfId="37098"/>
    <cellStyle name="Total 2 6 2 3 4" xfId="37099"/>
    <cellStyle name="Total 2 6 2 3 5" xfId="37100"/>
    <cellStyle name="Total 2 6 2 3 6" xfId="37101"/>
    <cellStyle name="Total 2 6 2 3 7" xfId="37102"/>
    <cellStyle name="Total 2 6 2 3 8" xfId="37103"/>
    <cellStyle name="Total 2 6 2 4" xfId="37104"/>
    <cellStyle name="Total 2 6 2 4 2" xfId="37105"/>
    <cellStyle name="Total 2 6 2 4 3" xfId="37106"/>
    <cellStyle name="Total 2 6 2 4 4" xfId="37107"/>
    <cellStyle name="Total 2 6 2 4 5" xfId="37108"/>
    <cellStyle name="Total 2 6 2 4 6" xfId="37109"/>
    <cellStyle name="Total 2 6 2 5" xfId="37110"/>
    <cellStyle name="Total 2 6 2 5 2" xfId="37111"/>
    <cellStyle name="Total 2 6 2 5 3" xfId="37112"/>
    <cellStyle name="Total 2 6 2 5 4" xfId="37113"/>
    <cellStyle name="Total 2 6 2 5 5" xfId="37114"/>
    <cellStyle name="Total 2 6 2 5 6" xfId="37115"/>
    <cellStyle name="Total 2 6 2 6" xfId="37116"/>
    <cellStyle name="Total 2 6 2 7" xfId="37117"/>
    <cellStyle name="Total 2 6 2 8" xfId="37118"/>
    <cellStyle name="Total 2 6 2 9" xfId="37119"/>
    <cellStyle name="Total 2 6 3" xfId="37120"/>
    <cellStyle name="Total 2 6 3 2" xfId="37121"/>
    <cellStyle name="Total 2 6 3 2 2" xfId="37122"/>
    <cellStyle name="Total 2 6 3 2 2 2" xfId="37123"/>
    <cellStyle name="Total 2 6 3 2 2 3" xfId="37124"/>
    <cellStyle name="Total 2 6 3 2 2 4" xfId="37125"/>
    <cellStyle name="Total 2 6 3 2 2 5" xfId="37126"/>
    <cellStyle name="Total 2 6 3 2 2 6" xfId="37127"/>
    <cellStyle name="Total 2 6 3 2 3" xfId="37128"/>
    <cellStyle name="Total 2 6 3 2 3 2" xfId="37129"/>
    <cellStyle name="Total 2 6 3 2 3 3" xfId="37130"/>
    <cellStyle name="Total 2 6 3 2 3 4" xfId="37131"/>
    <cellStyle name="Total 2 6 3 2 3 5" xfId="37132"/>
    <cellStyle name="Total 2 6 3 2 3 6" xfId="37133"/>
    <cellStyle name="Total 2 6 3 2 4" xfId="37134"/>
    <cellStyle name="Total 2 6 3 2 5" xfId="37135"/>
    <cellStyle name="Total 2 6 3 2 6" xfId="37136"/>
    <cellStyle name="Total 2 6 3 2 7" xfId="37137"/>
    <cellStyle name="Total 2 6 3 2 8" xfId="37138"/>
    <cellStyle name="Total 2 6 3 3" xfId="37139"/>
    <cellStyle name="Total 2 6 3 3 2" xfId="37140"/>
    <cellStyle name="Total 2 6 3 3 3" xfId="37141"/>
    <cellStyle name="Total 2 6 3 3 4" xfId="37142"/>
    <cellStyle name="Total 2 6 3 3 5" xfId="37143"/>
    <cellStyle name="Total 2 6 3 3 6" xfId="37144"/>
    <cellStyle name="Total 2 6 3 4" xfId="37145"/>
    <cellStyle name="Total 2 6 3 4 2" xfId="37146"/>
    <cellStyle name="Total 2 6 3 4 3" xfId="37147"/>
    <cellStyle name="Total 2 6 3 4 4" xfId="37148"/>
    <cellStyle name="Total 2 6 3 4 5" xfId="37149"/>
    <cellStyle name="Total 2 6 3 4 6" xfId="37150"/>
    <cellStyle name="Total 2 6 3 5" xfId="37151"/>
    <cellStyle name="Total 2 6 3 6" xfId="37152"/>
    <cellStyle name="Total 2 6 3 7" xfId="37153"/>
    <cellStyle name="Total 2 6 3 8" xfId="37154"/>
    <cellStyle name="Total 2 6 3 9" xfId="37155"/>
    <cellStyle name="Total 2 6 4" xfId="37156"/>
    <cellStyle name="Total 2 6 4 2" xfId="37157"/>
    <cellStyle name="Total 2 6 4 2 2" xfId="37158"/>
    <cellStyle name="Total 2 6 4 2 3" xfId="37159"/>
    <cellStyle name="Total 2 6 4 2 4" xfId="37160"/>
    <cellStyle name="Total 2 6 4 2 5" xfId="37161"/>
    <cellStyle name="Total 2 6 4 2 6" xfId="37162"/>
    <cellStyle name="Total 2 6 4 3" xfId="37163"/>
    <cellStyle name="Total 2 6 4 3 2" xfId="37164"/>
    <cellStyle name="Total 2 6 4 3 3" xfId="37165"/>
    <cellStyle name="Total 2 6 4 3 4" xfId="37166"/>
    <cellStyle name="Total 2 6 4 3 5" xfId="37167"/>
    <cellStyle name="Total 2 6 4 3 6" xfId="37168"/>
    <cellStyle name="Total 2 6 4 4" xfId="37169"/>
    <cellStyle name="Total 2 6 4 5" xfId="37170"/>
    <cellStyle name="Total 2 6 4 6" xfId="37171"/>
    <cellStyle name="Total 2 6 4 7" xfId="37172"/>
    <cellStyle name="Total 2 6 4 8" xfId="37173"/>
    <cellStyle name="Total 2 6 5" xfId="37174"/>
    <cellStyle name="Total 2 6 5 2" xfId="37175"/>
    <cellStyle name="Total 2 6 5 3" xfId="37176"/>
    <cellStyle name="Total 2 6 5 4" xfId="37177"/>
    <cellStyle name="Total 2 6 5 5" xfId="37178"/>
    <cellStyle name="Total 2 6 5 6" xfId="37179"/>
    <cellStyle name="Total 2 6 6" xfId="37180"/>
    <cellStyle name="Total 2 6 6 2" xfId="37181"/>
    <cellStyle name="Total 2 6 6 3" xfId="37182"/>
    <cellStyle name="Total 2 6 6 4" xfId="37183"/>
    <cellStyle name="Total 2 6 6 5" xfId="37184"/>
    <cellStyle name="Total 2 6 6 6" xfId="37185"/>
    <cellStyle name="Total 2 6 7" xfId="37186"/>
    <cellStyle name="Total 2 6 8" xfId="37187"/>
    <cellStyle name="Total 2 6 9" xfId="37188"/>
    <cellStyle name="Total 2 7" xfId="37189"/>
    <cellStyle name="Total 2 7 10" xfId="37190"/>
    <cellStyle name="Total 2 7 2" xfId="37191"/>
    <cellStyle name="Total 2 7 2 2" xfId="37192"/>
    <cellStyle name="Total 2 7 2 2 2" xfId="37193"/>
    <cellStyle name="Total 2 7 2 2 2 2" xfId="37194"/>
    <cellStyle name="Total 2 7 2 2 2 3" xfId="37195"/>
    <cellStyle name="Total 2 7 2 2 2 4" xfId="37196"/>
    <cellStyle name="Total 2 7 2 2 2 5" xfId="37197"/>
    <cellStyle name="Total 2 7 2 2 2 6" xfId="37198"/>
    <cellStyle name="Total 2 7 2 2 3" xfId="37199"/>
    <cellStyle name="Total 2 7 2 2 3 2" xfId="37200"/>
    <cellStyle name="Total 2 7 2 2 3 3" xfId="37201"/>
    <cellStyle name="Total 2 7 2 2 3 4" xfId="37202"/>
    <cellStyle name="Total 2 7 2 2 3 5" xfId="37203"/>
    <cellStyle name="Total 2 7 2 2 3 6" xfId="37204"/>
    <cellStyle name="Total 2 7 2 2 4" xfId="37205"/>
    <cellStyle name="Total 2 7 2 2 5" xfId="37206"/>
    <cellStyle name="Total 2 7 2 2 6" xfId="37207"/>
    <cellStyle name="Total 2 7 2 2 7" xfId="37208"/>
    <cellStyle name="Total 2 7 2 2 8" xfId="37209"/>
    <cellStyle name="Total 2 7 2 3" xfId="37210"/>
    <cellStyle name="Total 2 7 2 3 2" xfId="37211"/>
    <cellStyle name="Total 2 7 2 3 3" xfId="37212"/>
    <cellStyle name="Total 2 7 2 3 4" xfId="37213"/>
    <cellStyle name="Total 2 7 2 3 5" xfId="37214"/>
    <cellStyle name="Total 2 7 2 3 6" xfId="37215"/>
    <cellStyle name="Total 2 7 2 4" xfId="37216"/>
    <cellStyle name="Total 2 7 2 4 2" xfId="37217"/>
    <cellStyle name="Total 2 7 2 4 3" xfId="37218"/>
    <cellStyle name="Total 2 7 2 4 4" xfId="37219"/>
    <cellStyle name="Total 2 7 2 4 5" xfId="37220"/>
    <cellStyle name="Total 2 7 2 4 6" xfId="37221"/>
    <cellStyle name="Total 2 7 2 5" xfId="37222"/>
    <cellStyle name="Total 2 7 2 6" xfId="37223"/>
    <cellStyle name="Total 2 7 2 7" xfId="37224"/>
    <cellStyle name="Total 2 7 2 8" xfId="37225"/>
    <cellStyle name="Total 2 7 2 9" xfId="37226"/>
    <cellStyle name="Total 2 7 3" xfId="37227"/>
    <cellStyle name="Total 2 7 3 2" xfId="37228"/>
    <cellStyle name="Total 2 7 3 2 2" xfId="37229"/>
    <cellStyle name="Total 2 7 3 2 3" xfId="37230"/>
    <cellStyle name="Total 2 7 3 2 4" xfId="37231"/>
    <cellStyle name="Total 2 7 3 2 5" xfId="37232"/>
    <cellStyle name="Total 2 7 3 2 6" xfId="37233"/>
    <cellStyle name="Total 2 7 3 3" xfId="37234"/>
    <cellStyle name="Total 2 7 3 3 2" xfId="37235"/>
    <cellStyle name="Total 2 7 3 3 3" xfId="37236"/>
    <cellStyle name="Total 2 7 3 3 4" xfId="37237"/>
    <cellStyle name="Total 2 7 3 3 5" xfId="37238"/>
    <cellStyle name="Total 2 7 3 3 6" xfId="37239"/>
    <cellStyle name="Total 2 7 3 4" xfId="37240"/>
    <cellStyle name="Total 2 7 3 5" xfId="37241"/>
    <cellStyle name="Total 2 7 3 6" xfId="37242"/>
    <cellStyle name="Total 2 7 3 7" xfId="37243"/>
    <cellStyle name="Total 2 7 3 8" xfId="37244"/>
    <cellStyle name="Total 2 7 4" xfId="37245"/>
    <cellStyle name="Total 2 7 4 2" xfId="37246"/>
    <cellStyle name="Total 2 7 4 3" xfId="37247"/>
    <cellStyle name="Total 2 7 4 4" xfId="37248"/>
    <cellStyle name="Total 2 7 4 5" xfId="37249"/>
    <cellStyle name="Total 2 7 4 6" xfId="37250"/>
    <cellStyle name="Total 2 7 5" xfId="37251"/>
    <cellStyle name="Total 2 7 5 2" xfId="37252"/>
    <cellStyle name="Total 2 7 5 3" xfId="37253"/>
    <cellStyle name="Total 2 7 5 4" xfId="37254"/>
    <cellStyle name="Total 2 7 5 5" xfId="37255"/>
    <cellStyle name="Total 2 7 5 6" xfId="37256"/>
    <cellStyle name="Total 2 7 6" xfId="37257"/>
    <cellStyle name="Total 2 7 7" xfId="37258"/>
    <cellStyle name="Total 2 7 8" xfId="37259"/>
    <cellStyle name="Total 2 7 9" xfId="37260"/>
    <cellStyle name="Total 2 8" xfId="37261"/>
    <cellStyle name="Total 2 8 2" xfId="37262"/>
    <cellStyle name="Total 2 8 2 2" xfId="37263"/>
    <cellStyle name="Total 2 8 2 2 2" xfId="37264"/>
    <cellStyle name="Total 2 8 2 2 3" xfId="37265"/>
    <cellStyle name="Total 2 8 2 2 4" xfId="37266"/>
    <cellStyle name="Total 2 8 2 2 5" xfId="37267"/>
    <cellStyle name="Total 2 8 2 2 6" xfId="37268"/>
    <cellStyle name="Total 2 8 2 3" xfId="37269"/>
    <cellStyle name="Total 2 8 2 3 2" xfId="37270"/>
    <cellStyle name="Total 2 8 2 3 3" xfId="37271"/>
    <cellStyle name="Total 2 8 2 3 4" xfId="37272"/>
    <cellStyle name="Total 2 8 2 3 5" xfId="37273"/>
    <cellStyle name="Total 2 8 2 3 6" xfId="37274"/>
    <cellStyle name="Total 2 8 2 4" xfId="37275"/>
    <cellStyle name="Total 2 8 2 5" xfId="37276"/>
    <cellStyle name="Total 2 8 2 6" xfId="37277"/>
    <cellStyle name="Total 2 8 2 7" xfId="37278"/>
    <cellStyle name="Total 2 8 2 8" xfId="37279"/>
    <cellStyle name="Total 2 8 3" xfId="37280"/>
    <cellStyle name="Total 2 8 3 2" xfId="37281"/>
    <cellStyle name="Total 2 8 3 3" xfId="37282"/>
    <cellStyle name="Total 2 8 3 4" xfId="37283"/>
    <cellStyle name="Total 2 8 3 5" xfId="37284"/>
    <cellStyle name="Total 2 8 3 6" xfId="37285"/>
    <cellStyle name="Total 2 8 4" xfId="37286"/>
    <cellStyle name="Total 2 8 4 2" xfId="37287"/>
    <cellStyle name="Total 2 8 4 3" xfId="37288"/>
    <cellStyle name="Total 2 8 4 4" xfId="37289"/>
    <cellStyle name="Total 2 8 4 5" xfId="37290"/>
    <cellStyle name="Total 2 8 4 6" xfId="37291"/>
    <cellStyle name="Total 2 8 5" xfId="37292"/>
    <cellStyle name="Total 2 8 6" xfId="37293"/>
    <cellStyle name="Total 2 8 7" xfId="37294"/>
    <cellStyle name="Total 2 8 8" xfId="37295"/>
    <cellStyle name="Total 2 8 9" xfId="37296"/>
    <cellStyle name="Total 2 9" xfId="37297"/>
    <cellStyle name="Total 2 9 2" xfId="37298"/>
    <cellStyle name="Total 2 9 2 2" xfId="37299"/>
    <cellStyle name="Total 2 9 2 3" xfId="37300"/>
    <cellStyle name="Total 2 9 2 4" xfId="37301"/>
    <cellStyle name="Total 2 9 2 5" xfId="37302"/>
    <cellStyle name="Total 2 9 2 6" xfId="37303"/>
    <cellStyle name="Total 2 9 3" xfId="37304"/>
    <cellStyle name="Total 2 9 3 2" xfId="37305"/>
    <cellStyle name="Total 2 9 3 3" xfId="37306"/>
    <cellStyle name="Total 2 9 3 4" xfId="37307"/>
    <cellStyle name="Total 2 9 3 5" xfId="37308"/>
    <cellStyle name="Total 2 9 3 6" xfId="37309"/>
    <cellStyle name="Total 2 9 4" xfId="37310"/>
    <cellStyle name="Total 2 9 5" xfId="37311"/>
    <cellStyle name="Total 2 9 6" xfId="37312"/>
    <cellStyle name="Total 2 9 7" xfId="37313"/>
    <cellStyle name="Total 2 9 8" xfId="37314"/>
    <cellStyle name="Total 3" xfId="37315"/>
    <cellStyle name="Total 3 2" xfId="37316"/>
    <cellStyle name="Total 3 2 10" xfId="37317"/>
    <cellStyle name="Total 3 2 11" xfId="37318"/>
    <cellStyle name="Total 3 2 12" xfId="37319"/>
    <cellStyle name="Total 3 2 13" xfId="37320"/>
    <cellStyle name="Total 3 2 14" xfId="37321"/>
    <cellStyle name="Total 3 2 2" xfId="37322"/>
    <cellStyle name="Total 3 2 2 10" xfId="37323"/>
    <cellStyle name="Total 3 2 2 11" xfId="37324"/>
    <cellStyle name="Total 3 2 2 12" xfId="37325"/>
    <cellStyle name="Total 3 2 2 13" xfId="37326"/>
    <cellStyle name="Total 3 2 2 2" xfId="37327"/>
    <cellStyle name="Total 3 2 2 2 10" xfId="37328"/>
    <cellStyle name="Total 3 2 2 2 11" xfId="37329"/>
    <cellStyle name="Total 3 2 2 2 12" xfId="37330"/>
    <cellStyle name="Total 3 2 2 2 2" xfId="37331"/>
    <cellStyle name="Total 3 2 2 2 2 10" xfId="37332"/>
    <cellStyle name="Total 3 2 2 2 2 11" xfId="37333"/>
    <cellStyle name="Total 3 2 2 2 2 2" xfId="37334"/>
    <cellStyle name="Total 3 2 2 2 2 2 10" xfId="37335"/>
    <cellStyle name="Total 3 2 2 2 2 2 2" xfId="37336"/>
    <cellStyle name="Total 3 2 2 2 2 2 2 2" xfId="37337"/>
    <cellStyle name="Total 3 2 2 2 2 2 2 2 2" xfId="37338"/>
    <cellStyle name="Total 3 2 2 2 2 2 2 2 2 2" xfId="37339"/>
    <cellStyle name="Total 3 2 2 2 2 2 2 2 2 3" xfId="37340"/>
    <cellStyle name="Total 3 2 2 2 2 2 2 2 2 4" xfId="37341"/>
    <cellStyle name="Total 3 2 2 2 2 2 2 2 2 5" xfId="37342"/>
    <cellStyle name="Total 3 2 2 2 2 2 2 2 2 6" xfId="37343"/>
    <cellStyle name="Total 3 2 2 2 2 2 2 2 3" xfId="37344"/>
    <cellStyle name="Total 3 2 2 2 2 2 2 2 3 2" xfId="37345"/>
    <cellStyle name="Total 3 2 2 2 2 2 2 2 3 3" xfId="37346"/>
    <cellStyle name="Total 3 2 2 2 2 2 2 2 3 4" xfId="37347"/>
    <cellStyle name="Total 3 2 2 2 2 2 2 2 3 5" xfId="37348"/>
    <cellStyle name="Total 3 2 2 2 2 2 2 2 3 6" xfId="37349"/>
    <cellStyle name="Total 3 2 2 2 2 2 2 2 4" xfId="37350"/>
    <cellStyle name="Total 3 2 2 2 2 2 2 2 5" xfId="37351"/>
    <cellStyle name="Total 3 2 2 2 2 2 2 2 6" xfId="37352"/>
    <cellStyle name="Total 3 2 2 2 2 2 2 2 7" xfId="37353"/>
    <cellStyle name="Total 3 2 2 2 2 2 2 2 8" xfId="37354"/>
    <cellStyle name="Total 3 2 2 2 2 2 2 3" xfId="37355"/>
    <cellStyle name="Total 3 2 2 2 2 2 2 3 2" xfId="37356"/>
    <cellStyle name="Total 3 2 2 2 2 2 2 3 3" xfId="37357"/>
    <cellStyle name="Total 3 2 2 2 2 2 2 3 4" xfId="37358"/>
    <cellStyle name="Total 3 2 2 2 2 2 2 3 5" xfId="37359"/>
    <cellStyle name="Total 3 2 2 2 2 2 2 3 6" xfId="37360"/>
    <cellStyle name="Total 3 2 2 2 2 2 2 4" xfId="37361"/>
    <cellStyle name="Total 3 2 2 2 2 2 2 4 2" xfId="37362"/>
    <cellStyle name="Total 3 2 2 2 2 2 2 4 3" xfId="37363"/>
    <cellStyle name="Total 3 2 2 2 2 2 2 4 4" xfId="37364"/>
    <cellStyle name="Total 3 2 2 2 2 2 2 4 5" xfId="37365"/>
    <cellStyle name="Total 3 2 2 2 2 2 2 4 6" xfId="37366"/>
    <cellStyle name="Total 3 2 2 2 2 2 2 5" xfId="37367"/>
    <cellStyle name="Total 3 2 2 2 2 2 2 6" xfId="37368"/>
    <cellStyle name="Total 3 2 2 2 2 2 2 7" xfId="37369"/>
    <cellStyle name="Total 3 2 2 2 2 2 2 8" xfId="37370"/>
    <cellStyle name="Total 3 2 2 2 2 2 2 9" xfId="37371"/>
    <cellStyle name="Total 3 2 2 2 2 2 3" xfId="37372"/>
    <cellStyle name="Total 3 2 2 2 2 2 3 2" xfId="37373"/>
    <cellStyle name="Total 3 2 2 2 2 2 3 2 2" xfId="37374"/>
    <cellStyle name="Total 3 2 2 2 2 2 3 2 3" xfId="37375"/>
    <cellStyle name="Total 3 2 2 2 2 2 3 2 4" xfId="37376"/>
    <cellStyle name="Total 3 2 2 2 2 2 3 2 5" xfId="37377"/>
    <cellStyle name="Total 3 2 2 2 2 2 3 2 6" xfId="37378"/>
    <cellStyle name="Total 3 2 2 2 2 2 3 3" xfId="37379"/>
    <cellStyle name="Total 3 2 2 2 2 2 3 3 2" xfId="37380"/>
    <cellStyle name="Total 3 2 2 2 2 2 3 3 3" xfId="37381"/>
    <cellStyle name="Total 3 2 2 2 2 2 3 3 4" xfId="37382"/>
    <cellStyle name="Total 3 2 2 2 2 2 3 3 5" xfId="37383"/>
    <cellStyle name="Total 3 2 2 2 2 2 3 3 6" xfId="37384"/>
    <cellStyle name="Total 3 2 2 2 2 2 3 4" xfId="37385"/>
    <cellStyle name="Total 3 2 2 2 2 2 3 5" xfId="37386"/>
    <cellStyle name="Total 3 2 2 2 2 2 3 6" xfId="37387"/>
    <cellStyle name="Total 3 2 2 2 2 2 3 7" xfId="37388"/>
    <cellStyle name="Total 3 2 2 2 2 2 3 8" xfId="37389"/>
    <cellStyle name="Total 3 2 2 2 2 2 4" xfId="37390"/>
    <cellStyle name="Total 3 2 2 2 2 2 4 2" xfId="37391"/>
    <cellStyle name="Total 3 2 2 2 2 2 4 3" xfId="37392"/>
    <cellStyle name="Total 3 2 2 2 2 2 4 4" xfId="37393"/>
    <cellStyle name="Total 3 2 2 2 2 2 4 5" xfId="37394"/>
    <cellStyle name="Total 3 2 2 2 2 2 4 6" xfId="37395"/>
    <cellStyle name="Total 3 2 2 2 2 2 5" xfId="37396"/>
    <cellStyle name="Total 3 2 2 2 2 2 5 2" xfId="37397"/>
    <cellStyle name="Total 3 2 2 2 2 2 5 3" xfId="37398"/>
    <cellStyle name="Total 3 2 2 2 2 2 5 4" xfId="37399"/>
    <cellStyle name="Total 3 2 2 2 2 2 5 5" xfId="37400"/>
    <cellStyle name="Total 3 2 2 2 2 2 5 6" xfId="37401"/>
    <cellStyle name="Total 3 2 2 2 2 2 6" xfId="37402"/>
    <cellStyle name="Total 3 2 2 2 2 2 7" xfId="37403"/>
    <cellStyle name="Total 3 2 2 2 2 2 8" xfId="37404"/>
    <cellStyle name="Total 3 2 2 2 2 2 9" xfId="37405"/>
    <cellStyle name="Total 3 2 2 2 2 3" xfId="37406"/>
    <cellStyle name="Total 3 2 2 2 2 3 2" xfId="37407"/>
    <cellStyle name="Total 3 2 2 2 2 3 2 2" xfId="37408"/>
    <cellStyle name="Total 3 2 2 2 2 3 2 2 2" xfId="37409"/>
    <cellStyle name="Total 3 2 2 2 2 3 2 2 3" xfId="37410"/>
    <cellStyle name="Total 3 2 2 2 2 3 2 2 4" xfId="37411"/>
    <cellStyle name="Total 3 2 2 2 2 3 2 2 5" xfId="37412"/>
    <cellStyle name="Total 3 2 2 2 2 3 2 2 6" xfId="37413"/>
    <cellStyle name="Total 3 2 2 2 2 3 2 3" xfId="37414"/>
    <cellStyle name="Total 3 2 2 2 2 3 2 3 2" xfId="37415"/>
    <cellStyle name="Total 3 2 2 2 2 3 2 3 3" xfId="37416"/>
    <cellStyle name="Total 3 2 2 2 2 3 2 3 4" xfId="37417"/>
    <cellStyle name="Total 3 2 2 2 2 3 2 3 5" xfId="37418"/>
    <cellStyle name="Total 3 2 2 2 2 3 2 3 6" xfId="37419"/>
    <cellStyle name="Total 3 2 2 2 2 3 2 4" xfId="37420"/>
    <cellStyle name="Total 3 2 2 2 2 3 2 5" xfId="37421"/>
    <cellStyle name="Total 3 2 2 2 2 3 2 6" xfId="37422"/>
    <cellStyle name="Total 3 2 2 2 2 3 2 7" xfId="37423"/>
    <cellStyle name="Total 3 2 2 2 2 3 2 8" xfId="37424"/>
    <cellStyle name="Total 3 2 2 2 2 3 3" xfId="37425"/>
    <cellStyle name="Total 3 2 2 2 2 3 3 2" xfId="37426"/>
    <cellStyle name="Total 3 2 2 2 2 3 3 3" xfId="37427"/>
    <cellStyle name="Total 3 2 2 2 2 3 3 4" xfId="37428"/>
    <cellStyle name="Total 3 2 2 2 2 3 3 5" xfId="37429"/>
    <cellStyle name="Total 3 2 2 2 2 3 3 6" xfId="37430"/>
    <cellStyle name="Total 3 2 2 2 2 3 4" xfId="37431"/>
    <cellStyle name="Total 3 2 2 2 2 3 4 2" xfId="37432"/>
    <cellStyle name="Total 3 2 2 2 2 3 4 3" xfId="37433"/>
    <cellStyle name="Total 3 2 2 2 2 3 4 4" xfId="37434"/>
    <cellStyle name="Total 3 2 2 2 2 3 4 5" xfId="37435"/>
    <cellStyle name="Total 3 2 2 2 2 3 4 6" xfId="37436"/>
    <cellStyle name="Total 3 2 2 2 2 3 5" xfId="37437"/>
    <cellStyle name="Total 3 2 2 2 2 3 6" xfId="37438"/>
    <cellStyle name="Total 3 2 2 2 2 3 7" xfId="37439"/>
    <cellStyle name="Total 3 2 2 2 2 3 8" xfId="37440"/>
    <cellStyle name="Total 3 2 2 2 2 3 9" xfId="37441"/>
    <cellStyle name="Total 3 2 2 2 2 4" xfId="37442"/>
    <cellStyle name="Total 3 2 2 2 2 4 2" xfId="37443"/>
    <cellStyle name="Total 3 2 2 2 2 4 2 2" xfId="37444"/>
    <cellStyle name="Total 3 2 2 2 2 4 2 3" xfId="37445"/>
    <cellStyle name="Total 3 2 2 2 2 4 2 4" xfId="37446"/>
    <cellStyle name="Total 3 2 2 2 2 4 2 5" xfId="37447"/>
    <cellStyle name="Total 3 2 2 2 2 4 2 6" xfId="37448"/>
    <cellStyle name="Total 3 2 2 2 2 4 3" xfId="37449"/>
    <cellStyle name="Total 3 2 2 2 2 4 3 2" xfId="37450"/>
    <cellStyle name="Total 3 2 2 2 2 4 3 3" xfId="37451"/>
    <cellStyle name="Total 3 2 2 2 2 4 3 4" xfId="37452"/>
    <cellStyle name="Total 3 2 2 2 2 4 3 5" xfId="37453"/>
    <cellStyle name="Total 3 2 2 2 2 4 3 6" xfId="37454"/>
    <cellStyle name="Total 3 2 2 2 2 4 4" xfId="37455"/>
    <cellStyle name="Total 3 2 2 2 2 4 5" xfId="37456"/>
    <cellStyle name="Total 3 2 2 2 2 4 6" xfId="37457"/>
    <cellStyle name="Total 3 2 2 2 2 4 7" xfId="37458"/>
    <cellStyle name="Total 3 2 2 2 2 4 8" xfId="37459"/>
    <cellStyle name="Total 3 2 2 2 2 5" xfId="37460"/>
    <cellStyle name="Total 3 2 2 2 2 5 2" xfId="37461"/>
    <cellStyle name="Total 3 2 2 2 2 5 3" xfId="37462"/>
    <cellStyle name="Total 3 2 2 2 2 5 4" xfId="37463"/>
    <cellStyle name="Total 3 2 2 2 2 5 5" xfId="37464"/>
    <cellStyle name="Total 3 2 2 2 2 5 6" xfId="37465"/>
    <cellStyle name="Total 3 2 2 2 2 6" xfId="37466"/>
    <cellStyle name="Total 3 2 2 2 2 6 2" xfId="37467"/>
    <cellStyle name="Total 3 2 2 2 2 6 3" xfId="37468"/>
    <cellStyle name="Total 3 2 2 2 2 6 4" xfId="37469"/>
    <cellStyle name="Total 3 2 2 2 2 6 5" xfId="37470"/>
    <cellStyle name="Total 3 2 2 2 2 6 6" xfId="37471"/>
    <cellStyle name="Total 3 2 2 2 2 7" xfId="37472"/>
    <cellStyle name="Total 3 2 2 2 2 8" xfId="37473"/>
    <cellStyle name="Total 3 2 2 2 2 9" xfId="37474"/>
    <cellStyle name="Total 3 2 2 2 3" xfId="37475"/>
    <cellStyle name="Total 3 2 2 2 3 10" xfId="37476"/>
    <cellStyle name="Total 3 2 2 2 3 2" xfId="37477"/>
    <cellStyle name="Total 3 2 2 2 3 2 2" xfId="37478"/>
    <cellStyle name="Total 3 2 2 2 3 2 2 2" xfId="37479"/>
    <cellStyle name="Total 3 2 2 2 3 2 2 2 2" xfId="37480"/>
    <cellStyle name="Total 3 2 2 2 3 2 2 2 3" xfId="37481"/>
    <cellStyle name="Total 3 2 2 2 3 2 2 2 4" xfId="37482"/>
    <cellStyle name="Total 3 2 2 2 3 2 2 2 5" xfId="37483"/>
    <cellStyle name="Total 3 2 2 2 3 2 2 2 6" xfId="37484"/>
    <cellStyle name="Total 3 2 2 2 3 2 2 3" xfId="37485"/>
    <cellStyle name="Total 3 2 2 2 3 2 2 3 2" xfId="37486"/>
    <cellStyle name="Total 3 2 2 2 3 2 2 3 3" xfId="37487"/>
    <cellStyle name="Total 3 2 2 2 3 2 2 3 4" xfId="37488"/>
    <cellStyle name="Total 3 2 2 2 3 2 2 3 5" xfId="37489"/>
    <cellStyle name="Total 3 2 2 2 3 2 2 3 6" xfId="37490"/>
    <cellStyle name="Total 3 2 2 2 3 2 2 4" xfId="37491"/>
    <cellStyle name="Total 3 2 2 2 3 2 2 5" xfId="37492"/>
    <cellStyle name="Total 3 2 2 2 3 2 2 6" xfId="37493"/>
    <cellStyle name="Total 3 2 2 2 3 2 2 7" xfId="37494"/>
    <cellStyle name="Total 3 2 2 2 3 2 2 8" xfId="37495"/>
    <cellStyle name="Total 3 2 2 2 3 2 3" xfId="37496"/>
    <cellStyle name="Total 3 2 2 2 3 2 3 2" xfId="37497"/>
    <cellStyle name="Total 3 2 2 2 3 2 3 3" xfId="37498"/>
    <cellStyle name="Total 3 2 2 2 3 2 3 4" xfId="37499"/>
    <cellStyle name="Total 3 2 2 2 3 2 3 5" xfId="37500"/>
    <cellStyle name="Total 3 2 2 2 3 2 3 6" xfId="37501"/>
    <cellStyle name="Total 3 2 2 2 3 2 4" xfId="37502"/>
    <cellStyle name="Total 3 2 2 2 3 2 4 2" xfId="37503"/>
    <cellStyle name="Total 3 2 2 2 3 2 4 3" xfId="37504"/>
    <cellStyle name="Total 3 2 2 2 3 2 4 4" xfId="37505"/>
    <cellStyle name="Total 3 2 2 2 3 2 4 5" xfId="37506"/>
    <cellStyle name="Total 3 2 2 2 3 2 4 6" xfId="37507"/>
    <cellStyle name="Total 3 2 2 2 3 2 5" xfId="37508"/>
    <cellStyle name="Total 3 2 2 2 3 2 6" xfId="37509"/>
    <cellStyle name="Total 3 2 2 2 3 2 7" xfId="37510"/>
    <cellStyle name="Total 3 2 2 2 3 2 8" xfId="37511"/>
    <cellStyle name="Total 3 2 2 2 3 2 9" xfId="37512"/>
    <cellStyle name="Total 3 2 2 2 3 3" xfId="37513"/>
    <cellStyle name="Total 3 2 2 2 3 3 2" xfId="37514"/>
    <cellStyle name="Total 3 2 2 2 3 3 2 2" xfId="37515"/>
    <cellStyle name="Total 3 2 2 2 3 3 2 3" xfId="37516"/>
    <cellStyle name="Total 3 2 2 2 3 3 2 4" xfId="37517"/>
    <cellStyle name="Total 3 2 2 2 3 3 2 5" xfId="37518"/>
    <cellStyle name="Total 3 2 2 2 3 3 2 6" xfId="37519"/>
    <cellStyle name="Total 3 2 2 2 3 3 3" xfId="37520"/>
    <cellStyle name="Total 3 2 2 2 3 3 3 2" xfId="37521"/>
    <cellStyle name="Total 3 2 2 2 3 3 3 3" xfId="37522"/>
    <cellStyle name="Total 3 2 2 2 3 3 3 4" xfId="37523"/>
    <cellStyle name="Total 3 2 2 2 3 3 3 5" xfId="37524"/>
    <cellStyle name="Total 3 2 2 2 3 3 3 6" xfId="37525"/>
    <cellStyle name="Total 3 2 2 2 3 3 4" xfId="37526"/>
    <cellStyle name="Total 3 2 2 2 3 3 5" xfId="37527"/>
    <cellStyle name="Total 3 2 2 2 3 3 6" xfId="37528"/>
    <cellStyle name="Total 3 2 2 2 3 3 7" xfId="37529"/>
    <cellStyle name="Total 3 2 2 2 3 3 8" xfId="37530"/>
    <cellStyle name="Total 3 2 2 2 3 4" xfId="37531"/>
    <cellStyle name="Total 3 2 2 2 3 4 2" xfId="37532"/>
    <cellStyle name="Total 3 2 2 2 3 4 3" xfId="37533"/>
    <cellStyle name="Total 3 2 2 2 3 4 4" xfId="37534"/>
    <cellStyle name="Total 3 2 2 2 3 4 5" xfId="37535"/>
    <cellStyle name="Total 3 2 2 2 3 4 6" xfId="37536"/>
    <cellStyle name="Total 3 2 2 2 3 5" xfId="37537"/>
    <cellStyle name="Total 3 2 2 2 3 5 2" xfId="37538"/>
    <cellStyle name="Total 3 2 2 2 3 5 3" xfId="37539"/>
    <cellStyle name="Total 3 2 2 2 3 5 4" xfId="37540"/>
    <cellStyle name="Total 3 2 2 2 3 5 5" xfId="37541"/>
    <cellStyle name="Total 3 2 2 2 3 5 6" xfId="37542"/>
    <cellStyle name="Total 3 2 2 2 3 6" xfId="37543"/>
    <cellStyle name="Total 3 2 2 2 3 7" xfId="37544"/>
    <cellStyle name="Total 3 2 2 2 3 8" xfId="37545"/>
    <cellStyle name="Total 3 2 2 2 3 9" xfId="37546"/>
    <cellStyle name="Total 3 2 2 2 4" xfId="37547"/>
    <cellStyle name="Total 3 2 2 2 4 2" xfId="37548"/>
    <cellStyle name="Total 3 2 2 2 4 2 2" xfId="37549"/>
    <cellStyle name="Total 3 2 2 2 4 2 2 2" xfId="37550"/>
    <cellStyle name="Total 3 2 2 2 4 2 2 3" xfId="37551"/>
    <cellStyle name="Total 3 2 2 2 4 2 2 4" xfId="37552"/>
    <cellStyle name="Total 3 2 2 2 4 2 2 5" xfId="37553"/>
    <cellStyle name="Total 3 2 2 2 4 2 2 6" xfId="37554"/>
    <cellStyle name="Total 3 2 2 2 4 2 3" xfId="37555"/>
    <cellStyle name="Total 3 2 2 2 4 2 3 2" xfId="37556"/>
    <cellStyle name="Total 3 2 2 2 4 2 3 3" xfId="37557"/>
    <cellStyle name="Total 3 2 2 2 4 2 3 4" xfId="37558"/>
    <cellStyle name="Total 3 2 2 2 4 2 3 5" xfId="37559"/>
    <cellStyle name="Total 3 2 2 2 4 2 3 6" xfId="37560"/>
    <cellStyle name="Total 3 2 2 2 4 2 4" xfId="37561"/>
    <cellStyle name="Total 3 2 2 2 4 2 5" xfId="37562"/>
    <cellStyle name="Total 3 2 2 2 4 2 6" xfId="37563"/>
    <cellStyle name="Total 3 2 2 2 4 2 7" xfId="37564"/>
    <cellStyle name="Total 3 2 2 2 4 2 8" xfId="37565"/>
    <cellStyle name="Total 3 2 2 2 4 3" xfId="37566"/>
    <cellStyle name="Total 3 2 2 2 4 3 2" xfId="37567"/>
    <cellStyle name="Total 3 2 2 2 4 3 3" xfId="37568"/>
    <cellStyle name="Total 3 2 2 2 4 3 4" xfId="37569"/>
    <cellStyle name="Total 3 2 2 2 4 3 5" xfId="37570"/>
    <cellStyle name="Total 3 2 2 2 4 3 6" xfId="37571"/>
    <cellStyle name="Total 3 2 2 2 4 4" xfId="37572"/>
    <cellStyle name="Total 3 2 2 2 4 4 2" xfId="37573"/>
    <cellStyle name="Total 3 2 2 2 4 4 3" xfId="37574"/>
    <cellStyle name="Total 3 2 2 2 4 4 4" xfId="37575"/>
    <cellStyle name="Total 3 2 2 2 4 4 5" xfId="37576"/>
    <cellStyle name="Total 3 2 2 2 4 4 6" xfId="37577"/>
    <cellStyle name="Total 3 2 2 2 4 5" xfId="37578"/>
    <cellStyle name="Total 3 2 2 2 4 6" xfId="37579"/>
    <cellStyle name="Total 3 2 2 2 4 7" xfId="37580"/>
    <cellStyle name="Total 3 2 2 2 4 8" xfId="37581"/>
    <cellStyle name="Total 3 2 2 2 4 9" xfId="37582"/>
    <cellStyle name="Total 3 2 2 2 5" xfId="37583"/>
    <cellStyle name="Total 3 2 2 2 5 2" xfId="37584"/>
    <cellStyle name="Total 3 2 2 2 5 2 2" xfId="37585"/>
    <cellStyle name="Total 3 2 2 2 5 2 3" xfId="37586"/>
    <cellStyle name="Total 3 2 2 2 5 2 4" xfId="37587"/>
    <cellStyle name="Total 3 2 2 2 5 2 5" xfId="37588"/>
    <cellStyle name="Total 3 2 2 2 5 2 6" xfId="37589"/>
    <cellStyle name="Total 3 2 2 2 5 3" xfId="37590"/>
    <cellStyle name="Total 3 2 2 2 5 3 2" xfId="37591"/>
    <cellStyle name="Total 3 2 2 2 5 3 3" xfId="37592"/>
    <cellStyle name="Total 3 2 2 2 5 3 4" xfId="37593"/>
    <cellStyle name="Total 3 2 2 2 5 3 5" xfId="37594"/>
    <cellStyle name="Total 3 2 2 2 5 3 6" xfId="37595"/>
    <cellStyle name="Total 3 2 2 2 5 4" xfId="37596"/>
    <cellStyle name="Total 3 2 2 2 5 5" xfId="37597"/>
    <cellStyle name="Total 3 2 2 2 5 6" xfId="37598"/>
    <cellStyle name="Total 3 2 2 2 5 7" xfId="37599"/>
    <cellStyle name="Total 3 2 2 2 5 8" xfId="37600"/>
    <cellStyle name="Total 3 2 2 2 6" xfId="37601"/>
    <cellStyle name="Total 3 2 2 2 6 2" xfId="37602"/>
    <cellStyle name="Total 3 2 2 2 6 3" xfId="37603"/>
    <cellStyle name="Total 3 2 2 2 6 4" xfId="37604"/>
    <cellStyle name="Total 3 2 2 2 6 5" xfId="37605"/>
    <cellStyle name="Total 3 2 2 2 6 6" xfId="37606"/>
    <cellStyle name="Total 3 2 2 2 7" xfId="37607"/>
    <cellStyle name="Total 3 2 2 2 7 2" xfId="37608"/>
    <cellStyle name="Total 3 2 2 2 7 3" xfId="37609"/>
    <cellStyle name="Total 3 2 2 2 7 4" xfId="37610"/>
    <cellStyle name="Total 3 2 2 2 7 5" xfId="37611"/>
    <cellStyle name="Total 3 2 2 2 7 6" xfId="37612"/>
    <cellStyle name="Total 3 2 2 2 8" xfId="37613"/>
    <cellStyle name="Total 3 2 2 2 9" xfId="37614"/>
    <cellStyle name="Total 3 2 2 3" xfId="37615"/>
    <cellStyle name="Total 3 2 2 3 10" xfId="37616"/>
    <cellStyle name="Total 3 2 2 3 11" xfId="37617"/>
    <cellStyle name="Total 3 2 2 3 2" xfId="37618"/>
    <cellStyle name="Total 3 2 2 3 2 10" xfId="37619"/>
    <cellStyle name="Total 3 2 2 3 2 2" xfId="37620"/>
    <cellStyle name="Total 3 2 2 3 2 2 2" xfId="37621"/>
    <cellStyle name="Total 3 2 2 3 2 2 2 2" xfId="37622"/>
    <cellStyle name="Total 3 2 2 3 2 2 2 2 2" xfId="37623"/>
    <cellStyle name="Total 3 2 2 3 2 2 2 2 3" xfId="37624"/>
    <cellStyle name="Total 3 2 2 3 2 2 2 2 4" xfId="37625"/>
    <cellStyle name="Total 3 2 2 3 2 2 2 2 5" xfId="37626"/>
    <cellStyle name="Total 3 2 2 3 2 2 2 2 6" xfId="37627"/>
    <cellStyle name="Total 3 2 2 3 2 2 2 3" xfId="37628"/>
    <cellStyle name="Total 3 2 2 3 2 2 2 3 2" xfId="37629"/>
    <cellStyle name="Total 3 2 2 3 2 2 2 3 3" xfId="37630"/>
    <cellStyle name="Total 3 2 2 3 2 2 2 3 4" xfId="37631"/>
    <cellStyle name="Total 3 2 2 3 2 2 2 3 5" xfId="37632"/>
    <cellStyle name="Total 3 2 2 3 2 2 2 3 6" xfId="37633"/>
    <cellStyle name="Total 3 2 2 3 2 2 2 4" xfId="37634"/>
    <cellStyle name="Total 3 2 2 3 2 2 2 5" xfId="37635"/>
    <cellStyle name="Total 3 2 2 3 2 2 2 6" xfId="37636"/>
    <cellStyle name="Total 3 2 2 3 2 2 2 7" xfId="37637"/>
    <cellStyle name="Total 3 2 2 3 2 2 2 8" xfId="37638"/>
    <cellStyle name="Total 3 2 2 3 2 2 3" xfId="37639"/>
    <cellStyle name="Total 3 2 2 3 2 2 3 2" xfId="37640"/>
    <cellStyle name="Total 3 2 2 3 2 2 3 3" xfId="37641"/>
    <cellStyle name="Total 3 2 2 3 2 2 3 4" xfId="37642"/>
    <cellStyle name="Total 3 2 2 3 2 2 3 5" xfId="37643"/>
    <cellStyle name="Total 3 2 2 3 2 2 3 6" xfId="37644"/>
    <cellStyle name="Total 3 2 2 3 2 2 4" xfId="37645"/>
    <cellStyle name="Total 3 2 2 3 2 2 4 2" xfId="37646"/>
    <cellStyle name="Total 3 2 2 3 2 2 4 3" xfId="37647"/>
    <cellStyle name="Total 3 2 2 3 2 2 4 4" xfId="37648"/>
    <cellStyle name="Total 3 2 2 3 2 2 4 5" xfId="37649"/>
    <cellStyle name="Total 3 2 2 3 2 2 4 6" xfId="37650"/>
    <cellStyle name="Total 3 2 2 3 2 2 5" xfId="37651"/>
    <cellStyle name="Total 3 2 2 3 2 2 6" xfId="37652"/>
    <cellStyle name="Total 3 2 2 3 2 2 7" xfId="37653"/>
    <cellStyle name="Total 3 2 2 3 2 2 8" xfId="37654"/>
    <cellStyle name="Total 3 2 2 3 2 2 9" xfId="37655"/>
    <cellStyle name="Total 3 2 2 3 2 3" xfId="37656"/>
    <cellStyle name="Total 3 2 2 3 2 3 2" xfId="37657"/>
    <cellStyle name="Total 3 2 2 3 2 3 2 2" xfId="37658"/>
    <cellStyle name="Total 3 2 2 3 2 3 2 3" xfId="37659"/>
    <cellStyle name="Total 3 2 2 3 2 3 2 4" xfId="37660"/>
    <cellStyle name="Total 3 2 2 3 2 3 2 5" xfId="37661"/>
    <cellStyle name="Total 3 2 2 3 2 3 2 6" xfId="37662"/>
    <cellStyle name="Total 3 2 2 3 2 3 3" xfId="37663"/>
    <cellStyle name="Total 3 2 2 3 2 3 3 2" xfId="37664"/>
    <cellStyle name="Total 3 2 2 3 2 3 3 3" xfId="37665"/>
    <cellStyle name="Total 3 2 2 3 2 3 3 4" xfId="37666"/>
    <cellStyle name="Total 3 2 2 3 2 3 3 5" xfId="37667"/>
    <cellStyle name="Total 3 2 2 3 2 3 3 6" xfId="37668"/>
    <cellStyle name="Total 3 2 2 3 2 3 4" xfId="37669"/>
    <cellStyle name="Total 3 2 2 3 2 3 5" xfId="37670"/>
    <cellStyle name="Total 3 2 2 3 2 3 6" xfId="37671"/>
    <cellStyle name="Total 3 2 2 3 2 3 7" xfId="37672"/>
    <cellStyle name="Total 3 2 2 3 2 3 8" xfId="37673"/>
    <cellStyle name="Total 3 2 2 3 2 4" xfId="37674"/>
    <cellStyle name="Total 3 2 2 3 2 4 2" xfId="37675"/>
    <cellStyle name="Total 3 2 2 3 2 4 3" xfId="37676"/>
    <cellStyle name="Total 3 2 2 3 2 4 4" xfId="37677"/>
    <cellStyle name="Total 3 2 2 3 2 4 5" xfId="37678"/>
    <cellStyle name="Total 3 2 2 3 2 4 6" xfId="37679"/>
    <cellStyle name="Total 3 2 2 3 2 5" xfId="37680"/>
    <cellStyle name="Total 3 2 2 3 2 5 2" xfId="37681"/>
    <cellStyle name="Total 3 2 2 3 2 5 3" xfId="37682"/>
    <cellStyle name="Total 3 2 2 3 2 5 4" xfId="37683"/>
    <cellStyle name="Total 3 2 2 3 2 5 5" xfId="37684"/>
    <cellStyle name="Total 3 2 2 3 2 5 6" xfId="37685"/>
    <cellStyle name="Total 3 2 2 3 2 6" xfId="37686"/>
    <cellStyle name="Total 3 2 2 3 2 7" xfId="37687"/>
    <cellStyle name="Total 3 2 2 3 2 8" xfId="37688"/>
    <cellStyle name="Total 3 2 2 3 2 9" xfId="37689"/>
    <cellStyle name="Total 3 2 2 3 3" xfId="37690"/>
    <cellStyle name="Total 3 2 2 3 3 2" xfId="37691"/>
    <cellStyle name="Total 3 2 2 3 3 2 2" xfId="37692"/>
    <cellStyle name="Total 3 2 2 3 3 2 2 2" xfId="37693"/>
    <cellStyle name="Total 3 2 2 3 3 2 2 3" xfId="37694"/>
    <cellStyle name="Total 3 2 2 3 3 2 2 4" xfId="37695"/>
    <cellStyle name="Total 3 2 2 3 3 2 2 5" xfId="37696"/>
    <cellStyle name="Total 3 2 2 3 3 2 2 6" xfId="37697"/>
    <cellStyle name="Total 3 2 2 3 3 2 3" xfId="37698"/>
    <cellStyle name="Total 3 2 2 3 3 2 3 2" xfId="37699"/>
    <cellStyle name="Total 3 2 2 3 3 2 3 3" xfId="37700"/>
    <cellStyle name="Total 3 2 2 3 3 2 3 4" xfId="37701"/>
    <cellStyle name="Total 3 2 2 3 3 2 3 5" xfId="37702"/>
    <cellStyle name="Total 3 2 2 3 3 2 3 6" xfId="37703"/>
    <cellStyle name="Total 3 2 2 3 3 2 4" xfId="37704"/>
    <cellStyle name="Total 3 2 2 3 3 2 5" xfId="37705"/>
    <cellStyle name="Total 3 2 2 3 3 2 6" xfId="37706"/>
    <cellStyle name="Total 3 2 2 3 3 2 7" xfId="37707"/>
    <cellStyle name="Total 3 2 2 3 3 2 8" xfId="37708"/>
    <cellStyle name="Total 3 2 2 3 3 3" xfId="37709"/>
    <cellStyle name="Total 3 2 2 3 3 3 2" xfId="37710"/>
    <cellStyle name="Total 3 2 2 3 3 3 3" xfId="37711"/>
    <cellStyle name="Total 3 2 2 3 3 3 4" xfId="37712"/>
    <cellStyle name="Total 3 2 2 3 3 3 5" xfId="37713"/>
    <cellStyle name="Total 3 2 2 3 3 3 6" xfId="37714"/>
    <cellStyle name="Total 3 2 2 3 3 4" xfId="37715"/>
    <cellStyle name="Total 3 2 2 3 3 4 2" xfId="37716"/>
    <cellStyle name="Total 3 2 2 3 3 4 3" xfId="37717"/>
    <cellStyle name="Total 3 2 2 3 3 4 4" xfId="37718"/>
    <cellStyle name="Total 3 2 2 3 3 4 5" xfId="37719"/>
    <cellStyle name="Total 3 2 2 3 3 4 6" xfId="37720"/>
    <cellStyle name="Total 3 2 2 3 3 5" xfId="37721"/>
    <cellStyle name="Total 3 2 2 3 3 6" xfId="37722"/>
    <cellStyle name="Total 3 2 2 3 3 7" xfId="37723"/>
    <cellStyle name="Total 3 2 2 3 3 8" xfId="37724"/>
    <cellStyle name="Total 3 2 2 3 3 9" xfId="37725"/>
    <cellStyle name="Total 3 2 2 3 4" xfId="37726"/>
    <cellStyle name="Total 3 2 2 3 4 2" xfId="37727"/>
    <cellStyle name="Total 3 2 2 3 4 2 2" xfId="37728"/>
    <cellStyle name="Total 3 2 2 3 4 2 3" xfId="37729"/>
    <cellStyle name="Total 3 2 2 3 4 2 4" xfId="37730"/>
    <cellStyle name="Total 3 2 2 3 4 2 5" xfId="37731"/>
    <cellStyle name="Total 3 2 2 3 4 2 6" xfId="37732"/>
    <cellStyle name="Total 3 2 2 3 4 3" xfId="37733"/>
    <cellStyle name="Total 3 2 2 3 4 3 2" xfId="37734"/>
    <cellStyle name="Total 3 2 2 3 4 3 3" xfId="37735"/>
    <cellStyle name="Total 3 2 2 3 4 3 4" xfId="37736"/>
    <cellStyle name="Total 3 2 2 3 4 3 5" xfId="37737"/>
    <cellStyle name="Total 3 2 2 3 4 3 6" xfId="37738"/>
    <cellStyle name="Total 3 2 2 3 4 4" xfId="37739"/>
    <cellStyle name="Total 3 2 2 3 4 5" xfId="37740"/>
    <cellStyle name="Total 3 2 2 3 4 6" xfId="37741"/>
    <cellStyle name="Total 3 2 2 3 4 7" xfId="37742"/>
    <cellStyle name="Total 3 2 2 3 4 8" xfId="37743"/>
    <cellStyle name="Total 3 2 2 3 5" xfId="37744"/>
    <cellStyle name="Total 3 2 2 3 5 2" xfId="37745"/>
    <cellStyle name="Total 3 2 2 3 5 3" xfId="37746"/>
    <cellStyle name="Total 3 2 2 3 5 4" xfId="37747"/>
    <cellStyle name="Total 3 2 2 3 5 5" xfId="37748"/>
    <cellStyle name="Total 3 2 2 3 5 6" xfId="37749"/>
    <cellStyle name="Total 3 2 2 3 6" xfId="37750"/>
    <cellStyle name="Total 3 2 2 3 6 2" xfId="37751"/>
    <cellStyle name="Total 3 2 2 3 6 3" xfId="37752"/>
    <cellStyle name="Total 3 2 2 3 6 4" xfId="37753"/>
    <cellStyle name="Total 3 2 2 3 6 5" xfId="37754"/>
    <cellStyle name="Total 3 2 2 3 6 6" xfId="37755"/>
    <cellStyle name="Total 3 2 2 3 7" xfId="37756"/>
    <cellStyle name="Total 3 2 2 3 8" xfId="37757"/>
    <cellStyle name="Total 3 2 2 3 9" xfId="37758"/>
    <cellStyle name="Total 3 2 2 4" xfId="37759"/>
    <cellStyle name="Total 3 2 2 4 10" xfId="37760"/>
    <cellStyle name="Total 3 2 2 4 2" xfId="37761"/>
    <cellStyle name="Total 3 2 2 4 2 2" xfId="37762"/>
    <cellStyle name="Total 3 2 2 4 2 2 2" xfId="37763"/>
    <cellStyle name="Total 3 2 2 4 2 2 2 2" xfId="37764"/>
    <cellStyle name="Total 3 2 2 4 2 2 2 3" xfId="37765"/>
    <cellStyle name="Total 3 2 2 4 2 2 2 4" xfId="37766"/>
    <cellStyle name="Total 3 2 2 4 2 2 2 5" xfId="37767"/>
    <cellStyle name="Total 3 2 2 4 2 2 2 6" xfId="37768"/>
    <cellStyle name="Total 3 2 2 4 2 2 3" xfId="37769"/>
    <cellStyle name="Total 3 2 2 4 2 2 3 2" xfId="37770"/>
    <cellStyle name="Total 3 2 2 4 2 2 3 3" xfId="37771"/>
    <cellStyle name="Total 3 2 2 4 2 2 3 4" xfId="37772"/>
    <cellStyle name="Total 3 2 2 4 2 2 3 5" xfId="37773"/>
    <cellStyle name="Total 3 2 2 4 2 2 3 6" xfId="37774"/>
    <cellStyle name="Total 3 2 2 4 2 2 4" xfId="37775"/>
    <cellStyle name="Total 3 2 2 4 2 2 5" xfId="37776"/>
    <cellStyle name="Total 3 2 2 4 2 2 6" xfId="37777"/>
    <cellStyle name="Total 3 2 2 4 2 2 7" xfId="37778"/>
    <cellStyle name="Total 3 2 2 4 2 2 8" xfId="37779"/>
    <cellStyle name="Total 3 2 2 4 2 3" xfId="37780"/>
    <cellStyle name="Total 3 2 2 4 2 3 2" xfId="37781"/>
    <cellStyle name="Total 3 2 2 4 2 3 3" xfId="37782"/>
    <cellStyle name="Total 3 2 2 4 2 3 4" xfId="37783"/>
    <cellStyle name="Total 3 2 2 4 2 3 5" xfId="37784"/>
    <cellStyle name="Total 3 2 2 4 2 3 6" xfId="37785"/>
    <cellStyle name="Total 3 2 2 4 2 4" xfId="37786"/>
    <cellStyle name="Total 3 2 2 4 2 4 2" xfId="37787"/>
    <cellStyle name="Total 3 2 2 4 2 4 3" xfId="37788"/>
    <cellStyle name="Total 3 2 2 4 2 4 4" xfId="37789"/>
    <cellStyle name="Total 3 2 2 4 2 4 5" xfId="37790"/>
    <cellStyle name="Total 3 2 2 4 2 4 6" xfId="37791"/>
    <cellStyle name="Total 3 2 2 4 2 5" xfId="37792"/>
    <cellStyle name="Total 3 2 2 4 2 6" xfId="37793"/>
    <cellStyle name="Total 3 2 2 4 2 7" xfId="37794"/>
    <cellStyle name="Total 3 2 2 4 2 8" xfId="37795"/>
    <cellStyle name="Total 3 2 2 4 2 9" xfId="37796"/>
    <cellStyle name="Total 3 2 2 4 3" xfId="37797"/>
    <cellStyle name="Total 3 2 2 4 3 2" xfId="37798"/>
    <cellStyle name="Total 3 2 2 4 3 2 2" xfId="37799"/>
    <cellStyle name="Total 3 2 2 4 3 2 3" xfId="37800"/>
    <cellStyle name="Total 3 2 2 4 3 2 4" xfId="37801"/>
    <cellStyle name="Total 3 2 2 4 3 2 5" xfId="37802"/>
    <cellStyle name="Total 3 2 2 4 3 2 6" xfId="37803"/>
    <cellStyle name="Total 3 2 2 4 3 3" xfId="37804"/>
    <cellStyle name="Total 3 2 2 4 3 3 2" xfId="37805"/>
    <cellStyle name="Total 3 2 2 4 3 3 3" xfId="37806"/>
    <cellStyle name="Total 3 2 2 4 3 3 4" xfId="37807"/>
    <cellStyle name="Total 3 2 2 4 3 3 5" xfId="37808"/>
    <cellStyle name="Total 3 2 2 4 3 3 6" xfId="37809"/>
    <cellStyle name="Total 3 2 2 4 3 4" xfId="37810"/>
    <cellStyle name="Total 3 2 2 4 3 5" xfId="37811"/>
    <cellStyle name="Total 3 2 2 4 3 6" xfId="37812"/>
    <cellStyle name="Total 3 2 2 4 3 7" xfId="37813"/>
    <cellStyle name="Total 3 2 2 4 3 8" xfId="37814"/>
    <cellStyle name="Total 3 2 2 4 4" xfId="37815"/>
    <cellStyle name="Total 3 2 2 4 4 2" xfId="37816"/>
    <cellStyle name="Total 3 2 2 4 4 3" xfId="37817"/>
    <cellStyle name="Total 3 2 2 4 4 4" xfId="37818"/>
    <cellStyle name="Total 3 2 2 4 4 5" xfId="37819"/>
    <cellStyle name="Total 3 2 2 4 4 6" xfId="37820"/>
    <cellStyle name="Total 3 2 2 4 5" xfId="37821"/>
    <cellStyle name="Total 3 2 2 4 5 2" xfId="37822"/>
    <cellStyle name="Total 3 2 2 4 5 3" xfId="37823"/>
    <cellStyle name="Total 3 2 2 4 5 4" xfId="37824"/>
    <cellStyle name="Total 3 2 2 4 5 5" xfId="37825"/>
    <cellStyle name="Total 3 2 2 4 5 6" xfId="37826"/>
    <cellStyle name="Total 3 2 2 4 6" xfId="37827"/>
    <cellStyle name="Total 3 2 2 4 7" xfId="37828"/>
    <cellStyle name="Total 3 2 2 4 8" xfId="37829"/>
    <cellStyle name="Total 3 2 2 4 9" xfId="37830"/>
    <cellStyle name="Total 3 2 2 5" xfId="37831"/>
    <cellStyle name="Total 3 2 2 5 2" xfId="37832"/>
    <cellStyle name="Total 3 2 2 5 2 2" xfId="37833"/>
    <cellStyle name="Total 3 2 2 5 2 2 2" xfId="37834"/>
    <cellStyle name="Total 3 2 2 5 2 2 3" xfId="37835"/>
    <cellStyle name="Total 3 2 2 5 2 2 4" xfId="37836"/>
    <cellStyle name="Total 3 2 2 5 2 2 5" xfId="37837"/>
    <cellStyle name="Total 3 2 2 5 2 2 6" xfId="37838"/>
    <cellStyle name="Total 3 2 2 5 2 3" xfId="37839"/>
    <cellStyle name="Total 3 2 2 5 2 3 2" xfId="37840"/>
    <cellStyle name="Total 3 2 2 5 2 3 3" xfId="37841"/>
    <cellStyle name="Total 3 2 2 5 2 3 4" xfId="37842"/>
    <cellStyle name="Total 3 2 2 5 2 3 5" xfId="37843"/>
    <cellStyle name="Total 3 2 2 5 2 3 6" xfId="37844"/>
    <cellStyle name="Total 3 2 2 5 2 4" xfId="37845"/>
    <cellStyle name="Total 3 2 2 5 2 5" xfId="37846"/>
    <cellStyle name="Total 3 2 2 5 2 6" xfId="37847"/>
    <cellStyle name="Total 3 2 2 5 2 7" xfId="37848"/>
    <cellStyle name="Total 3 2 2 5 2 8" xfId="37849"/>
    <cellStyle name="Total 3 2 2 5 3" xfId="37850"/>
    <cellStyle name="Total 3 2 2 5 3 2" xfId="37851"/>
    <cellStyle name="Total 3 2 2 5 3 3" xfId="37852"/>
    <cellStyle name="Total 3 2 2 5 3 4" xfId="37853"/>
    <cellStyle name="Total 3 2 2 5 3 5" xfId="37854"/>
    <cellStyle name="Total 3 2 2 5 3 6" xfId="37855"/>
    <cellStyle name="Total 3 2 2 5 4" xfId="37856"/>
    <cellStyle name="Total 3 2 2 5 4 2" xfId="37857"/>
    <cellStyle name="Total 3 2 2 5 4 3" xfId="37858"/>
    <cellStyle name="Total 3 2 2 5 4 4" xfId="37859"/>
    <cellStyle name="Total 3 2 2 5 4 5" xfId="37860"/>
    <cellStyle name="Total 3 2 2 5 4 6" xfId="37861"/>
    <cellStyle name="Total 3 2 2 5 5" xfId="37862"/>
    <cellStyle name="Total 3 2 2 5 6" xfId="37863"/>
    <cellStyle name="Total 3 2 2 5 7" xfId="37864"/>
    <cellStyle name="Total 3 2 2 5 8" xfId="37865"/>
    <cellStyle name="Total 3 2 2 5 9" xfId="37866"/>
    <cellStyle name="Total 3 2 2 6" xfId="37867"/>
    <cellStyle name="Total 3 2 2 6 2" xfId="37868"/>
    <cellStyle name="Total 3 2 2 6 2 2" xfId="37869"/>
    <cellStyle name="Total 3 2 2 6 2 3" xfId="37870"/>
    <cellStyle name="Total 3 2 2 6 2 4" xfId="37871"/>
    <cellStyle name="Total 3 2 2 6 2 5" xfId="37872"/>
    <cellStyle name="Total 3 2 2 6 2 6" xfId="37873"/>
    <cellStyle name="Total 3 2 2 6 3" xfId="37874"/>
    <cellStyle name="Total 3 2 2 6 3 2" xfId="37875"/>
    <cellStyle name="Total 3 2 2 6 3 3" xfId="37876"/>
    <cellStyle name="Total 3 2 2 6 3 4" xfId="37877"/>
    <cellStyle name="Total 3 2 2 6 3 5" xfId="37878"/>
    <cellStyle name="Total 3 2 2 6 3 6" xfId="37879"/>
    <cellStyle name="Total 3 2 2 6 4" xfId="37880"/>
    <cellStyle name="Total 3 2 2 6 5" xfId="37881"/>
    <cellStyle name="Total 3 2 2 6 6" xfId="37882"/>
    <cellStyle name="Total 3 2 2 6 7" xfId="37883"/>
    <cellStyle name="Total 3 2 2 6 8" xfId="37884"/>
    <cellStyle name="Total 3 2 2 7" xfId="37885"/>
    <cellStyle name="Total 3 2 2 7 2" xfId="37886"/>
    <cellStyle name="Total 3 2 2 7 3" xfId="37887"/>
    <cellStyle name="Total 3 2 2 7 4" xfId="37888"/>
    <cellStyle name="Total 3 2 2 7 5" xfId="37889"/>
    <cellStyle name="Total 3 2 2 7 6" xfId="37890"/>
    <cellStyle name="Total 3 2 2 8" xfId="37891"/>
    <cellStyle name="Total 3 2 2 8 2" xfId="37892"/>
    <cellStyle name="Total 3 2 2 8 3" xfId="37893"/>
    <cellStyle name="Total 3 2 2 8 4" xfId="37894"/>
    <cellStyle name="Total 3 2 2 8 5" xfId="37895"/>
    <cellStyle name="Total 3 2 2 8 6" xfId="37896"/>
    <cellStyle name="Total 3 2 2 9" xfId="37897"/>
    <cellStyle name="Total 3 2 3" xfId="37898"/>
    <cellStyle name="Total 3 2 3 10" xfId="37899"/>
    <cellStyle name="Total 3 2 3 11" xfId="37900"/>
    <cellStyle name="Total 3 2 3 12" xfId="37901"/>
    <cellStyle name="Total 3 2 3 2" xfId="37902"/>
    <cellStyle name="Total 3 2 3 2 10" xfId="37903"/>
    <cellStyle name="Total 3 2 3 2 11" xfId="37904"/>
    <cellStyle name="Total 3 2 3 2 2" xfId="37905"/>
    <cellStyle name="Total 3 2 3 2 2 10" xfId="37906"/>
    <cellStyle name="Total 3 2 3 2 2 2" xfId="37907"/>
    <cellStyle name="Total 3 2 3 2 2 2 2" xfId="37908"/>
    <cellStyle name="Total 3 2 3 2 2 2 2 2" xfId="37909"/>
    <cellStyle name="Total 3 2 3 2 2 2 2 2 2" xfId="37910"/>
    <cellStyle name="Total 3 2 3 2 2 2 2 2 3" xfId="37911"/>
    <cellStyle name="Total 3 2 3 2 2 2 2 2 4" xfId="37912"/>
    <cellStyle name="Total 3 2 3 2 2 2 2 2 5" xfId="37913"/>
    <cellStyle name="Total 3 2 3 2 2 2 2 2 6" xfId="37914"/>
    <cellStyle name="Total 3 2 3 2 2 2 2 3" xfId="37915"/>
    <cellStyle name="Total 3 2 3 2 2 2 2 3 2" xfId="37916"/>
    <cellStyle name="Total 3 2 3 2 2 2 2 3 3" xfId="37917"/>
    <cellStyle name="Total 3 2 3 2 2 2 2 3 4" xfId="37918"/>
    <cellStyle name="Total 3 2 3 2 2 2 2 3 5" xfId="37919"/>
    <cellStyle name="Total 3 2 3 2 2 2 2 3 6" xfId="37920"/>
    <cellStyle name="Total 3 2 3 2 2 2 2 4" xfId="37921"/>
    <cellStyle name="Total 3 2 3 2 2 2 2 5" xfId="37922"/>
    <cellStyle name="Total 3 2 3 2 2 2 2 6" xfId="37923"/>
    <cellStyle name="Total 3 2 3 2 2 2 2 7" xfId="37924"/>
    <cellStyle name="Total 3 2 3 2 2 2 2 8" xfId="37925"/>
    <cellStyle name="Total 3 2 3 2 2 2 3" xfId="37926"/>
    <cellStyle name="Total 3 2 3 2 2 2 3 2" xfId="37927"/>
    <cellStyle name="Total 3 2 3 2 2 2 3 3" xfId="37928"/>
    <cellStyle name="Total 3 2 3 2 2 2 3 4" xfId="37929"/>
    <cellStyle name="Total 3 2 3 2 2 2 3 5" xfId="37930"/>
    <cellStyle name="Total 3 2 3 2 2 2 3 6" xfId="37931"/>
    <cellStyle name="Total 3 2 3 2 2 2 4" xfId="37932"/>
    <cellStyle name="Total 3 2 3 2 2 2 4 2" xfId="37933"/>
    <cellStyle name="Total 3 2 3 2 2 2 4 3" xfId="37934"/>
    <cellStyle name="Total 3 2 3 2 2 2 4 4" xfId="37935"/>
    <cellStyle name="Total 3 2 3 2 2 2 4 5" xfId="37936"/>
    <cellStyle name="Total 3 2 3 2 2 2 4 6" xfId="37937"/>
    <cellStyle name="Total 3 2 3 2 2 2 5" xfId="37938"/>
    <cellStyle name="Total 3 2 3 2 2 2 6" xfId="37939"/>
    <cellStyle name="Total 3 2 3 2 2 2 7" xfId="37940"/>
    <cellStyle name="Total 3 2 3 2 2 2 8" xfId="37941"/>
    <cellStyle name="Total 3 2 3 2 2 2 9" xfId="37942"/>
    <cellStyle name="Total 3 2 3 2 2 3" xfId="37943"/>
    <cellStyle name="Total 3 2 3 2 2 3 2" xfId="37944"/>
    <cellStyle name="Total 3 2 3 2 2 3 2 2" xfId="37945"/>
    <cellStyle name="Total 3 2 3 2 2 3 2 3" xfId="37946"/>
    <cellStyle name="Total 3 2 3 2 2 3 2 4" xfId="37947"/>
    <cellStyle name="Total 3 2 3 2 2 3 2 5" xfId="37948"/>
    <cellStyle name="Total 3 2 3 2 2 3 2 6" xfId="37949"/>
    <cellStyle name="Total 3 2 3 2 2 3 3" xfId="37950"/>
    <cellStyle name="Total 3 2 3 2 2 3 3 2" xfId="37951"/>
    <cellStyle name="Total 3 2 3 2 2 3 3 3" xfId="37952"/>
    <cellStyle name="Total 3 2 3 2 2 3 3 4" xfId="37953"/>
    <cellStyle name="Total 3 2 3 2 2 3 3 5" xfId="37954"/>
    <cellStyle name="Total 3 2 3 2 2 3 3 6" xfId="37955"/>
    <cellStyle name="Total 3 2 3 2 2 3 4" xfId="37956"/>
    <cellStyle name="Total 3 2 3 2 2 3 5" xfId="37957"/>
    <cellStyle name="Total 3 2 3 2 2 3 6" xfId="37958"/>
    <cellStyle name="Total 3 2 3 2 2 3 7" xfId="37959"/>
    <cellStyle name="Total 3 2 3 2 2 3 8" xfId="37960"/>
    <cellStyle name="Total 3 2 3 2 2 4" xfId="37961"/>
    <cellStyle name="Total 3 2 3 2 2 4 2" xfId="37962"/>
    <cellStyle name="Total 3 2 3 2 2 4 3" xfId="37963"/>
    <cellStyle name="Total 3 2 3 2 2 4 4" xfId="37964"/>
    <cellStyle name="Total 3 2 3 2 2 4 5" xfId="37965"/>
    <cellStyle name="Total 3 2 3 2 2 4 6" xfId="37966"/>
    <cellStyle name="Total 3 2 3 2 2 5" xfId="37967"/>
    <cellStyle name="Total 3 2 3 2 2 5 2" xfId="37968"/>
    <cellStyle name="Total 3 2 3 2 2 5 3" xfId="37969"/>
    <cellStyle name="Total 3 2 3 2 2 5 4" xfId="37970"/>
    <cellStyle name="Total 3 2 3 2 2 5 5" xfId="37971"/>
    <cellStyle name="Total 3 2 3 2 2 5 6" xfId="37972"/>
    <cellStyle name="Total 3 2 3 2 2 6" xfId="37973"/>
    <cellStyle name="Total 3 2 3 2 2 7" xfId="37974"/>
    <cellStyle name="Total 3 2 3 2 2 8" xfId="37975"/>
    <cellStyle name="Total 3 2 3 2 2 9" xfId="37976"/>
    <cellStyle name="Total 3 2 3 2 3" xfId="37977"/>
    <cellStyle name="Total 3 2 3 2 3 2" xfId="37978"/>
    <cellStyle name="Total 3 2 3 2 3 2 2" xfId="37979"/>
    <cellStyle name="Total 3 2 3 2 3 2 2 2" xfId="37980"/>
    <cellStyle name="Total 3 2 3 2 3 2 2 3" xfId="37981"/>
    <cellStyle name="Total 3 2 3 2 3 2 2 4" xfId="37982"/>
    <cellStyle name="Total 3 2 3 2 3 2 2 5" xfId="37983"/>
    <cellStyle name="Total 3 2 3 2 3 2 2 6" xfId="37984"/>
    <cellStyle name="Total 3 2 3 2 3 2 3" xfId="37985"/>
    <cellStyle name="Total 3 2 3 2 3 2 3 2" xfId="37986"/>
    <cellStyle name="Total 3 2 3 2 3 2 3 3" xfId="37987"/>
    <cellStyle name="Total 3 2 3 2 3 2 3 4" xfId="37988"/>
    <cellStyle name="Total 3 2 3 2 3 2 3 5" xfId="37989"/>
    <cellStyle name="Total 3 2 3 2 3 2 3 6" xfId="37990"/>
    <cellStyle name="Total 3 2 3 2 3 2 4" xfId="37991"/>
    <cellStyle name="Total 3 2 3 2 3 2 5" xfId="37992"/>
    <cellStyle name="Total 3 2 3 2 3 2 6" xfId="37993"/>
    <cellStyle name="Total 3 2 3 2 3 2 7" xfId="37994"/>
    <cellStyle name="Total 3 2 3 2 3 2 8" xfId="37995"/>
    <cellStyle name="Total 3 2 3 2 3 3" xfId="37996"/>
    <cellStyle name="Total 3 2 3 2 3 3 2" xfId="37997"/>
    <cellStyle name="Total 3 2 3 2 3 3 3" xfId="37998"/>
    <cellStyle name="Total 3 2 3 2 3 3 4" xfId="37999"/>
    <cellStyle name="Total 3 2 3 2 3 3 5" xfId="38000"/>
    <cellStyle name="Total 3 2 3 2 3 3 6" xfId="38001"/>
    <cellStyle name="Total 3 2 3 2 3 4" xfId="38002"/>
    <cellStyle name="Total 3 2 3 2 3 4 2" xfId="38003"/>
    <cellStyle name="Total 3 2 3 2 3 4 3" xfId="38004"/>
    <cellStyle name="Total 3 2 3 2 3 4 4" xfId="38005"/>
    <cellStyle name="Total 3 2 3 2 3 4 5" xfId="38006"/>
    <cellStyle name="Total 3 2 3 2 3 4 6" xfId="38007"/>
    <cellStyle name="Total 3 2 3 2 3 5" xfId="38008"/>
    <cellStyle name="Total 3 2 3 2 3 6" xfId="38009"/>
    <cellStyle name="Total 3 2 3 2 3 7" xfId="38010"/>
    <cellStyle name="Total 3 2 3 2 3 8" xfId="38011"/>
    <cellStyle name="Total 3 2 3 2 3 9" xfId="38012"/>
    <cellStyle name="Total 3 2 3 2 4" xfId="38013"/>
    <cellStyle name="Total 3 2 3 2 4 2" xfId="38014"/>
    <cellStyle name="Total 3 2 3 2 4 2 2" xfId="38015"/>
    <cellStyle name="Total 3 2 3 2 4 2 3" xfId="38016"/>
    <cellStyle name="Total 3 2 3 2 4 2 4" xfId="38017"/>
    <cellStyle name="Total 3 2 3 2 4 2 5" xfId="38018"/>
    <cellStyle name="Total 3 2 3 2 4 2 6" xfId="38019"/>
    <cellStyle name="Total 3 2 3 2 4 3" xfId="38020"/>
    <cellStyle name="Total 3 2 3 2 4 3 2" xfId="38021"/>
    <cellStyle name="Total 3 2 3 2 4 3 3" xfId="38022"/>
    <cellStyle name="Total 3 2 3 2 4 3 4" xfId="38023"/>
    <cellStyle name="Total 3 2 3 2 4 3 5" xfId="38024"/>
    <cellStyle name="Total 3 2 3 2 4 3 6" xfId="38025"/>
    <cellStyle name="Total 3 2 3 2 4 4" xfId="38026"/>
    <cellStyle name="Total 3 2 3 2 4 5" xfId="38027"/>
    <cellStyle name="Total 3 2 3 2 4 6" xfId="38028"/>
    <cellStyle name="Total 3 2 3 2 4 7" xfId="38029"/>
    <cellStyle name="Total 3 2 3 2 4 8" xfId="38030"/>
    <cellStyle name="Total 3 2 3 2 5" xfId="38031"/>
    <cellStyle name="Total 3 2 3 2 5 2" xfId="38032"/>
    <cellStyle name="Total 3 2 3 2 5 3" xfId="38033"/>
    <cellStyle name="Total 3 2 3 2 5 4" xfId="38034"/>
    <cellStyle name="Total 3 2 3 2 5 5" xfId="38035"/>
    <cellStyle name="Total 3 2 3 2 5 6" xfId="38036"/>
    <cellStyle name="Total 3 2 3 2 6" xfId="38037"/>
    <cellStyle name="Total 3 2 3 2 6 2" xfId="38038"/>
    <cellStyle name="Total 3 2 3 2 6 3" xfId="38039"/>
    <cellStyle name="Total 3 2 3 2 6 4" xfId="38040"/>
    <cellStyle name="Total 3 2 3 2 6 5" xfId="38041"/>
    <cellStyle name="Total 3 2 3 2 6 6" xfId="38042"/>
    <cellStyle name="Total 3 2 3 2 7" xfId="38043"/>
    <cellStyle name="Total 3 2 3 2 8" xfId="38044"/>
    <cellStyle name="Total 3 2 3 2 9" xfId="38045"/>
    <cellStyle name="Total 3 2 3 3" xfId="38046"/>
    <cellStyle name="Total 3 2 3 3 10" xfId="38047"/>
    <cellStyle name="Total 3 2 3 3 2" xfId="38048"/>
    <cellStyle name="Total 3 2 3 3 2 2" xfId="38049"/>
    <cellStyle name="Total 3 2 3 3 2 2 2" xfId="38050"/>
    <cellStyle name="Total 3 2 3 3 2 2 2 2" xfId="38051"/>
    <cellStyle name="Total 3 2 3 3 2 2 2 3" xfId="38052"/>
    <cellStyle name="Total 3 2 3 3 2 2 2 4" xfId="38053"/>
    <cellStyle name="Total 3 2 3 3 2 2 2 5" xfId="38054"/>
    <cellStyle name="Total 3 2 3 3 2 2 2 6" xfId="38055"/>
    <cellStyle name="Total 3 2 3 3 2 2 3" xfId="38056"/>
    <cellStyle name="Total 3 2 3 3 2 2 3 2" xfId="38057"/>
    <cellStyle name="Total 3 2 3 3 2 2 3 3" xfId="38058"/>
    <cellStyle name="Total 3 2 3 3 2 2 3 4" xfId="38059"/>
    <cellStyle name="Total 3 2 3 3 2 2 3 5" xfId="38060"/>
    <cellStyle name="Total 3 2 3 3 2 2 3 6" xfId="38061"/>
    <cellStyle name="Total 3 2 3 3 2 2 4" xfId="38062"/>
    <cellStyle name="Total 3 2 3 3 2 2 5" xfId="38063"/>
    <cellStyle name="Total 3 2 3 3 2 2 6" xfId="38064"/>
    <cellStyle name="Total 3 2 3 3 2 2 7" xfId="38065"/>
    <cellStyle name="Total 3 2 3 3 2 2 8" xfId="38066"/>
    <cellStyle name="Total 3 2 3 3 2 3" xfId="38067"/>
    <cellStyle name="Total 3 2 3 3 2 3 2" xfId="38068"/>
    <cellStyle name="Total 3 2 3 3 2 3 3" xfId="38069"/>
    <cellStyle name="Total 3 2 3 3 2 3 4" xfId="38070"/>
    <cellStyle name="Total 3 2 3 3 2 3 5" xfId="38071"/>
    <cellStyle name="Total 3 2 3 3 2 3 6" xfId="38072"/>
    <cellStyle name="Total 3 2 3 3 2 4" xfId="38073"/>
    <cellStyle name="Total 3 2 3 3 2 4 2" xfId="38074"/>
    <cellStyle name="Total 3 2 3 3 2 4 3" xfId="38075"/>
    <cellStyle name="Total 3 2 3 3 2 4 4" xfId="38076"/>
    <cellStyle name="Total 3 2 3 3 2 4 5" xfId="38077"/>
    <cellStyle name="Total 3 2 3 3 2 4 6" xfId="38078"/>
    <cellStyle name="Total 3 2 3 3 2 5" xfId="38079"/>
    <cellStyle name="Total 3 2 3 3 2 6" xfId="38080"/>
    <cellStyle name="Total 3 2 3 3 2 7" xfId="38081"/>
    <cellStyle name="Total 3 2 3 3 2 8" xfId="38082"/>
    <cellStyle name="Total 3 2 3 3 2 9" xfId="38083"/>
    <cellStyle name="Total 3 2 3 3 3" xfId="38084"/>
    <cellStyle name="Total 3 2 3 3 3 2" xfId="38085"/>
    <cellStyle name="Total 3 2 3 3 3 2 2" xfId="38086"/>
    <cellStyle name="Total 3 2 3 3 3 2 3" xfId="38087"/>
    <cellStyle name="Total 3 2 3 3 3 2 4" xfId="38088"/>
    <cellStyle name="Total 3 2 3 3 3 2 5" xfId="38089"/>
    <cellStyle name="Total 3 2 3 3 3 2 6" xfId="38090"/>
    <cellStyle name="Total 3 2 3 3 3 3" xfId="38091"/>
    <cellStyle name="Total 3 2 3 3 3 3 2" xfId="38092"/>
    <cellStyle name="Total 3 2 3 3 3 3 3" xfId="38093"/>
    <cellStyle name="Total 3 2 3 3 3 3 4" xfId="38094"/>
    <cellStyle name="Total 3 2 3 3 3 3 5" xfId="38095"/>
    <cellStyle name="Total 3 2 3 3 3 3 6" xfId="38096"/>
    <cellStyle name="Total 3 2 3 3 3 4" xfId="38097"/>
    <cellStyle name="Total 3 2 3 3 3 5" xfId="38098"/>
    <cellStyle name="Total 3 2 3 3 3 6" xfId="38099"/>
    <cellStyle name="Total 3 2 3 3 3 7" xfId="38100"/>
    <cellStyle name="Total 3 2 3 3 3 8" xfId="38101"/>
    <cellStyle name="Total 3 2 3 3 4" xfId="38102"/>
    <cellStyle name="Total 3 2 3 3 4 2" xfId="38103"/>
    <cellStyle name="Total 3 2 3 3 4 3" xfId="38104"/>
    <cellStyle name="Total 3 2 3 3 4 4" xfId="38105"/>
    <cellStyle name="Total 3 2 3 3 4 5" xfId="38106"/>
    <cellStyle name="Total 3 2 3 3 4 6" xfId="38107"/>
    <cellStyle name="Total 3 2 3 3 5" xfId="38108"/>
    <cellStyle name="Total 3 2 3 3 5 2" xfId="38109"/>
    <cellStyle name="Total 3 2 3 3 5 3" xfId="38110"/>
    <cellStyle name="Total 3 2 3 3 5 4" xfId="38111"/>
    <cellStyle name="Total 3 2 3 3 5 5" xfId="38112"/>
    <cellStyle name="Total 3 2 3 3 5 6" xfId="38113"/>
    <cellStyle name="Total 3 2 3 3 6" xfId="38114"/>
    <cellStyle name="Total 3 2 3 3 7" xfId="38115"/>
    <cellStyle name="Total 3 2 3 3 8" xfId="38116"/>
    <cellStyle name="Total 3 2 3 3 9" xfId="38117"/>
    <cellStyle name="Total 3 2 3 4" xfId="38118"/>
    <cellStyle name="Total 3 2 3 4 2" xfId="38119"/>
    <cellStyle name="Total 3 2 3 4 2 2" xfId="38120"/>
    <cellStyle name="Total 3 2 3 4 2 2 2" xfId="38121"/>
    <cellStyle name="Total 3 2 3 4 2 2 3" xfId="38122"/>
    <cellStyle name="Total 3 2 3 4 2 2 4" xfId="38123"/>
    <cellStyle name="Total 3 2 3 4 2 2 5" xfId="38124"/>
    <cellStyle name="Total 3 2 3 4 2 2 6" xfId="38125"/>
    <cellStyle name="Total 3 2 3 4 2 3" xfId="38126"/>
    <cellStyle name="Total 3 2 3 4 2 3 2" xfId="38127"/>
    <cellStyle name="Total 3 2 3 4 2 3 3" xfId="38128"/>
    <cellStyle name="Total 3 2 3 4 2 3 4" xfId="38129"/>
    <cellStyle name="Total 3 2 3 4 2 3 5" xfId="38130"/>
    <cellStyle name="Total 3 2 3 4 2 3 6" xfId="38131"/>
    <cellStyle name="Total 3 2 3 4 2 4" xfId="38132"/>
    <cellStyle name="Total 3 2 3 4 2 5" xfId="38133"/>
    <cellStyle name="Total 3 2 3 4 2 6" xfId="38134"/>
    <cellStyle name="Total 3 2 3 4 2 7" xfId="38135"/>
    <cellStyle name="Total 3 2 3 4 2 8" xfId="38136"/>
    <cellStyle name="Total 3 2 3 4 3" xfId="38137"/>
    <cellStyle name="Total 3 2 3 4 3 2" xfId="38138"/>
    <cellStyle name="Total 3 2 3 4 3 3" xfId="38139"/>
    <cellStyle name="Total 3 2 3 4 3 4" xfId="38140"/>
    <cellStyle name="Total 3 2 3 4 3 5" xfId="38141"/>
    <cellStyle name="Total 3 2 3 4 3 6" xfId="38142"/>
    <cellStyle name="Total 3 2 3 4 4" xfId="38143"/>
    <cellStyle name="Total 3 2 3 4 4 2" xfId="38144"/>
    <cellStyle name="Total 3 2 3 4 4 3" xfId="38145"/>
    <cellStyle name="Total 3 2 3 4 4 4" xfId="38146"/>
    <cellStyle name="Total 3 2 3 4 4 5" xfId="38147"/>
    <cellStyle name="Total 3 2 3 4 4 6" xfId="38148"/>
    <cellStyle name="Total 3 2 3 4 5" xfId="38149"/>
    <cellStyle name="Total 3 2 3 4 6" xfId="38150"/>
    <cellStyle name="Total 3 2 3 4 7" xfId="38151"/>
    <cellStyle name="Total 3 2 3 4 8" xfId="38152"/>
    <cellStyle name="Total 3 2 3 4 9" xfId="38153"/>
    <cellStyle name="Total 3 2 3 5" xfId="38154"/>
    <cellStyle name="Total 3 2 3 5 2" xfId="38155"/>
    <cellStyle name="Total 3 2 3 5 2 2" xfId="38156"/>
    <cellStyle name="Total 3 2 3 5 2 3" xfId="38157"/>
    <cellStyle name="Total 3 2 3 5 2 4" xfId="38158"/>
    <cellStyle name="Total 3 2 3 5 2 5" xfId="38159"/>
    <cellStyle name="Total 3 2 3 5 2 6" xfId="38160"/>
    <cellStyle name="Total 3 2 3 5 3" xfId="38161"/>
    <cellStyle name="Total 3 2 3 5 3 2" xfId="38162"/>
    <cellStyle name="Total 3 2 3 5 3 3" xfId="38163"/>
    <cellStyle name="Total 3 2 3 5 3 4" xfId="38164"/>
    <cellStyle name="Total 3 2 3 5 3 5" xfId="38165"/>
    <cellStyle name="Total 3 2 3 5 3 6" xfId="38166"/>
    <cellStyle name="Total 3 2 3 5 4" xfId="38167"/>
    <cellStyle name="Total 3 2 3 5 5" xfId="38168"/>
    <cellStyle name="Total 3 2 3 5 6" xfId="38169"/>
    <cellStyle name="Total 3 2 3 5 7" xfId="38170"/>
    <cellStyle name="Total 3 2 3 5 8" xfId="38171"/>
    <cellStyle name="Total 3 2 3 6" xfId="38172"/>
    <cellStyle name="Total 3 2 3 6 2" xfId="38173"/>
    <cellStyle name="Total 3 2 3 6 3" xfId="38174"/>
    <cellStyle name="Total 3 2 3 6 4" xfId="38175"/>
    <cellStyle name="Total 3 2 3 6 5" xfId="38176"/>
    <cellStyle name="Total 3 2 3 6 6" xfId="38177"/>
    <cellStyle name="Total 3 2 3 7" xfId="38178"/>
    <cellStyle name="Total 3 2 3 7 2" xfId="38179"/>
    <cellStyle name="Total 3 2 3 7 3" xfId="38180"/>
    <cellStyle name="Total 3 2 3 7 4" xfId="38181"/>
    <cellStyle name="Total 3 2 3 7 5" xfId="38182"/>
    <cellStyle name="Total 3 2 3 7 6" xfId="38183"/>
    <cellStyle name="Total 3 2 3 8" xfId="38184"/>
    <cellStyle name="Total 3 2 3 9" xfId="38185"/>
    <cellStyle name="Total 3 2 4" xfId="38186"/>
    <cellStyle name="Total 3 2 4 10" xfId="38187"/>
    <cellStyle name="Total 3 2 4 11" xfId="38188"/>
    <cellStyle name="Total 3 2 4 2" xfId="38189"/>
    <cellStyle name="Total 3 2 4 2 10" xfId="38190"/>
    <cellStyle name="Total 3 2 4 2 2" xfId="38191"/>
    <cellStyle name="Total 3 2 4 2 2 2" xfId="38192"/>
    <cellStyle name="Total 3 2 4 2 2 2 2" xfId="38193"/>
    <cellStyle name="Total 3 2 4 2 2 2 2 2" xfId="38194"/>
    <cellStyle name="Total 3 2 4 2 2 2 2 3" xfId="38195"/>
    <cellStyle name="Total 3 2 4 2 2 2 2 4" xfId="38196"/>
    <cellStyle name="Total 3 2 4 2 2 2 2 5" xfId="38197"/>
    <cellStyle name="Total 3 2 4 2 2 2 2 6" xfId="38198"/>
    <cellStyle name="Total 3 2 4 2 2 2 3" xfId="38199"/>
    <cellStyle name="Total 3 2 4 2 2 2 3 2" xfId="38200"/>
    <cellStyle name="Total 3 2 4 2 2 2 3 3" xfId="38201"/>
    <cellStyle name="Total 3 2 4 2 2 2 3 4" xfId="38202"/>
    <cellStyle name="Total 3 2 4 2 2 2 3 5" xfId="38203"/>
    <cellStyle name="Total 3 2 4 2 2 2 3 6" xfId="38204"/>
    <cellStyle name="Total 3 2 4 2 2 2 4" xfId="38205"/>
    <cellStyle name="Total 3 2 4 2 2 2 5" xfId="38206"/>
    <cellStyle name="Total 3 2 4 2 2 2 6" xfId="38207"/>
    <cellStyle name="Total 3 2 4 2 2 2 7" xfId="38208"/>
    <cellStyle name="Total 3 2 4 2 2 2 8" xfId="38209"/>
    <cellStyle name="Total 3 2 4 2 2 3" xfId="38210"/>
    <cellStyle name="Total 3 2 4 2 2 3 2" xfId="38211"/>
    <cellStyle name="Total 3 2 4 2 2 3 3" xfId="38212"/>
    <cellStyle name="Total 3 2 4 2 2 3 4" xfId="38213"/>
    <cellStyle name="Total 3 2 4 2 2 3 5" xfId="38214"/>
    <cellStyle name="Total 3 2 4 2 2 3 6" xfId="38215"/>
    <cellStyle name="Total 3 2 4 2 2 4" xfId="38216"/>
    <cellStyle name="Total 3 2 4 2 2 4 2" xfId="38217"/>
    <cellStyle name="Total 3 2 4 2 2 4 3" xfId="38218"/>
    <cellStyle name="Total 3 2 4 2 2 4 4" xfId="38219"/>
    <cellStyle name="Total 3 2 4 2 2 4 5" xfId="38220"/>
    <cellStyle name="Total 3 2 4 2 2 4 6" xfId="38221"/>
    <cellStyle name="Total 3 2 4 2 2 5" xfId="38222"/>
    <cellStyle name="Total 3 2 4 2 2 6" xfId="38223"/>
    <cellStyle name="Total 3 2 4 2 2 7" xfId="38224"/>
    <cellStyle name="Total 3 2 4 2 2 8" xfId="38225"/>
    <cellStyle name="Total 3 2 4 2 2 9" xfId="38226"/>
    <cellStyle name="Total 3 2 4 2 3" xfId="38227"/>
    <cellStyle name="Total 3 2 4 2 3 2" xfId="38228"/>
    <cellStyle name="Total 3 2 4 2 3 2 2" xfId="38229"/>
    <cellStyle name="Total 3 2 4 2 3 2 3" xfId="38230"/>
    <cellStyle name="Total 3 2 4 2 3 2 4" xfId="38231"/>
    <cellStyle name="Total 3 2 4 2 3 2 5" xfId="38232"/>
    <cellStyle name="Total 3 2 4 2 3 2 6" xfId="38233"/>
    <cellStyle name="Total 3 2 4 2 3 3" xfId="38234"/>
    <cellStyle name="Total 3 2 4 2 3 3 2" xfId="38235"/>
    <cellStyle name="Total 3 2 4 2 3 3 3" xfId="38236"/>
    <cellStyle name="Total 3 2 4 2 3 3 4" xfId="38237"/>
    <cellStyle name="Total 3 2 4 2 3 3 5" xfId="38238"/>
    <cellStyle name="Total 3 2 4 2 3 3 6" xfId="38239"/>
    <cellStyle name="Total 3 2 4 2 3 4" xfId="38240"/>
    <cellStyle name="Total 3 2 4 2 3 5" xfId="38241"/>
    <cellStyle name="Total 3 2 4 2 3 6" xfId="38242"/>
    <cellStyle name="Total 3 2 4 2 3 7" xfId="38243"/>
    <cellStyle name="Total 3 2 4 2 3 8" xfId="38244"/>
    <cellStyle name="Total 3 2 4 2 4" xfId="38245"/>
    <cellStyle name="Total 3 2 4 2 4 2" xfId="38246"/>
    <cellStyle name="Total 3 2 4 2 4 3" xfId="38247"/>
    <cellStyle name="Total 3 2 4 2 4 4" xfId="38248"/>
    <cellStyle name="Total 3 2 4 2 4 5" xfId="38249"/>
    <cellStyle name="Total 3 2 4 2 4 6" xfId="38250"/>
    <cellStyle name="Total 3 2 4 2 5" xfId="38251"/>
    <cellStyle name="Total 3 2 4 2 5 2" xfId="38252"/>
    <cellStyle name="Total 3 2 4 2 5 3" xfId="38253"/>
    <cellStyle name="Total 3 2 4 2 5 4" xfId="38254"/>
    <cellStyle name="Total 3 2 4 2 5 5" xfId="38255"/>
    <cellStyle name="Total 3 2 4 2 5 6" xfId="38256"/>
    <cellStyle name="Total 3 2 4 2 6" xfId="38257"/>
    <cellStyle name="Total 3 2 4 2 7" xfId="38258"/>
    <cellStyle name="Total 3 2 4 2 8" xfId="38259"/>
    <cellStyle name="Total 3 2 4 2 9" xfId="38260"/>
    <cellStyle name="Total 3 2 4 3" xfId="38261"/>
    <cellStyle name="Total 3 2 4 3 2" xfId="38262"/>
    <cellStyle name="Total 3 2 4 3 2 2" xfId="38263"/>
    <cellStyle name="Total 3 2 4 3 2 2 2" xfId="38264"/>
    <cellStyle name="Total 3 2 4 3 2 2 3" xfId="38265"/>
    <cellStyle name="Total 3 2 4 3 2 2 4" xfId="38266"/>
    <cellStyle name="Total 3 2 4 3 2 2 5" xfId="38267"/>
    <cellStyle name="Total 3 2 4 3 2 2 6" xfId="38268"/>
    <cellStyle name="Total 3 2 4 3 2 3" xfId="38269"/>
    <cellStyle name="Total 3 2 4 3 2 3 2" xfId="38270"/>
    <cellStyle name="Total 3 2 4 3 2 3 3" xfId="38271"/>
    <cellStyle name="Total 3 2 4 3 2 3 4" xfId="38272"/>
    <cellStyle name="Total 3 2 4 3 2 3 5" xfId="38273"/>
    <cellStyle name="Total 3 2 4 3 2 3 6" xfId="38274"/>
    <cellStyle name="Total 3 2 4 3 2 4" xfId="38275"/>
    <cellStyle name="Total 3 2 4 3 2 5" xfId="38276"/>
    <cellStyle name="Total 3 2 4 3 2 6" xfId="38277"/>
    <cellStyle name="Total 3 2 4 3 2 7" xfId="38278"/>
    <cellStyle name="Total 3 2 4 3 2 8" xfId="38279"/>
    <cellStyle name="Total 3 2 4 3 3" xfId="38280"/>
    <cellStyle name="Total 3 2 4 3 3 2" xfId="38281"/>
    <cellStyle name="Total 3 2 4 3 3 3" xfId="38282"/>
    <cellStyle name="Total 3 2 4 3 3 4" xfId="38283"/>
    <cellStyle name="Total 3 2 4 3 3 5" xfId="38284"/>
    <cellStyle name="Total 3 2 4 3 3 6" xfId="38285"/>
    <cellStyle name="Total 3 2 4 3 4" xfId="38286"/>
    <cellStyle name="Total 3 2 4 3 4 2" xfId="38287"/>
    <cellStyle name="Total 3 2 4 3 4 3" xfId="38288"/>
    <cellStyle name="Total 3 2 4 3 4 4" xfId="38289"/>
    <cellStyle name="Total 3 2 4 3 4 5" xfId="38290"/>
    <cellStyle name="Total 3 2 4 3 4 6" xfId="38291"/>
    <cellStyle name="Total 3 2 4 3 5" xfId="38292"/>
    <cellStyle name="Total 3 2 4 3 6" xfId="38293"/>
    <cellStyle name="Total 3 2 4 3 7" xfId="38294"/>
    <cellStyle name="Total 3 2 4 3 8" xfId="38295"/>
    <cellStyle name="Total 3 2 4 3 9" xfId="38296"/>
    <cellStyle name="Total 3 2 4 4" xfId="38297"/>
    <cellStyle name="Total 3 2 4 4 2" xfId="38298"/>
    <cellStyle name="Total 3 2 4 4 2 2" xfId="38299"/>
    <cellStyle name="Total 3 2 4 4 2 3" xfId="38300"/>
    <cellStyle name="Total 3 2 4 4 2 4" xfId="38301"/>
    <cellStyle name="Total 3 2 4 4 2 5" xfId="38302"/>
    <cellStyle name="Total 3 2 4 4 2 6" xfId="38303"/>
    <cellStyle name="Total 3 2 4 4 3" xfId="38304"/>
    <cellStyle name="Total 3 2 4 4 3 2" xfId="38305"/>
    <cellStyle name="Total 3 2 4 4 3 3" xfId="38306"/>
    <cellStyle name="Total 3 2 4 4 3 4" xfId="38307"/>
    <cellStyle name="Total 3 2 4 4 3 5" xfId="38308"/>
    <cellStyle name="Total 3 2 4 4 3 6" xfId="38309"/>
    <cellStyle name="Total 3 2 4 4 4" xfId="38310"/>
    <cellStyle name="Total 3 2 4 4 5" xfId="38311"/>
    <cellStyle name="Total 3 2 4 4 6" xfId="38312"/>
    <cellStyle name="Total 3 2 4 4 7" xfId="38313"/>
    <cellStyle name="Total 3 2 4 4 8" xfId="38314"/>
    <cellStyle name="Total 3 2 4 5" xfId="38315"/>
    <cellStyle name="Total 3 2 4 5 2" xfId="38316"/>
    <cellStyle name="Total 3 2 4 5 3" xfId="38317"/>
    <cellStyle name="Total 3 2 4 5 4" xfId="38318"/>
    <cellStyle name="Total 3 2 4 5 5" xfId="38319"/>
    <cellStyle name="Total 3 2 4 5 6" xfId="38320"/>
    <cellStyle name="Total 3 2 4 6" xfId="38321"/>
    <cellStyle name="Total 3 2 4 6 2" xfId="38322"/>
    <cellStyle name="Total 3 2 4 6 3" xfId="38323"/>
    <cellStyle name="Total 3 2 4 6 4" xfId="38324"/>
    <cellStyle name="Total 3 2 4 6 5" xfId="38325"/>
    <cellStyle name="Total 3 2 4 6 6" xfId="38326"/>
    <cellStyle name="Total 3 2 4 7" xfId="38327"/>
    <cellStyle name="Total 3 2 4 8" xfId="38328"/>
    <cellStyle name="Total 3 2 4 9" xfId="38329"/>
    <cellStyle name="Total 3 2 5" xfId="38330"/>
    <cellStyle name="Total 3 2 5 10" xfId="38331"/>
    <cellStyle name="Total 3 2 5 2" xfId="38332"/>
    <cellStyle name="Total 3 2 5 2 2" xfId="38333"/>
    <cellStyle name="Total 3 2 5 2 2 2" xfId="38334"/>
    <cellStyle name="Total 3 2 5 2 2 2 2" xfId="38335"/>
    <cellStyle name="Total 3 2 5 2 2 2 3" xfId="38336"/>
    <cellStyle name="Total 3 2 5 2 2 2 4" xfId="38337"/>
    <cellStyle name="Total 3 2 5 2 2 2 5" xfId="38338"/>
    <cellStyle name="Total 3 2 5 2 2 2 6" xfId="38339"/>
    <cellStyle name="Total 3 2 5 2 2 3" xfId="38340"/>
    <cellStyle name="Total 3 2 5 2 2 3 2" xfId="38341"/>
    <cellStyle name="Total 3 2 5 2 2 3 3" xfId="38342"/>
    <cellStyle name="Total 3 2 5 2 2 3 4" xfId="38343"/>
    <cellStyle name="Total 3 2 5 2 2 3 5" xfId="38344"/>
    <cellStyle name="Total 3 2 5 2 2 3 6" xfId="38345"/>
    <cellStyle name="Total 3 2 5 2 2 4" xfId="38346"/>
    <cellStyle name="Total 3 2 5 2 2 5" xfId="38347"/>
    <cellStyle name="Total 3 2 5 2 2 6" xfId="38348"/>
    <cellStyle name="Total 3 2 5 2 2 7" xfId="38349"/>
    <cellStyle name="Total 3 2 5 2 2 8" xfId="38350"/>
    <cellStyle name="Total 3 2 5 2 3" xfId="38351"/>
    <cellStyle name="Total 3 2 5 2 3 2" xfId="38352"/>
    <cellStyle name="Total 3 2 5 2 3 3" xfId="38353"/>
    <cellStyle name="Total 3 2 5 2 3 4" xfId="38354"/>
    <cellStyle name="Total 3 2 5 2 3 5" xfId="38355"/>
    <cellStyle name="Total 3 2 5 2 3 6" xfId="38356"/>
    <cellStyle name="Total 3 2 5 2 4" xfId="38357"/>
    <cellStyle name="Total 3 2 5 2 4 2" xfId="38358"/>
    <cellStyle name="Total 3 2 5 2 4 3" xfId="38359"/>
    <cellStyle name="Total 3 2 5 2 4 4" xfId="38360"/>
    <cellStyle name="Total 3 2 5 2 4 5" xfId="38361"/>
    <cellStyle name="Total 3 2 5 2 4 6" xfId="38362"/>
    <cellStyle name="Total 3 2 5 2 5" xfId="38363"/>
    <cellStyle name="Total 3 2 5 2 6" xfId="38364"/>
    <cellStyle name="Total 3 2 5 2 7" xfId="38365"/>
    <cellStyle name="Total 3 2 5 2 8" xfId="38366"/>
    <cellStyle name="Total 3 2 5 2 9" xfId="38367"/>
    <cellStyle name="Total 3 2 5 3" xfId="38368"/>
    <cellStyle name="Total 3 2 5 3 2" xfId="38369"/>
    <cellStyle name="Total 3 2 5 3 2 2" xfId="38370"/>
    <cellStyle name="Total 3 2 5 3 2 3" xfId="38371"/>
    <cellStyle name="Total 3 2 5 3 2 4" xfId="38372"/>
    <cellStyle name="Total 3 2 5 3 2 5" xfId="38373"/>
    <cellStyle name="Total 3 2 5 3 2 6" xfId="38374"/>
    <cellStyle name="Total 3 2 5 3 3" xfId="38375"/>
    <cellStyle name="Total 3 2 5 3 3 2" xfId="38376"/>
    <cellStyle name="Total 3 2 5 3 3 3" xfId="38377"/>
    <cellStyle name="Total 3 2 5 3 3 4" xfId="38378"/>
    <cellStyle name="Total 3 2 5 3 3 5" xfId="38379"/>
    <cellStyle name="Total 3 2 5 3 3 6" xfId="38380"/>
    <cellStyle name="Total 3 2 5 3 4" xfId="38381"/>
    <cellStyle name="Total 3 2 5 3 5" xfId="38382"/>
    <cellStyle name="Total 3 2 5 3 6" xfId="38383"/>
    <cellStyle name="Total 3 2 5 3 7" xfId="38384"/>
    <cellStyle name="Total 3 2 5 3 8" xfId="38385"/>
    <cellStyle name="Total 3 2 5 4" xfId="38386"/>
    <cellStyle name="Total 3 2 5 4 2" xfId="38387"/>
    <cellStyle name="Total 3 2 5 4 3" xfId="38388"/>
    <cellStyle name="Total 3 2 5 4 4" xfId="38389"/>
    <cellStyle name="Total 3 2 5 4 5" xfId="38390"/>
    <cellStyle name="Total 3 2 5 4 6" xfId="38391"/>
    <cellStyle name="Total 3 2 5 5" xfId="38392"/>
    <cellStyle name="Total 3 2 5 5 2" xfId="38393"/>
    <cellStyle name="Total 3 2 5 5 3" xfId="38394"/>
    <cellStyle name="Total 3 2 5 5 4" xfId="38395"/>
    <cellStyle name="Total 3 2 5 5 5" xfId="38396"/>
    <cellStyle name="Total 3 2 5 5 6" xfId="38397"/>
    <cellStyle name="Total 3 2 5 6" xfId="38398"/>
    <cellStyle name="Total 3 2 5 7" xfId="38399"/>
    <cellStyle name="Total 3 2 5 8" xfId="38400"/>
    <cellStyle name="Total 3 2 5 9" xfId="38401"/>
    <cellStyle name="Total 3 2 6" xfId="38402"/>
    <cellStyle name="Total 3 2 6 2" xfId="38403"/>
    <cellStyle name="Total 3 2 6 2 2" xfId="38404"/>
    <cellStyle name="Total 3 2 6 2 2 2" xfId="38405"/>
    <cellStyle name="Total 3 2 6 2 2 3" xfId="38406"/>
    <cellStyle name="Total 3 2 6 2 2 4" xfId="38407"/>
    <cellStyle name="Total 3 2 6 2 2 5" xfId="38408"/>
    <cellStyle name="Total 3 2 6 2 2 6" xfId="38409"/>
    <cellStyle name="Total 3 2 6 2 3" xfId="38410"/>
    <cellStyle name="Total 3 2 6 2 3 2" xfId="38411"/>
    <cellStyle name="Total 3 2 6 2 3 3" xfId="38412"/>
    <cellStyle name="Total 3 2 6 2 3 4" xfId="38413"/>
    <cellStyle name="Total 3 2 6 2 3 5" xfId="38414"/>
    <cellStyle name="Total 3 2 6 2 3 6" xfId="38415"/>
    <cellStyle name="Total 3 2 6 2 4" xfId="38416"/>
    <cellStyle name="Total 3 2 6 2 5" xfId="38417"/>
    <cellStyle name="Total 3 2 6 2 6" xfId="38418"/>
    <cellStyle name="Total 3 2 6 2 7" xfId="38419"/>
    <cellStyle name="Total 3 2 6 2 8" xfId="38420"/>
    <cellStyle name="Total 3 2 6 3" xfId="38421"/>
    <cellStyle name="Total 3 2 6 3 2" xfId="38422"/>
    <cellStyle name="Total 3 2 6 3 3" xfId="38423"/>
    <cellStyle name="Total 3 2 6 3 4" xfId="38424"/>
    <cellStyle name="Total 3 2 6 3 5" xfId="38425"/>
    <cellStyle name="Total 3 2 6 3 6" xfId="38426"/>
    <cellStyle name="Total 3 2 6 4" xfId="38427"/>
    <cellStyle name="Total 3 2 6 4 2" xfId="38428"/>
    <cellStyle name="Total 3 2 6 4 3" xfId="38429"/>
    <cellStyle name="Total 3 2 6 4 4" xfId="38430"/>
    <cellStyle name="Total 3 2 6 4 5" xfId="38431"/>
    <cellStyle name="Total 3 2 6 4 6" xfId="38432"/>
    <cellStyle name="Total 3 2 6 5" xfId="38433"/>
    <cellStyle name="Total 3 2 6 6" xfId="38434"/>
    <cellStyle name="Total 3 2 6 7" xfId="38435"/>
    <cellStyle name="Total 3 2 6 8" xfId="38436"/>
    <cellStyle name="Total 3 2 6 9" xfId="38437"/>
    <cellStyle name="Total 3 2 7" xfId="38438"/>
    <cellStyle name="Total 3 2 7 2" xfId="38439"/>
    <cellStyle name="Total 3 2 7 2 2" xfId="38440"/>
    <cellStyle name="Total 3 2 7 2 3" xfId="38441"/>
    <cellStyle name="Total 3 2 7 2 4" xfId="38442"/>
    <cellStyle name="Total 3 2 7 2 5" xfId="38443"/>
    <cellStyle name="Total 3 2 7 2 6" xfId="38444"/>
    <cellStyle name="Total 3 2 7 3" xfId="38445"/>
    <cellStyle name="Total 3 2 7 3 2" xfId="38446"/>
    <cellStyle name="Total 3 2 7 3 3" xfId="38447"/>
    <cellStyle name="Total 3 2 7 3 4" xfId="38448"/>
    <cellStyle name="Total 3 2 7 3 5" xfId="38449"/>
    <cellStyle name="Total 3 2 7 3 6" xfId="38450"/>
    <cellStyle name="Total 3 2 7 4" xfId="38451"/>
    <cellStyle name="Total 3 2 7 5" xfId="38452"/>
    <cellStyle name="Total 3 2 7 6" xfId="38453"/>
    <cellStyle name="Total 3 2 7 7" xfId="38454"/>
    <cellStyle name="Total 3 2 7 8" xfId="38455"/>
    <cellStyle name="Total 3 2 8" xfId="38456"/>
    <cellStyle name="Total 3 2 8 2" xfId="38457"/>
    <cellStyle name="Total 3 2 8 3" xfId="38458"/>
    <cellStyle name="Total 3 2 8 4" xfId="38459"/>
    <cellStyle name="Total 3 2 8 5" xfId="38460"/>
    <cellStyle name="Total 3 2 8 6" xfId="38461"/>
    <cellStyle name="Total 3 2 9" xfId="38462"/>
    <cellStyle name="Total 3 2 9 2" xfId="38463"/>
    <cellStyle name="Total 3 2 9 3" xfId="38464"/>
    <cellStyle name="Total 3 2 9 4" xfId="38465"/>
    <cellStyle name="Total 3 2 9 5" xfId="38466"/>
    <cellStyle name="Total 3 2 9 6" xfId="38467"/>
    <cellStyle name="Total 3 3" xfId="38468"/>
    <cellStyle name="Total 3 3 10" xfId="38469"/>
    <cellStyle name="Total 3 3 11" xfId="38470"/>
    <cellStyle name="Total 3 3 12" xfId="38471"/>
    <cellStyle name="Total 3 3 13" xfId="38472"/>
    <cellStyle name="Total 3 3 14" xfId="38473"/>
    <cellStyle name="Total 3 3 2" xfId="38474"/>
    <cellStyle name="Total 3 3 2 10" xfId="38475"/>
    <cellStyle name="Total 3 3 2 11" xfId="38476"/>
    <cellStyle name="Total 3 3 2 12" xfId="38477"/>
    <cellStyle name="Total 3 3 2 13" xfId="38478"/>
    <cellStyle name="Total 3 3 2 2" xfId="38479"/>
    <cellStyle name="Total 3 3 2 2 10" xfId="38480"/>
    <cellStyle name="Total 3 3 2 2 11" xfId="38481"/>
    <cellStyle name="Total 3 3 2 2 12" xfId="38482"/>
    <cellStyle name="Total 3 3 2 2 2" xfId="38483"/>
    <cellStyle name="Total 3 3 2 2 2 10" xfId="38484"/>
    <cellStyle name="Total 3 3 2 2 2 11" xfId="38485"/>
    <cellStyle name="Total 3 3 2 2 2 2" xfId="38486"/>
    <cellStyle name="Total 3 3 2 2 2 2 10" xfId="38487"/>
    <cellStyle name="Total 3 3 2 2 2 2 2" xfId="38488"/>
    <cellStyle name="Total 3 3 2 2 2 2 2 2" xfId="38489"/>
    <cellStyle name="Total 3 3 2 2 2 2 2 2 2" xfId="38490"/>
    <cellStyle name="Total 3 3 2 2 2 2 2 2 2 2" xfId="38491"/>
    <cellStyle name="Total 3 3 2 2 2 2 2 2 2 3" xfId="38492"/>
    <cellStyle name="Total 3 3 2 2 2 2 2 2 2 4" xfId="38493"/>
    <cellStyle name="Total 3 3 2 2 2 2 2 2 2 5" xfId="38494"/>
    <cellStyle name="Total 3 3 2 2 2 2 2 2 2 6" xfId="38495"/>
    <cellStyle name="Total 3 3 2 2 2 2 2 2 3" xfId="38496"/>
    <cellStyle name="Total 3 3 2 2 2 2 2 2 3 2" xfId="38497"/>
    <cellStyle name="Total 3 3 2 2 2 2 2 2 3 3" xfId="38498"/>
    <cellStyle name="Total 3 3 2 2 2 2 2 2 3 4" xfId="38499"/>
    <cellStyle name="Total 3 3 2 2 2 2 2 2 3 5" xfId="38500"/>
    <cellStyle name="Total 3 3 2 2 2 2 2 2 3 6" xfId="38501"/>
    <cellStyle name="Total 3 3 2 2 2 2 2 2 4" xfId="38502"/>
    <cellStyle name="Total 3 3 2 2 2 2 2 2 5" xfId="38503"/>
    <cellStyle name="Total 3 3 2 2 2 2 2 2 6" xfId="38504"/>
    <cellStyle name="Total 3 3 2 2 2 2 2 2 7" xfId="38505"/>
    <cellStyle name="Total 3 3 2 2 2 2 2 2 8" xfId="38506"/>
    <cellStyle name="Total 3 3 2 2 2 2 2 3" xfId="38507"/>
    <cellStyle name="Total 3 3 2 2 2 2 2 3 2" xfId="38508"/>
    <cellStyle name="Total 3 3 2 2 2 2 2 3 3" xfId="38509"/>
    <cellStyle name="Total 3 3 2 2 2 2 2 3 4" xfId="38510"/>
    <cellStyle name="Total 3 3 2 2 2 2 2 3 5" xfId="38511"/>
    <cellStyle name="Total 3 3 2 2 2 2 2 3 6" xfId="38512"/>
    <cellStyle name="Total 3 3 2 2 2 2 2 4" xfId="38513"/>
    <cellStyle name="Total 3 3 2 2 2 2 2 4 2" xfId="38514"/>
    <cellStyle name="Total 3 3 2 2 2 2 2 4 3" xfId="38515"/>
    <cellStyle name="Total 3 3 2 2 2 2 2 4 4" xfId="38516"/>
    <cellStyle name="Total 3 3 2 2 2 2 2 4 5" xfId="38517"/>
    <cellStyle name="Total 3 3 2 2 2 2 2 4 6" xfId="38518"/>
    <cellStyle name="Total 3 3 2 2 2 2 2 5" xfId="38519"/>
    <cellStyle name="Total 3 3 2 2 2 2 2 6" xfId="38520"/>
    <cellStyle name="Total 3 3 2 2 2 2 2 7" xfId="38521"/>
    <cellStyle name="Total 3 3 2 2 2 2 2 8" xfId="38522"/>
    <cellStyle name="Total 3 3 2 2 2 2 2 9" xfId="38523"/>
    <cellStyle name="Total 3 3 2 2 2 2 3" xfId="38524"/>
    <cellStyle name="Total 3 3 2 2 2 2 3 2" xfId="38525"/>
    <cellStyle name="Total 3 3 2 2 2 2 3 2 2" xfId="38526"/>
    <cellStyle name="Total 3 3 2 2 2 2 3 2 3" xfId="38527"/>
    <cellStyle name="Total 3 3 2 2 2 2 3 2 4" xfId="38528"/>
    <cellStyle name="Total 3 3 2 2 2 2 3 2 5" xfId="38529"/>
    <cellStyle name="Total 3 3 2 2 2 2 3 2 6" xfId="38530"/>
    <cellStyle name="Total 3 3 2 2 2 2 3 3" xfId="38531"/>
    <cellStyle name="Total 3 3 2 2 2 2 3 3 2" xfId="38532"/>
    <cellStyle name="Total 3 3 2 2 2 2 3 3 3" xfId="38533"/>
    <cellStyle name="Total 3 3 2 2 2 2 3 3 4" xfId="38534"/>
    <cellStyle name="Total 3 3 2 2 2 2 3 3 5" xfId="38535"/>
    <cellStyle name="Total 3 3 2 2 2 2 3 3 6" xfId="38536"/>
    <cellStyle name="Total 3 3 2 2 2 2 3 4" xfId="38537"/>
    <cellStyle name="Total 3 3 2 2 2 2 3 5" xfId="38538"/>
    <cellStyle name="Total 3 3 2 2 2 2 3 6" xfId="38539"/>
    <cellStyle name="Total 3 3 2 2 2 2 3 7" xfId="38540"/>
    <cellStyle name="Total 3 3 2 2 2 2 3 8" xfId="38541"/>
    <cellStyle name="Total 3 3 2 2 2 2 4" xfId="38542"/>
    <cellStyle name="Total 3 3 2 2 2 2 4 2" xfId="38543"/>
    <cellStyle name="Total 3 3 2 2 2 2 4 3" xfId="38544"/>
    <cellStyle name="Total 3 3 2 2 2 2 4 4" xfId="38545"/>
    <cellStyle name="Total 3 3 2 2 2 2 4 5" xfId="38546"/>
    <cellStyle name="Total 3 3 2 2 2 2 4 6" xfId="38547"/>
    <cellStyle name="Total 3 3 2 2 2 2 5" xfId="38548"/>
    <cellStyle name="Total 3 3 2 2 2 2 5 2" xfId="38549"/>
    <cellStyle name="Total 3 3 2 2 2 2 5 3" xfId="38550"/>
    <cellStyle name="Total 3 3 2 2 2 2 5 4" xfId="38551"/>
    <cellStyle name="Total 3 3 2 2 2 2 5 5" xfId="38552"/>
    <cellStyle name="Total 3 3 2 2 2 2 5 6" xfId="38553"/>
    <cellStyle name="Total 3 3 2 2 2 2 6" xfId="38554"/>
    <cellStyle name="Total 3 3 2 2 2 2 7" xfId="38555"/>
    <cellStyle name="Total 3 3 2 2 2 2 8" xfId="38556"/>
    <cellStyle name="Total 3 3 2 2 2 2 9" xfId="38557"/>
    <cellStyle name="Total 3 3 2 2 2 3" xfId="38558"/>
    <cellStyle name="Total 3 3 2 2 2 3 2" xfId="38559"/>
    <cellStyle name="Total 3 3 2 2 2 3 2 2" xfId="38560"/>
    <cellStyle name="Total 3 3 2 2 2 3 2 2 2" xfId="38561"/>
    <cellStyle name="Total 3 3 2 2 2 3 2 2 3" xfId="38562"/>
    <cellStyle name="Total 3 3 2 2 2 3 2 2 4" xfId="38563"/>
    <cellStyle name="Total 3 3 2 2 2 3 2 2 5" xfId="38564"/>
    <cellStyle name="Total 3 3 2 2 2 3 2 2 6" xfId="38565"/>
    <cellStyle name="Total 3 3 2 2 2 3 2 3" xfId="38566"/>
    <cellStyle name="Total 3 3 2 2 2 3 2 3 2" xfId="38567"/>
    <cellStyle name="Total 3 3 2 2 2 3 2 3 3" xfId="38568"/>
    <cellStyle name="Total 3 3 2 2 2 3 2 3 4" xfId="38569"/>
    <cellStyle name="Total 3 3 2 2 2 3 2 3 5" xfId="38570"/>
    <cellStyle name="Total 3 3 2 2 2 3 2 3 6" xfId="38571"/>
    <cellStyle name="Total 3 3 2 2 2 3 2 4" xfId="38572"/>
    <cellStyle name="Total 3 3 2 2 2 3 2 5" xfId="38573"/>
    <cellStyle name="Total 3 3 2 2 2 3 2 6" xfId="38574"/>
    <cellStyle name="Total 3 3 2 2 2 3 2 7" xfId="38575"/>
    <cellStyle name="Total 3 3 2 2 2 3 2 8" xfId="38576"/>
    <cellStyle name="Total 3 3 2 2 2 3 3" xfId="38577"/>
    <cellStyle name="Total 3 3 2 2 2 3 3 2" xfId="38578"/>
    <cellStyle name="Total 3 3 2 2 2 3 3 3" xfId="38579"/>
    <cellStyle name="Total 3 3 2 2 2 3 3 4" xfId="38580"/>
    <cellStyle name="Total 3 3 2 2 2 3 3 5" xfId="38581"/>
    <cellStyle name="Total 3 3 2 2 2 3 3 6" xfId="38582"/>
    <cellStyle name="Total 3 3 2 2 2 3 4" xfId="38583"/>
    <cellStyle name="Total 3 3 2 2 2 3 4 2" xfId="38584"/>
    <cellStyle name="Total 3 3 2 2 2 3 4 3" xfId="38585"/>
    <cellStyle name="Total 3 3 2 2 2 3 4 4" xfId="38586"/>
    <cellStyle name="Total 3 3 2 2 2 3 4 5" xfId="38587"/>
    <cellStyle name="Total 3 3 2 2 2 3 4 6" xfId="38588"/>
    <cellStyle name="Total 3 3 2 2 2 3 5" xfId="38589"/>
    <cellStyle name="Total 3 3 2 2 2 3 6" xfId="38590"/>
    <cellStyle name="Total 3 3 2 2 2 3 7" xfId="38591"/>
    <cellStyle name="Total 3 3 2 2 2 3 8" xfId="38592"/>
    <cellStyle name="Total 3 3 2 2 2 3 9" xfId="38593"/>
    <cellStyle name="Total 3 3 2 2 2 4" xfId="38594"/>
    <cellStyle name="Total 3 3 2 2 2 4 2" xfId="38595"/>
    <cellStyle name="Total 3 3 2 2 2 4 2 2" xfId="38596"/>
    <cellStyle name="Total 3 3 2 2 2 4 2 3" xfId="38597"/>
    <cellStyle name="Total 3 3 2 2 2 4 2 4" xfId="38598"/>
    <cellStyle name="Total 3 3 2 2 2 4 2 5" xfId="38599"/>
    <cellStyle name="Total 3 3 2 2 2 4 2 6" xfId="38600"/>
    <cellStyle name="Total 3 3 2 2 2 4 3" xfId="38601"/>
    <cellStyle name="Total 3 3 2 2 2 4 3 2" xfId="38602"/>
    <cellStyle name="Total 3 3 2 2 2 4 3 3" xfId="38603"/>
    <cellStyle name="Total 3 3 2 2 2 4 3 4" xfId="38604"/>
    <cellStyle name="Total 3 3 2 2 2 4 3 5" xfId="38605"/>
    <cellStyle name="Total 3 3 2 2 2 4 3 6" xfId="38606"/>
    <cellStyle name="Total 3 3 2 2 2 4 4" xfId="38607"/>
    <cellStyle name="Total 3 3 2 2 2 4 5" xfId="38608"/>
    <cellStyle name="Total 3 3 2 2 2 4 6" xfId="38609"/>
    <cellStyle name="Total 3 3 2 2 2 4 7" xfId="38610"/>
    <cellStyle name="Total 3 3 2 2 2 4 8" xfId="38611"/>
    <cellStyle name="Total 3 3 2 2 2 5" xfId="38612"/>
    <cellStyle name="Total 3 3 2 2 2 5 2" xfId="38613"/>
    <cellStyle name="Total 3 3 2 2 2 5 3" xfId="38614"/>
    <cellStyle name="Total 3 3 2 2 2 5 4" xfId="38615"/>
    <cellStyle name="Total 3 3 2 2 2 5 5" xfId="38616"/>
    <cellStyle name="Total 3 3 2 2 2 5 6" xfId="38617"/>
    <cellStyle name="Total 3 3 2 2 2 6" xfId="38618"/>
    <cellStyle name="Total 3 3 2 2 2 6 2" xfId="38619"/>
    <cellStyle name="Total 3 3 2 2 2 6 3" xfId="38620"/>
    <cellStyle name="Total 3 3 2 2 2 6 4" xfId="38621"/>
    <cellStyle name="Total 3 3 2 2 2 6 5" xfId="38622"/>
    <cellStyle name="Total 3 3 2 2 2 6 6" xfId="38623"/>
    <cellStyle name="Total 3 3 2 2 2 7" xfId="38624"/>
    <cellStyle name="Total 3 3 2 2 2 8" xfId="38625"/>
    <cellStyle name="Total 3 3 2 2 2 9" xfId="38626"/>
    <cellStyle name="Total 3 3 2 2 3" xfId="38627"/>
    <cellStyle name="Total 3 3 2 2 3 10" xfId="38628"/>
    <cellStyle name="Total 3 3 2 2 3 2" xfId="38629"/>
    <cellStyle name="Total 3 3 2 2 3 2 2" xfId="38630"/>
    <cellStyle name="Total 3 3 2 2 3 2 2 2" xfId="38631"/>
    <cellStyle name="Total 3 3 2 2 3 2 2 2 2" xfId="38632"/>
    <cellStyle name="Total 3 3 2 2 3 2 2 2 3" xfId="38633"/>
    <cellStyle name="Total 3 3 2 2 3 2 2 2 4" xfId="38634"/>
    <cellStyle name="Total 3 3 2 2 3 2 2 2 5" xfId="38635"/>
    <cellStyle name="Total 3 3 2 2 3 2 2 2 6" xfId="38636"/>
    <cellStyle name="Total 3 3 2 2 3 2 2 3" xfId="38637"/>
    <cellStyle name="Total 3 3 2 2 3 2 2 3 2" xfId="38638"/>
    <cellStyle name="Total 3 3 2 2 3 2 2 3 3" xfId="38639"/>
    <cellStyle name="Total 3 3 2 2 3 2 2 3 4" xfId="38640"/>
    <cellStyle name="Total 3 3 2 2 3 2 2 3 5" xfId="38641"/>
    <cellStyle name="Total 3 3 2 2 3 2 2 3 6" xfId="38642"/>
    <cellStyle name="Total 3 3 2 2 3 2 2 4" xfId="38643"/>
    <cellStyle name="Total 3 3 2 2 3 2 2 5" xfId="38644"/>
    <cellStyle name="Total 3 3 2 2 3 2 2 6" xfId="38645"/>
    <cellStyle name="Total 3 3 2 2 3 2 2 7" xfId="38646"/>
    <cellStyle name="Total 3 3 2 2 3 2 2 8" xfId="38647"/>
    <cellStyle name="Total 3 3 2 2 3 2 3" xfId="38648"/>
    <cellStyle name="Total 3 3 2 2 3 2 3 2" xfId="38649"/>
    <cellStyle name="Total 3 3 2 2 3 2 3 3" xfId="38650"/>
    <cellStyle name="Total 3 3 2 2 3 2 3 4" xfId="38651"/>
    <cellStyle name="Total 3 3 2 2 3 2 3 5" xfId="38652"/>
    <cellStyle name="Total 3 3 2 2 3 2 3 6" xfId="38653"/>
    <cellStyle name="Total 3 3 2 2 3 2 4" xfId="38654"/>
    <cellStyle name="Total 3 3 2 2 3 2 4 2" xfId="38655"/>
    <cellStyle name="Total 3 3 2 2 3 2 4 3" xfId="38656"/>
    <cellStyle name="Total 3 3 2 2 3 2 4 4" xfId="38657"/>
    <cellStyle name="Total 3 3 2 2 3 2 4 5" xfId="38658"/>
    <cellStyle name="Total 3 3 2 2 3 2 4 6" xfId="38659"/>
    <cellStyle name="Total 3 3 2 2 3 2 5" xfId="38660"/>
    <cellStyle name="Total 3 3 2 2 3 2 6" xfId="38661"/>
    <cellStyle name="Total 3 3 2 2 3 2 7" xfId="38662"/>
    <cellStyle name="Total 3 3 2 2 3 2 8" xfId="38663"/>
    <cellStyle name="Total 3 3 2 2 3 2 9" xfId="38664"/>
    <cellStyle name="Total 3 3 2 2 3 3" xfId="38665"/>
    <cellStyle name="Total 3 3 2 2 3 3 2" xfId="38666"/>
    <cellStyle name="Total 3 3 2 2 3 3 2 2" xfId="38667"/>
    <cellStyle name="Total 3 3 2 2 3 3 2 3" xfId="38668"/>
    <cellStyle name="Total 3 3 2 2 3 3 2 4" xfId="38669"/>
    <cellStyle name="Total 3 3 2 2 3 3 2 5" xfId="38670"/>
    <cellStyle name="Total 3 3 2 2 3 3 2 6" xfId="38671"/>
    <cellStyle name="Total 3 3 2 2 3 3 3" xfId="38672"/>
    <cellStyle name="Total 3 3 2 2 3 3 3 2" xfId="38673"/>
    <cellStyle name="Total 3 3 2 2 3 3 3 3" xfId="38674"/>
    <cellStyle name="Total 3 3 2 2 3 3 3 4" xfId="38675"/>
    <cellStyle name="Total 3 3 2 2 3 3 3 5" xfId="38676"/>
    <cellStyle name="Total 3 3 2 2 3 3 3 6" xfId="38677"/>
    <cellStyle name="Total 3 3 2 2 3 3 4" xfId="38678"/>
    <cellStyle name="Total 3 3 2 2 3 3 5" xfId="38679"/>
    <cellStyle name="Total 3 3 2 2 3 3 6" xfId="38680"/>
    <cellStyle name="Total 3 3 2 2 3 3 7" xfId="38681"/>
    <cellStyle name="Total 3 3 2 2 3 3 8" xfId="38682"/>
    <cellStyle name="Total 3 3 2 2 3 4" xfId="38683"/>
    <cellStyle name="Total 3 3 2 2 3 4 2" xfId="38684"/>
    <cellStyle name="Total 3 3 2 2 3 4 3" xfId="38685"/>
    <cellStyle name="Total 3 3 2 2 3 4 4" xfId="38686"/>
    <cellStyle name="Total 3 3 2 2 3 4 5" xfId="38687"/>
    <cellStyle name="Total 3 3 2 2 3 4 6" xfId="38688"/>
    <cellStyle name="Total 3 3 2 2 3 5" xfId="38689"/>
    <cellStyle name="Total 3 3 2 2 3 5 2" xfId="38690"/>
    <cellStyle name="Total 3 3 2 2 3 5 3" xfId="38691"/>
    <cellStyle name="Total 3 3 2 2 3 5 4" xfId="38692"/>
    <cellStyle name="Total 3 3 2 2 3 5 5" xfId="38693"/>
    <cellStyle name="Total 3 3 2 2 3 5 6" xfId="38694"/>
    <cellStyle name="Total 3 3 2 2 3 6" xfId="38695"/>
    <cellStyle name="Total 3 3 2 2 3 7" xfId="38696"/>
    <cellStyle name="Total 3 3 2 2 3 8" xfId="38697"/>
    <cellStyle name="Total 3 3 2 2 3 9" xfId="38698"/>
    <cellStyle name="Total 3 3 2 2 4" xfId="38699"/>
    <cellStyle name="Total 3 3 2 2 4 2" xfId="38700"/>
    <cellStyle name="Total 3 3 2 2 4 2 2" xfId="38701"/>
    <cellStyle name="Total 3 3 2 2 4 2 2 2" xfId="38702"/>
    <cellStyle name="Total 3 3 2 2 4 2 2 3" xfId="38703"/>
    <cellStyle name="Total 3 3 2 2 4 2 2 4" xfId="38704"/>
    <cellStyle name="Total 3 3 2 2 4 2 2 5" xfId="38705"/>
    <cellStyle name="Total 3 3 2 2 4 2 2 6" xfId="38706"/>
    <cellStyle name="Total 3 3 2 2 4 2 3" xfId="38707"/>
    <cellStyle name="Total 3 3 2 2 4 2 3 2" xfId="38708"/>
    <cellStyle name="Total 3 3 2 2 4 2 3 3" xfId="38709"/>
    <cellStyle name="Total 3 3 2 2 4 2 3 4" xfId="38710"/>
    <cellStyle name="Total 3 3 2 2 4 2 3 5" xfId="38711"/>
    <cellStyle name="Total 3 3 2 2 4 2 3 6" xfId="38712"/>
    <cellStyle name="Total 3 3 2 2 4 2 4" xfId="38713"/>
    <cellStyle name="Total 3 3 2 2 4 2 5" xfId="38714"/>
    <cellStyle name="Total 3 3 2 2 4 2 6" xfId="38715"/>
    <cellStyle name="Total 3 3 2 2 4 2 7" xfId="38716"/>
    <cellStyle name="Total 3 3 2 2 4 2 8" xfId="38717"/>
    <cellStyle name="Total 3 3 2 2 4 3" xfId="38718"/>
    <cellStyle name="Total 3 3 2 2 4 3 2" xfId="38719"/>
    <cellStyle name="Total 3 3 2 2 4 3 3" xfId="38720"/>
    <cellStyle name="Total 3 3 2 2 4 3 4" xfId="38721"/>
    <cellStyle name="Total 3 3 2 2 4 3 5" xfId="38722"/>
    <cellStyle name="Total 3 3 2 2 4 3 6" xfId="38723"/>
    <cellStyle name="Total 3 3 2 2 4 4" xfId="38724"/>
    <cellStyle name="Total 3 3 2 2 4 4 2" xfId="38725"/>
    <cellStyle name="Total 3 3 2 2 4 4 3" xfId="38726"/>
    <cellStyle name="Total 3 3 2 2 4 4 4" xfId="38727"/>
    <cellStyle name="Total 3 3 2 2 4 4 5" xfId="38728"/>
    <cellStyle name="Total 3 3 2 2 4 4 6" xfId="38729"/>
    <cellStyle name="Total 3 3 2 2 4 5" xfId="38730"/>
    <cellStyle name="Total 3 3 2 2 4 6" xfId="38731"/>
    <cellStyle name="Total 3 3 2 2 4 7" xfId="38732"/>
    <cellStyle name="Total 3 3 2 2 4 8" xfId="38733"/>
    <cellStyle name="Total 3 3 2 2 4 9" xfId="38734"/>
    <cellStyle name="Total 3 3 2 2 5" xfId="38735"/>
    <cellStyle name="Total 3 3 2 2 5 2" xfId="38736"/>
    <cellStyle name="Total 3 3 2 2 5 2 2" xfId="38737"/>
    <cellStyle name="Total 3 3 2 2 5 2 3" xfId="38738"/>
    <cellStyle name="Total 3 3 2 2 5 2 4" xfId="38739"/>
    <cellStyle name="Total 3 3 2 2 5 2 5" xfId="38740"/>
    <cellStyle name="Total 3 3 2 2 5 2 6" xfId="38741"/>
    <cellStyle name="Total 3 3 2 2 5 3" xfId="38742"/>
    <cellStyle name="Total 3 3 2 2 5 3 2" xfId="38743"/>
    <cellStyle name="Total 3 3 2 2 5 3 3" xfId="38744"/>
    <cellStyle name="Total 3 3 2 2 5 3 4" xfId="38745"/>
    <cellStyle name="Total 3 3 2 2 5 3 5" xfId="38746"/>
    <cellStyle name="Total 3 3 2 2 5 3 6" xfId="38747"/>
    <cellStyle name="Total 3 3 2 2 5 4" xfId="38748"/>
    <cellStyle name="Total 3 3 2 2 5 5" xfId="38749"/>
    <cellStyle name="Total 3 3 2 2 5 6" xfId="38750"/>
    <cellStyle name="Total 3 3 2 2 5 7" xfId="38751"/>
    <cellStyle name="Total 3 3 2 2 5 8" xfId="38752"/>
    <cellStyle name="Total 3 3 2 2 6" xfId="38753"/>
    <cellStyle name="Total 3 3 2 2 6 2" xfId="38754"/>
    <cellStyle name="Total 3 3 2 2 6 3" xfId="38755"/>
    <cellStyle name="Total 3 3 2 2 6 4" xfId="38756"/>
    <cellStyle name="Total 3 3 2 2 6 5" xfId="38757"/>
    <cellStyle name="Total 3 3 2 2 6 6" xfId="38758"/>
    <cellStyle name="Total 3 3 2 2 7" xfId="38759"/>
    <cellStyle name="Total 3 3 2 2 7 2" xfId="38760"/>
    <cellStyle name="Total 3 3 2 2 7 3" xfId="38761"/>
    <cellStyle name="Total 3 3 2 2 7 4" xfId="38762"/>
    <cellStyle name="Total 3 3 2 2 7 5" xfId="38763"/>
    <cellStyle name="Total 3 3 2 2 7 6" xfId="38764"/>
    <cellStyle name="Total 3 3 2 2 8" xfId="38765"/>
    <cellStyle name="Total 3 3 2 2 9" xfId="38766"/>
    <cellStyle name="Total 3 3 2 3" xfId="38767"/>
    <cellStyle name="Total 3 3 2 3 10" xfId="38768"/>
    <cellStyle name="Total 3 3 2 3 11" xfId="38769"/>
    <cellStyle name="Total 3 3 2 3 2" xfId="38770"/>
    <cellStyle name="Total 3 3 2 3 2 10" xfId="38771"/>
    <cellStyle name="Total 3 3 2 3 2 2" xfId="38772"/>
    <cellStyle name="Total 3 3 2 3 2 2 2" xfId="38773"/>
    <cellStyle name="Total 3 3 2 3 2 2 2 2" xfId="38774"/>
    <cellStyle name="Total 3 3 2 3 2 2 2 2 2" xfId="38775"/>
    <cellStyle name="Total 3 3 2 3 2 2 2 2 3" xfId="38776"/>
    <cellStyle name="Total 3 3 2 3 2 2 2 2 4" xfId="38777"/>
    <cellStyle name="Total 3 3 2 3 2 2 2 2 5" xfId="38778"/>
    <cellStyle name="Total 3 3 2 3 2 2 2 2 6" xfId="38779"/>
    <cellStyle name="Total 3 3 2 3 2 2 2 3" xfId="38780"/>
    <cellStyle name="Total 3 3 2 3 2 2 2 3 2" xfId="38781"/>
    <cellStyle name="Total 3 3 2 3 2 2 2 3 3" xfId="38782"/>
    <cellStyle name="Total 3 3 2 3 2 2 2 3 4" xfId="38783"/>
    <cellStyle name="Total 3 3 2 3 2 2 2 3 5" xfId="38784"/>
    <cellStyle name="Total 3 3 2 3 2 2 2 3 6" xfId="38785"/>
    <cellStyle name="Total 3 3 2 3 2 2 2 4" xfId="38786"/>
    <cellStyle name="Total 3 3 2 3 2 2 2 5" xfId="38787"/>
    <cellStyle name="Total 3 3 2 3 2 2 2 6" xfId="38788"/>
    <cellStyle name="Total 3 3 2 3 2 2 2 7" xfId="38789"/>
    <cellStyle name="Total 3 3 2 3 2 2 2 8" xfId="38790"/>
    <cellStyle name="Total 3 3 2 3 2 2 3" xfId="38791"/>
    <cellStyle name="Total 3 3 2 3 2 2 3 2" xfId="38792"/>
    <cellStyle name="Total 3 3 2 3 2 2 3 3" xfId="38793"/>
    <cellStyle name="Total 3 3 2 3 2 2 3 4" xfId="38794"/>
    <cellStyle name="Total 3 3 2 3 2 2 3 5" xfId="38795"/>
    <cellStyle name="Total 3 3 2 3 2 2 3 6" xfId="38796"/>
    <cellStyle name="Total 3 3 2 3 2 2 4" xfId="38797"/>
    <cellStyle name="Total 3 3 2 3 2 2 4 2" xfId="38798"/>
    <cellStyle name="Total 3 3 2 3 2 2 4 3" xfId="38799"/>
    <cellStyle name="Total 3 3 2 3 2 2 4 4" xfId="38800"/>
    <cellStyle name="Total 3 3 2 3 2 2 4 5" xfId="38801"/>
    <cellStyle name="Total 3 3 2 3 2 2 4 6" xfId="38802"/>
    <cellStyle name="Total 3 3 2 3 2 2 5" xfId="38803"/>
    <cellStyle name="Total 3 3 2 3 2 2 6" xfId="38804"/>
    <cellStyle name="Total 3 3 2 3 2 2 7" xfId="38805"/>
    <cellStyle name="Total 3 3 2 3 2 2 8" xfId="38806"/>
    <cellStyle name="Total 3 3 2 3 2 2 9" xfId="38807"/>
    <cellStyle name="Total 3 3 2 3 2 3" xfId="38808"/>
    <cellStyle name="Total 3 3 2 3 2 3 2" xfId="38809"/>
    <cellStyle name="Total 3 3 2 3 2 3 2 2" xfId="38810"/>
    <cellStyle name="Total 3 3 2 3 2 3 2 3" xfId="38811"/>
    <cellStyle name="Total 3 3 2 3 2 3 2 4" xfId="38812"/>
    <cellStyle name="Total 3 3 2 3 2 3 2 5" xfId="38813"/>
    <cellStyle name="Total 3 3 2 3 2 3 2 6" xfId="38814"/>
    <cellStyle name="Total 3 3 2 3 2 3 3" xfId="38815"/>
    <cellStyle name="Total 3 3 2 3 2 3 3 2" xfId="38816"/>
    <cellStyle name="Total 3 3 2 3 2 3 3 3" xfId="38817"/>
    <cellStyle name="Total 3 3 2 3 2 3 3 4" xfId="38818"/>
    <cellStyle name="Total 3 3 2 3 2 3 3 5" xfId="38819"/>
    <cellStyle name="Total 3 3 2 3 2 3 3 6" xfId="38820"/>
    <cellStyle name="Total 3 3 2 3 2 3 4" xfId="38821"/>
    <cellStyle name="Total 3 3 2 3 2 3 5" xfId="38822"/>
    <cellStyle name="Total 3 3 2 3 2 3 6" xfId="38823"/>
    <cellStyle name="Total 3 3 2 3 2 3 7" xfId="38824"/>
    <cellStyle name="Total 3 3 2 3 2 3 8" xfId="38825"/>
    <cellStyle name="Total 3 3 2 3 2 4" xfId="38826"/>
    <cellStyle name="Total 3 3 2 3 2 4 2" xfId="38827"/>
    <cellStyle name="Total 3 3 2 3 2 4 3" xfId="38828"/>
    <cellStyle name="Total 3 3 2 3 2 4 4" xfId="38829"/>
    <cellStyle name="Total 3 3 2 3 2 4 5" xfId="38830"/>
    <cellStyle name="Total 3 3 2 3 2 4 6" xfId="38831"/>
    <cellStyle name="Total 3 3 2 3 2 5" xfId="38832"/>
    <cellStyle name="Total 3 3 2 3 2 5 2" xfId="38833"/>
    <cellStyle name="Total 3 3 2 3 2 5 3" xfId="38834"/>
    <cellStyle name="Total 3 3 2 3 2 5 4" xfId="38835"/>
    <cellStyle name="Total 3 3 2 3 2 5 5" xfId="38836"/>
    <cellStyle name="Total 3 3 2 3 2 5 6" xfId="38837"/>
    <cellStyle name="Total 3 3 2 3 2 6" xfId="38838"/>
    <cellStyle name="Total 3 3 2 3 2 7" xfId="38839"/>
    <cellStyle name="Total 3 3 2 3 2 8" xfId="38840"/>
    <cellStyle name="Total 3 3 2 3 2 9" xfId="38841"/>
    <cellStyle name="Total 3 3 2 3 3" xfId="38842"/>
    <cellStyle name="Total 3 3 2 3 3 2" xfId="38843"/>
    <cellStyle name="Total 3 3 2 3 3 2 2" xfId="38844"/>
    <cellStyle name="Total 3 3 2 3 3 2 2 2" xfId="38845"/>
    <cellStyle name="Total 3 3 2 3 3 2 2 3" xfId="38846"/>
    <cellStyle name="Total 3 3 2 3 3 2 2 4" xfId="38847"/>
    <cellStyle name="Total 3 3 2 3 3 2 2 5" xfId="38848"/>
    <cellStyle name="Total 3 3 2 3 3 2 2 6" xfId="38849"/>
    <cellStyle name="Total 3 3 2 3 3 2 3" xfId="38850"/>
    <cellStyle name="Total 3 3 2 3 3 2 3 2" xfId="38851"/>
    <cellStyle name="Total 3 3 2 3 3 2 3 3" xfId="38852"/>
    <cellStyle name="Total 3 3 2 3 3 2 3 4" xfId="38853"/>
    <cellStyle name="Total 3 3 2 3 3 2 3 5" xfId="38854"/>
    <cellStyle name="Total 3 3 2 3 3 2 3 6" xfId="38855"/>
    <cellStyle name="Total 3 3 2 3 3 2 4" xfId="38856"/>
    <cellStyle name="Total 3 3 2 3 3 2 5" xfId="38857"/>
    <cellStyle name="Total 3 3 2 3 3 2 6" xfId="38858"/>
    <cellStyle name="Total 3 3 2 3 3 2 7" xfId="38859"/>
    <cellStyle name="Total 3 3 2 3 3 2 8" xfId="38860"/>
    <cellStyle name="Total 3 3 2 3 3 3" xfId="38861"/>
    <cellStyle name="Total 3 3 2 3 3 3 2" xfId="38862"/>
    <cellStyle name="Total 3 3 2 3 3 3 3" xfId="38863"/>
    <cellStyle name="Total 3 3 2 3 3 3 4" xfId="38864"/>
    <cellStyle name="Total 3 3 2 3 3 3 5" xfId="38865"/>
    <cellStyle name="Total 3 3 2 3 3 3 6" xfId="38866"/>
    <cellStyle name="Total 3 3 2 3 3 4" xfId="38867"/>
    <cellStyle name="Total 3 3 2 3 3 4 2" xfId="38868"/>
    <cellStyle name="Total 3 3 2 3 3 4 3" xfId="38869"/>
    <cellStyle name="Total 3 3 2 3 3 4 4" xfId="38870"/>
    <cellStyle name="Total 3 3 2 3 3 4 5" xfId="38871"/>
    <cellStyle name="Total 3 3 2 3 3 4 6" xfId="38872"/>
    <cellStyle name="Total 3 3 2 3 3 5" xfId="38873"/>
    <cellStyle name="Total 3 3 2 3 3 6" xfId="38874"/>
    <cellStyle name="Total 3 3 2 3 3 7" xfId="38875"/>
    <cellStyle name="Total 3 3 2 3 3 8" xfId="38876"/>
    <cellStyle name="Total 3 3 2 3 3 9" xfId="38877"/>
    <cellStyle name="Total 3 3 2 3 4" xfId="38878"/>
    <cellStyle name="Total 3 3 2 3 4 2" xfId="38879"/>
    <cellStyle name="Total 3 3 2 3 4 2 2" xfId="38880"/>
    <cellStyle name="Total 3 3 2 3 4 2 3" xfId="38881"/>
    <cellStyle name="Total 3 3 2 3 4 2 4" xfId="38882"/>
    <cellStyle name="Total 3 3 2 3 4 2 5" xfId="38883"/>
    <cellStyle name="Total 3 3 2 3 4 2 6" xfId="38884"/>
    <cellStyle name="Total 3 3 2 3 4 3" xfId="38885"/>
    <cellStyle name="Total 3 3 2 3 4 3 2" xfId="38886"/>
    <cellStyle name="Total 3 3 2 3 4 3 3" xfId="38887"/>
    <cellStyle name="Total 3 3 2 3 4 3 4" xfId="38888"/>
    <cellStyle name="Total 3 3 2 3 4 3 5" xfId="38889"/>
    <cellStyle name="Total 3 3 2 3 4 3 6" xfId="38890"/>
    <cellStyle name="Total 3 3 2 3 4 4" xfId="38891"/>
    <cellStyle name="Total 3 3 2 3 4 5" xfId="38892"/>
    <cellStyle name="Total 3 3 2 3 4 6" xfId="38893"/>
    <cellStyle name="Total 3 3 2 3 4 7" xfId="38894"/>
    <cellStyle name="Total 3 3 2 3 4 8" xfId="38895"/>
    <cellStyle name="Total 3 3 2 3 5" xfId="38896"/>
    <cellStyle name="Total 3 3 2 3 5 2" xfId="38897"/>
    <cellStyle name="Total 3 3 2 3 5 3" xfId="38898"/>
    <cellStyle name="Total 3 3 2 3 5 4" xfId="38899"/>
    <cellStyle name="Total 3 3 2 3 5 5" xfId="38900"/>
    <cellStyle name="Total 3 3 2 3 5 6" xfId="38901"/>
    <cellStyle name="Total 3 3 2 3 6" xfId="38902"/>
    <cellStyle name="Total 3 3 2 3 6 2" xfId="38903"/>
    <cellStyle name="Total 3 3 2 3 6 3" xfId="38904"/>
    <cellStyle name="Total 3 3 2 3 6 4" xfId="38905"/>
    <cellStyle name="Total 3 3 2 3 6 5" xfId="38906"/>
    <cellStyle name="Total 3 3 2 3 6 6" xfId="38907"/>
    <cellStyle name="Total 3 3 2 3 7" xfId="38908"/>
    <cellStyle name="Total 3 3 2 3 8" xfId="38909"/>
    <cellStyle name="Total 3 3 2 3 9" xfId="38910"/>
    <cellStyle name="Total 3 3 2 4" xfId="38911"/>
    <cellStyle name="Total 3 3 2 4 10" xfId="38912"/>
    <cellStyle name="Total 3 3 2 4 2" xfId="38913"/>
    <cellStyle name="Total 3 3 2 4 2 2" xfId="38914"/>
    <cellStyle name="Total 3 3 2 4 2 2 2" xfId="38915"/>
    <cellStyle name="Total 3 3 2 4 2 2 2 2" xfId="38916"/>
    <cellStyle name="Total 3 3 2 4 2 2 2 3" xfId="38917"/>
    <cellStyle name="Total 3 3 2 4 2 2 2 4" xfId="38918"/>
    <cellStyle name="Total 3 3 2 4 2 2 2 5" xfId="38919"/>
    <cellStyle name="Total 3 3 2 4 2 2 2 6" xfId="38920"/>
    <cellStyle name="Total 3 3 2 4 2 2 3" xfId="38921"/>
    <cellStyle name="Total 3 3 2 4 2 2 3 2" xfId="38922"/>
    <cellStyle name="Total 3 3 2 4 2 2 3 3" xfId="38923"/>
    <cellStyle name="Total 3 3 2 4 2 2 3 4" xfId="38924"/>
    <cellStyle name="Total 3 3 2 4 2 2 3 5" xfId="38925"/>
    <cellStyle name="Total 3 3 2 4 2 2 3 6" xfId="38926"/>
    <cellStyle name="Total 3 3 2 4 2 2 4" xfId="38927"/>
    <cellStyle name="Total 3 3 2 4 2 2 5" xfId="38928"/>
    <cellStyle name="Total 3 3 2 4 2 2 6" xfId="38929"/>
    <cellStyle name="Total 3 3 2 4 2 2 7" xfId="38930"/>
    <cellStyle name="Total 3 3 2 4 2 2 8" xfId="38931"/>
    <cellStyle name="Total 3 3 2 4 2 3" xfId="38932"/>
    <cellStyle name="Total 3 3 2 4 2 3 2" xfId="38933"/>
    <cellStyle name="Total 3 3 2 4 2 3 3" xfId="38934"/>
    <cellStyle name="Total 3 3 2 4 2 3 4" xfId="38935"/>
    <cellStyle name="Total 3 3 2 4 2 3 5" xfId="38936"/>
    <cellStyle name="Total 3 3 2 4 2 3 6" xfId="38937"/>
    <cellStyle name="Total 3 3 2 4 2 4" xfId="38938"/>
    <cellStyle name="Total 3 3 2 4 2 4 2" xfId="38939"/>
    <cellStyle name="Total 3 3 2 4 2 4 3" xfId="38940"/>
    <cellStyle name="Total 3 3 2 4 2 4 4" xfId="38941"/>
    <cellStyle name="Total 3 3 2 4 2 4 5" xfId="38942"/>
    <cellStyle name="Total 3 3 2 4 2 4 6" xfId="38943"/>
    <cellStyle name="Total 3 3 2 4 2 5" xfId="38944"/>
    <cellStyle name="Total 3 3 2 4 2 6" xfId="38945"/>
    <cellStyle name="Total 3 3 2 4 2 7" xfId="38946"/>
    <cellStyle name="Total 3 3 2 4 2 8" xfId="38947"/>
    <cellStyle name="Total 3 3 2 4 2 9" xfId="38948"/>
    <cellStyle name="Total 3 3 2 4 3" xfId="38949"/>
    <cellStyle name="Total 3 3 2 4 3 2" xfId="38950"/>
    <cellStyle name="Total 3 3 2 4 3 2 2" xfId="38951"/>
    <cellStyle name="Total 3 3 2 4 3 2 3" xfId="38952"/>
    <cellStyle name="Total 3 3 2 4 3 2 4" xfId="38953"/>
    <cellStyle name="Total 3 3 2 4 3 2 5" xfId="38954"/>
    <cellStyle name="Total 3 3 2 4 3 2 6" xfId="38955"/>
    <cellStyle name="Total 3 3 2 4 3 3" xfId="38956"/>
    <cellStyle name="Total 3 3 2 4 3 3 2" xfId="38957"/>
    <cellStyle name="Total 3 3 2 4 3 3 3" xfId="38958"/>
    <cellStyle name="Total 3 3 2 4 3 3 4" xfId="38959"/>
    <cellStyle name="Total 3 3 2 4 3 3 5" xfId="38960"/>
    <cellStyle name="Total 3 3 2 4 3 3 6" xfId="38961"/>
    <cellStyle name="Total 3 3 2 4 3 4" xfId="38962"/>
    <cellStyle name="Total 3 3 2 4 3 5" xfId="38963"/>
    <cellStyle name="Total 3 3 2 4 3 6" xfId="38964"/>
    <cellStyle name="Total 3 3 2 4 3 7" xfId="38965"/>
    <cellStyle name="Total 3 3 2 4 3 8" xfId="38966"/>
    <cellStyle name="Total 3 3 2 4 4" xfId="38967"/>
    <cellStyle name="Total 3 3 2 4 4 2" xfId="38968"/>
    <cellStyle name="Total 3 3 2 4 4 3" xfId="38969"/>
    <cellStyle name="Total 3 3 2 4 4 4" xfId="38970"/>
    <cellStyle name="Total 3 3 2 4 4 5" xfId="38971"/>
    <cellStyle name="Total 3 3 2 4 4 6" xfId="38972"/>
    <cellStyle name="Total 3 3 2 4 5" xfId="38973"/>
    <cellStyle name="Total 3 3 2 4 5 2" xfId="38974"/>
    <cellStyle name="Total 3 3 2 4 5 3" xfId="38975"/>
    <cellStyle name="Total 3 3 2 4 5 4" xfId="38976"/>
    <cellStyle name="Total 3 3 2 4 5 5" xfId="38977"/>
    <cellStyle name="Total 3 3 2 4 5 6" xfId="38978"/>
    <cellStyle name="Total 3 3 2 4 6" xfId="38979"/>
    <cellStyle name="Total 3 3 2 4 7" xfId="38980"/>
    <cellStyle name="Total 3 3 2 4 8" xfId="38981"/>
    <cellStyle name="Total 3 3 2 4 9" xfId="38982"/>
    <cellStyle name="Total 3 3 2 5" xfId="38983"/>
    <cellStyle name="Total 3 3 2 5 2" xfId="38984"/>
    <cellStyle name="Total 3 3 2 5 2 2" xfId="38985"/>
    <cellStyle name="Total 3 3 2 5 2 2 2" xfId="38986"/>
    <cellStyle name="Total 3 3 2 5 2 2 3" xfId="38987"/>
    <cellStyle name="Total 3 3 2 5 2 2 4" xfId="38988"/>
    <cellStyle name="Total 3 3 2 5 2 2 5" xfId="38989"/>
    <cellStyle name="Total 3 3 2 5 2 2 6" xfId="38990"/>
    <cellStyle name="Total 3 3 2 5 2 3" xfId="38991"/>
    <cellStyle name="Total 3 3 2 5 2 3 2" xfId="38992"/>
    <cellStyle name="Total 3 3 2 5 2 3 3" xfId="38993"/>
    <cellStyle name="Total 3 3 2 5 2 3 4" xfId="38994"/>
    <cellStyle name="Total 3 3 2 5 2 3 5" xfId="38995"/>
    <cellStyle name="Total 3 3 2 5 2 3 6" xfId="38996"/>
    <cellStyle name="Total 3 3 2 5 2 4" xfId="38997"/>
    <cellStyle name="Total 3 3 2 5 2 5" xfId="38998"/>
    <cellStyle name="Total 3 3 2 5 2 6" xfId="38999"/>
    <cellStyle name="Total 3 3 2 5 2 7" xfId="39000"/>
    <cellStyle name="Total 3 3 2 5 2 8" xfId="39001"/>
    <cellStyle name="Total 3 3 2 5 3" xfId="39002"/>
    <cellStyle name="Total 3 3 2 5 3 2" xfId="39003"/>
    <cellStyle name="Total 3 3 2 5 3 3" xfId="39004"/>
    <cellStyle name="Total 3 3 2 5 3 4" xfId="39005"/>
    <cellStyle name="Total 3 3 2 5 3 5" xfId="39006"/>
    <cellStyle name="Total 3 3 2 5 3 6" xfId="39007"/>
    <cellStyle name="Total 3 3 2 5 4" xfId="39008"/>
    <cellStyle name="Total 3 3 2 5 4 2" xfId="39009"/>
    <cellStyle name="Total 3 3 2 5 4 3" xfId="39010"/>
    <cellStyle name="Total 3 3 2 5 4 4" xfId="39011"/>
    <cellStyle name="Total 3 3 2 5 4 5" xfId="39012"/>
    <cellStyle name="Total 3 3 2 5 4 6" xfId="39013"/>
    <cellStyle name="Total 3 3 2 5 5" xfId="39014"/>
    <cellStyle name="Total 3 3 2 5 6" xfId="39015"/>
    <cellStyle name="Total 3 3 2 5 7" xfId="39016"/>
    <cellStyle name="Total 3 3 2 5 8" xfId="39017"/>
    <cellStyle name="Total 3 3 2 5 9" xfId="39018"/>
    <cellStyle name="Total 3 3 2 6" xfId="39019"/>
    <cellStyle name="Total 3 3 2 6 2" xfId="39020"/>
    <cellStyle name="Total 3 3 2 6 2 2" xfId="39021"/>
    <cellStyle name="Total 3 3 2 6 2 3" xfId="39022"/>
    <cellStyle name="Total 3 3 2 6 2 4" xfId="39023"/>
    <cellStyle name="Total 3 3 2 6 2 5" xfId="39024"/>
    <cellStyle name="Total 3 3 2 6 2 6" xfId="39025"/>
    <cellStyle name="Total 3 3 2 6 3" xfId="39026"/>
    <cellStyle name="Total 3 3 2 6 3 2" xfId="39027"/>
    <cellStyle name="Total 3 3 2 6 3 3" xfId="39028"/>
    <cellStyle name="Total 3 3 2 6 3 4" xfId="39029"/>
    <cellStyle name="Total 3 3 2 6 3 5" xfId="39030"/>
    <cellStyle name="Total 3 3 2 6 3 6" xfId="39031"/>
    <cellStyle name="Total 3 3 2 6 4" xfId="39032"/>
    <cellStyle name="Total 3 3 2 6 5" xfId="39033"/>
    <cellStyle name="Total 3 3 2 6 6" xfId="39034"/>
    <cellStyle name="Total 3 3 2 6 7" xfId="39035"/>
    <cellStyle name="Total 3 3 2 6 8" xfId="39036"/>
    <cellStyle name="Total 3 3 2 7" xfId="39037"/>
    <cellStyle name="Total 3 3 2 7 2" xfId="39038"/>
    <cellStyle name="Total 3 3 2 7 3" xfId="39039"/>
    <cellStyle name="Total 3 3 2 7 4" xfId="39040"/>
    <cellStyle name="Total 3 3 2 7 5" xfId="39041"/>
    <cellStyle name="Total 3 3 2 7 6" xfId="39042"/>
    <cellStyle name="Total 3 3 2 8" xfId="39043"/>
    <cellStyle name="Total 3 3 2 8 2" xfId="39044"/>
    <cellStyle name="Total 3 3 2 8 3" xfId="39045"/>
    <cellStyle name="Total 3 3 2 8 4" xfId="39046"/>
    <cellStyle name="Total 3 3 2 8 5" xfId="39047"/>
    <cellStyle name="Total 3 3 2 8 6" xfId="39048"/>
    <cellStyle name="Total 3 3 2 9" xfId="39049"/>
    <cellStyle name="Total 3 3 3" xfId="39050"/>
    <cellStyle name="Total 3 3 3 10" xfId="39051"/>
    <cellStyle name="Total 3 3 3 11" xfId="39052"/>
    <cellStyle name="Total 3 3 3 12" xfId="39053"/>
    <cellStyle name="Total 3 3 3 2" xfId="39054"/>
    <cellStyle name="Total 3 3 3 2 10" xfId="39055"/>
    <cellStyle name="Total 3 3 3 2 11" xfId="39056"/>
    <cellStyle name="Total 3 3 3 2 2" xfId="39057"/>
    <cellStyle name="Total 3 3 3 2 2 10" xfId="39058"/>
    <cellStyle name="Total 3 3 3 2 2 2" xfId="39059"/>
    <cellStyle name="Total 3 3 3 2 2 2 2" xfId="39060"/>
    <cellStyle name="Total 3 3 3 2 2 2 2 2" xfId="39061"/>
    <cellStyle name="Total 3 3 3 2 2 2 2 2 2" xfId="39062"/>
    <cellStyle name="Total 3 3 3 2 2 2 2 2 3" xfId="39063"/>
    <cellStyle name="Total 3 3 3 2 2 2 2 2 4" xfId="39064"/>
    <cellStyle name="Total 3 3 3 2 2 2 2 2 5" xfId="39065"/>
    <cellStyle name="Total 3 3 3 2 2 2 2 2 6" xfId="39066"/>
    <cellStyle name="Total 3 3 3 2 2 2 2 3" xfId="39067"/>
    <cellStyle name="Total 3 3 3 2 2 2 2 3 2" xfId="39068"/>
    <cellStyle name="Total 3 3 3 2 2 2 2 3 3" xfId="39069"/>
    <cellStyle name="Total 3 3 3 2 2 2 2 3 4" xfId="39070"/>
    <cellStyle name="Total 3 3 3 2 2 2 2 3 5" xfId="39071"/>
    <cellStyle name="Total 3 3 3 2 2 2 2 3 6" xfId="39072"/>
    <cellStyle name="Total 3 3 3 2 2 2 2 4" xfId="39073"/>
    <cellStyle name="Total 3 3 3 2 2 2 2 5" xfId="39074"/>
    <cellStyle name="Total 3 3 3 2 2 2 2 6" xfId="39075"/>
    <cellStyle name="Total 3 3 3 2 2 2 2 7" xfId="39076"/>
    <cellStyle name="Total 3 3 3 2 2 2 2 8" xfId="39077"/>
    <cellStyle name="Total 3 3 3 2 2 2 3" xfId="39078"/>
    <cellStyle name="Total 3 3 3 2 2 2 3 2" xfId="39079"/>
    <cellStyle name="Total 3 3 3 2 2 2 3 3" xfId="39080"/>
    <cellStyle name="Total 3 3 3 2 2 2 3 4" xfId="39081"/>
    <cellStyle name="Total 3 3 3 2 2 2 3 5" xfId="39082"/>
    <cellStyle name="Total 3 3 3 2 2 2 3 6" xfId="39083"/>
    <cellStyle name="Total 3 3 3 2 2 2 4" xfId="39084"/>
    <cellStyle name="Total 3 3 3 2 2 2 4 2" xfId="39085"/>
    <cellStyle name="Total 3 3 3 2 2 2 4 3" xfId="39086"/>
    <cellStyle name="Total 3 3 3 2 2 2 4 4" xfId="39087"/>
    <cellStyle name="Total 3 3 3 2 2 2 4 5" xfId="39088"/>
    <cellStyle name="Total 3 3 3 2 2 2 4 6" xfId="39089"/>
    <cellStyle name="Total 3 3 3 2 2 2 5" xfId="39090"/>
    <cellStyle name="Total 3 3 3 2 2 2 6" xfId="39091"/>
    <cellStyle name="Total 3 3 3 2 2 2 7" xfId="39092"/>
    <cellStyle name="Total 3 3 3 2 2 2 8" xfId="39093"/>
    <cellStyle name="Total 3 3 3 2 2 2 9" xfId="39094"/>
    <cellStyle name="Total 3 3 3 2 2 3" xfId="39095"/>
    <cellStyle name="Total 3 3 3 2 2 3 2" xfId="39096"/>
    <cellStyle name="Total 3 3 3 2 2 3 2 2" xfId="39097"/>
    <cellStyle name="Total 3 3 3 2 2 3 2 3" xfId="39098"/>
    <cellStyle name="Total 3 3 3 2 2 3 2 4" xfId="39099"/>
    <cellStyle name="Total 3 3 3 2 2 3 2 5" xfId="39100"/>
    <cellStyle name="Total 3 3 3 2 2 3 2 6" xfId="39101"/>
    <cellStyle name="Total 3 3 3 2 2 3 3" xfId="39102"/>
    <cellStyle name="Total 3 3 3 2 2 3 3 2" xfId="39103"/>
    <cellStyle name="Total 3 3 3 2 2 3 3 3" xfId="39104"/>
    <cellStyle name="Total 3 3 3 2 2 3 3 4" xfId="39105"/>
    <cellStyle name="Total 3 3 3 2 2 3 3 5" xfId="39106"/>
    <cellStyle name="Total 3 3 3 2 2 3 3 6" xfId="39107"/>
    <cellStyle name="Total 3 3 3 2 2 3 4" xfId="39108"/>
    <cellStyle name="Total 3 3 3 2 2 3 5" xfId="39109"/>
    <cellStyle name="Total 3 3 3 2 2 3 6" xfId="39110"/>
    <cellStyle name="Total 3 3 3 2 2 3 7" xfId="39111"/>
    <cellStyle name="Total 3 3 3 2 2 3 8" xfId="39112"/>
    <cellStyle name="Total 3 3 3 2 2 4" xfId="39113"/>
    <cellStyle name="Total 3 3 3 2 2 4 2" xfId="39114"/>
    <cellStyle name="Total 3 3 3 2 2 4 3" xfId="39115"/>
    <cellStyle name="Total 3 3 3 2 2 4 4" xfId="39116"/>
    <cellStyle name="Total 3 3 3 2 2 4 5" xfId="39117"/>
    <cellStyle name="Total 3 3 3 2 2 4 6" xfId="39118"/>
    <cellStyle name="Total 3 3 3 2 2 5" xfId="39119"/>
    <cellStyle name="Total 3 3 3 2 2 5 2" xfId="39120"/>
    <cellStyle name="Total 3 3 3 2 2 5 3" xfId="39121"/>
    <cellStyle name="Total 3 3 3 2 2 5 4" xfId="39122"/>
    <cellStyle name="Total 3 3 3 2 2 5 5" xfId="39123"/>
    <cellStyle name="Total 3 3 3 2 2 5 6" xfId="39124"/>
    <cellStyle name="Total 3 3 3 2 2 6" xfId="39125"/>
    <cellStyle name="Total 3 3 3 2 2 7" xfId="39126"/>
    <cellStyle name="Total 3 3 3 2 2 8" xfId="39127"/>
    <cellStyle name="Total 3 3 3 2 2 9" xfId="39128"/>
    <cellStyle name="Total 3 3 3 2 3" xfId="39129"/>
    <cellStyle name="Total 3 3 3 2 3 2" xfId="39130"/>
    <cellStyle name="Total 3 3 3 2 3 2 2" xfId="39131"/>
    <cellStyle name="Total 3 3 3 2 3 2 2 2" xfId="39132"/>
    <cellStyle name="Total 3 3 3 2 3 2 2 3" xfId="39133"/>
    <cellStyle name="Total 3 3 3 2 3 2 2 4" xfId="39134"/>
    <cellStyle name="Total 3 3 3 2 3 2 2 5" xfId="39135"/>
    <cellStyle name="Total 3 3 3 2 3 2 2 6" xfId="39136"/>
    <cellStyle name="Total 3 3 3 2 3 2 3" xfId="39137"/>
    <cellStyle name="Total 3 3 3 2 3 2 3 2" xfId="39138"/>
    <cellStyle name="Total 3 3 3 2 3 2 3 3" xfId="39139"/>
    <cellStyle name="Total 3 3 3 2 3 2 3 4" xfId="39140"/>
    <cellStyle name="Total 3 3 3 2 3 2 3 5" xfId="39141"/>
    <cellStyle name="Total 3 3 3 2 3 2 3 6" xfId="39142"/>
    <cellStyle name="Total 3 3 3 2 3 2 4" xfId="39143"/>
    <cellStyle name="Total 3 3 3 2 3 2 5" xfId="39144"/>
    <cellStyle name="Total 3 3 3 2 3 2 6" xfId="39145"/>
    <cellStyle name="Total 3 3 3 2 3 2 7" xfId="39146"/>
    <cellStyle name="Total 3 3 3 2 3 2 8" xfId="39147"/>
    <cellStyle name="Total 3 3 3 2 3 3" xfId="39148"/>
    <cellStyle name="Total 3 3 3 2 3 3 2" xfId="39149"/>
    <cellStyle name="Total 3 3 3 2 3 3 3" xfId="39150"/>
    <cellStyle name="Total 3 3 3 2 3 3 4" xfId="39151"/>
    <cellStyle name="Total 3 3 3 2 3 3 5" xfId="39152"/>
    <cellStyle name="Total 3 3 3 2 3 3 6" xfId="39153"/>
    <cellStyle name="Total 3 3 3 2 3 4" xfId="39154"/>
    <cellStyle name="Total 3 3 3 2 3 4 2" xfId="39155"/>
    <cellStyle name="Total 3 3 3 2 3 4 3" xfId="39156"/>
    <cellStyle name="Total 3 3 3 2 3 4 4" xfId="39157"/>
    <cellStyle name="Total 3 3 3 2 3 4 5" xfId="39158"/>
    <cellStyle name="Total 3 3 3 2 3 4 6" xfId="39159"/>
    <cellStyle name="Total 3 3 3 2 3 5" xfId="39160"/>
    <cellStyle name="Total 3 3 3 2 3 6" xfId="39161"/>
    <cellStyle name="Total 3 3 3 2 3 7" xfId="39162"/>
    <cellStyle name="Total 3 3 3 2 3 8" xfId="39163"/>
    <cellStyle name="Total 3 3 3 2 3 9" xfId="39164"/>
    <cellStyle name="Total 3 3 3 2 4" xfId="39165"/>
    <cellStyle name="Total 3 3 3 2 4 2" xfId="39166"/>
    <cellStyle name="Total 3 3 3 2 4 2 2" xfId="39167"/>
    <cellStyle name="Total 3 3 3 2 4 2 3" xfId="39168"/>
    <cellStyle name="Total 3 3 3 2 4 2 4" xfId="39169"/>
    <cellStyle name="Total 3 3 3 2 4 2 5" xfId="39170"/>
    <cellStyle name="Total 3 3 3 2 4 2 6" xfId="39171"/>
    <cellStyle name="Total 3 3 3 2 4 3" xfId="39172"/>
    <cellStyle name="Total 3 3 3 2 4 3 2" xfId="39173"/>
    <cellStyle name="Total 3 3 3 2 4 3 3" xfId="39174"/>
    <cellStyle name="Total 3 3 3 2 4 3 4" xfId="39175"/>
    <cellStyle name="Total 3 3 3 2 4 3 5" xfId="39176"/>
    <cellStyle name="Total 3 3 3 2 4 3 6" xfId="39177"/>
    <cellStyle name="Total 3 3 3 2 4 4" xfId="39178"/>
    <cellStyle name="Total 3 3 3 2 4 5" xfId="39179"/>
    <cellStyle name="Total 3 3 3 2 4 6" xfId="39180"/>
    <cellStyle name="Total 3 3 3 2 4 7" xfId="39181"/>
    <cellStyle name="Total 3 3 3 2 4 8" xfId="39182"/>
    <cellStyle name="Total 3 3 3 2 5" xfId="39183"/>
    <cellStyle name="Total 3 3 3 2 5 2" xfId="39184"/>
    <cellStyle name="Total 3 3 3 2 5 3" xfId="39185"/>
    <cellStyle name="Total 3 3 3 2 5 4" xfId="39186"/>
    <cellStyle name="Total 3 3 3 2 5 5" xfId="39187"/>
    <cellStyle name="Total 3 3 3 2 5 6" xfId="39188"/>
    <cellStyle name="Total 3 3 3 2 6" xfId="39189"/>
    <cellStyle name="Total 3 3 3 2 6 2" xfId="39190"/>
    <cellStyle name="Total 3 3 3 2 6 3" xfId="39191"/>
    <cellStyle name="Total 3 3 3 2 6 4" xfId="39192"/>
    <cellStyle name="Total 3 3 3 2 6 5" xfId="39193"/>
    <cellStyle name="Total 3 3 3 2 6 6" xfId="39194"/>
    <cellStyle name="Total 3 3 3 2 7" xfId="39195"/>
    <cellStyle name="Total 3 3 3 2 8" xfId="39196"/>
    <cellStyle name="Total 3 3 3 2 9" xfId="39197"/>
    <cellStyle name="Total 3 3 3 3" xfId="39198"/>
    <cellStyle name="Total 3 3 3 3 10" xfId="39199"/>
    <cellStyle name="Total 3 3 3 3 2" xfId="39200"/>
    <cellStyle name="Total 3 3 3 3 2 2" xfId="39201"/>
    <cellStyle name="Total 3 3 3 3 2 2 2" xfId="39202"/>
    <cellStyle name="Total 3 3 3 3 2 2 2 2" xfId="39203"/>
    <cellStyle name="Total 3 3 3 3 2 2 2 3" xfId="39204"/>
    <cellStyle name="Total 3 3 3 3 2 2 2 4" xfId="39205"/>
    <cellStyle name="Total 3 3 3 3 2 2 2 5" xfId="39206"/>
    <cellStyle name="Total 3 3 3 3 2 2 2 6" xfId="39207"/>
    <cellStyle name="Total 3 3 3 3 2 2 3" xfId="39208"/>
    <cellStyle name="Total 3 3 3 3 2 2 3 2" xfId="39209"/>
    <cellStyle name="Total 3 3 3 3 2 2 3 3" xfId="39210"/>
    <cellStyle name="Total 3 3 3 3 2 2 3 4" xfId="39211"/>
    <cellStyle name="Total 3 3 3 3 2 2 3 5" xfId="39212"/>
    <cellStyle name="Total 3 3 3 3 2 2 3 6" xfId="39213"/>
    <cellStyle name="Total 3 3 3 3 2 2 4" xfId="39214"/>
    <cellStyle name="Total 3 3 3 3 2 2 5" xfId="39215"/>
    <cellStyle name="Total 3 3 3 3 2 2 6" xfId="39216"/>
    <cellStyle name="Total 3 3 3 3 2 2 7" xfId="39217"/>
    <cellStyle name="Total 3 3 3 3 2 2 8" xfId="39218"/>
    <cellStyle name="Total 3 3 3 3 2 3" xfId="39219"/>
    <cellStyle name="Total 3 3 3 3 2 3 2" xfId="39220"/>
    <cellStyle name="Total 3 3 3 3 2 3 3" xfId="39221"/>
    <cellStyle name="Total 3 3 3 3 2 3 4" xfId="39222"/>
    <cellStyle name="Total 3 3 3 3 2 3 5" xfId="39223"/>
    <cellStyle name="Total 3 3 3 3 2 3 6" xfId="39224"/>
    <cellStyle name="Total 3 3 3 3 2 4" xfId="39225"/>
    <cellStyle name="Total 3 3 3 3 2 4 2" xfId="39226"/>
    <cellStyle name="Total 3 3 3 3 2 4 3" xfId="39227"/>
    <cellStyle name="Total 3 3 3 3 2 4 4" xfId="39228"/>
    <cellStyle name="Total 3 3 3 3 2 4 5" xfId="39229"/>
    <cellStyle name="Total 3 3 3 3 2 4 6" xfId="39230"/>
    <cellStyle name="Total 3 3 3 3 2 5" xfId="39231"/>
    <cellStyle name="Total 3 3 3 3 2 6" xfId="39232"/>
    <cellStyle name="Total 3 3 3 3 2 7" xfId="39233"/>
    <cellStyle name="Total 3 3 3 3 2 8" xfId="39234"/>
    <cellStyle name="Total 3 3 3 3 2 9" xfId="39235"/>
    <cellStyle name="Total 3 3 3 3 3" xfId="39236"/>
    <cellStyle name="Total 3 3 3 3 3 2" xfId="39237"/>
    <cellStyle name="Total 3 3 3 3 3 2 2" xfId="39238"/>
    <cellStyle name="Total 3 3 3 3 3 2 3" xfId="39239"/>
    <cellStyle name="Total 3 3 3 3 3 2 4" xfId="39240"/>
    <cellStyle name="Total 3 3 3 3 3 2 5" xfId="39241"/>
    <cellStyle name="Total 3 3 3 3 3 2 6" xfId="39242"/>
    <cellStyle name="Total 3 3 3 3 3 3" xfId="39243"/>
    <cellStyle name="Total 3 3 3 3 3 3 2" xfId="39244"/>
    <cellStyle name="Total 3 3 3 3 3 3 3" xfId="39245"/>
    <cellStyle name="Total 3 3 3 3 3 3 4" xfId="39246"/>
    <cellStyle name="Total 3 3 3 3 3 3 5" xfId="39247"/>
    <cellStyle name="Total 3 3 3 3 3 3 6" xfId="39248"/>
    <cellStyle name="Total 3 3 3 3 3 4" xfId="39249"/>
    <cellStyle name="Total 3 3 3 3 3 5" xfId="39250"/>
    <cellStyle name="Total 3 3 3 3 3 6" xfId="39251"/>
    <cellStyle name="Total 3 3 3 3 3 7" xfId="39252"/>
    <cellStyle name="Total 3 3 3 3 3 8" xfId="39253"/>
    <cellStyle name="Total 3 3 3 3 4" xfId="39254"/>
    <cellStyle name="Total 3 3 3 3 4 2" xfId="39255"/>
    <cellStyle name="Total 3 3 3 3 4 3" xfId="39256"/>
    <cellStyle name="Total 3 3 3 3 4 4" xfId="39257"/>
    <cellStyle name="Total 3 3 3 3 4 5" xfId="39258"/>
    <cellStyle name="Total 3 3 3 3 4 6" xfId="39259"/>
    <cellStyle name="Total 3 3 3 3 5" xfId="39260"/>
    <cellStyle name="Total 3 3 3 3 5 2" xfId="39261"/>
    <cellStyle name="Total 3 3 3 3 5 3" xfId="39262"/>
    <cellStyle name="Total 3 3 3 3 5 4" xfId="39263"/>
    <cellStyle name="Total 3 3 3 3 5 5" xfId="39264"/>
    <cellStyle name="Total 3 3 3 3 5 6" xfId="39265"/>
    <cellStyle name="Total 3 3 3 3 6" xfId="39266"/>
    <cellStyle name="Total 3 3 3 3 7" xfId="39267"/>
    <cellStyle name="Total 3 3 3 3 8" xfId="39268"/>
    <cellStyle name="Total 3 3 3 3 9" xfId="39269"/>
    <cellStyle name="Total 3 3 3 4" xfId="39270"/>
    <cellStyle name="Total 3 3 3 4 2" xfId="39271"/>
    <cellStyle name="Total 3 3 3 4 2 2" xfId="39272"/>
    <cellStyle name="Total 3 3 3 4 2 2 2" xfId="39273"/>
    <cellStyle name="Total 3 3 3 4 2 2 3" xfId="39274"/>
    <cellStyle name="Total 3 3 3 4 2 2 4" xfId="39275"/>
    <cellStyle name="Total 3 3 3 4 2 2 5" xfId="39276"/>
    <cellStyle name="Total 3 3 3 4 2 2 6" xfId="39277"/>
    <cellStyle name="Total 3 3 3 4 2 3" xfId="39278"/>
    <cellStyle name="Total 3 3 3 4 2 3 2" xfId="39279"/>
    <cellStyle name="Total 3 3 3 4 2 3 3" xfId="39280"/>
    <cellStyle name="Total 3 3 3 4 2 3 4" xfId="39281"/>
    <cellStyle name="Total 3 3 3 4 2 3 5" xfId="39282"/>
    <cellStyle name="Total 3 3 3 4 2 3 6" xfId="39283"/>
    <cellStyle name="Total 3 3 3 4 2 4" xfId="39284"/>
    <cellStyle name="Total 3 3 3 4 2 5" xfId="39285"/>
    <cellStyle name="Total 3 3 3 4 2 6" xfId="39286"/>
    <cellStyle name="Total 3 3 3 4 2 7" xfId="39287"/>
    <cellStyle name="Total 3 3 3 4 2 8" xfId="39288"/>
    <cellStyle name="Total 3 3 3 4 3" xfId="39289"/>
    <cellStyle name="Total 3 3 3 4 3 2" xfId="39290"/>
    <cellStyle name="Total 3 3 3 4 3 3" xfId="39291"/>
    <cellStyle name="Total 3 3 3 4 3 4" xfId="39292"/>
    <cellStyle name="Total 3 3 3 4 3 5" xfId="39293"/>
    <cellStyle name="Total 3 3 3 4 3 6" xfId="39294"/>
    <cellStyle name="Total 3 3 3 4 4" xfId="39295"/>
    <cellStyle name="Total 3 3 3 4 4 2" xfId="39296"/>
    <cellStyle name="Total 3 3 3 4 4 3" xfId="39297"/>
    <cellStyle name="Total 3 3 3 4 4 4" xfId="39298"/>
    <cellStyle name="Total 3 3 3 4 4 5" xfId="39299"/>
    <cellStyle name="Total 3 3 3 4 4 6" xfId="39300"/>
    <cellStyle name="Total 3 3 3 4 5" xfId="39301"/>
    <cellStyle name="Total 3 3 3 4 6" xfId="39302"/>
    <cellStyle name="Total 3 3 3 4 7" xfId="39303"/>
    <cellStyle name="Total 3 3 3 4 8" xfId="39304"/>
    <cellStyle name="Total 3 3 3 4 9" xfId="39305"/>
    <cellStyle name="Total 3 3 3 5" xfId="39306"/>
    <cellStyle name="Total 3 3 3 5 2" xfId="39307"/>
    <cellStyle name="Total 3 3 3 5 2 2" xfId="39308"/>
    <cellStyle name="Total 3 3 3 5 2 3" xfId="39309"/>
    <cellStyle name="Total 3 3 3 5 2 4" xfId="39310"/>
    <cellStyle name="Total 3 3 3 5 2 5" xfId="39311"/>
    <cellStyle name="Total 3 3 3 5 2 6" xfId="39312"/>
    <cellStyle name="Total 3 3 3 5 3" xfId="39313"/>
    <cellStyle name="Total 3 3 3 5 3 2" xfId="39314"/>
    <cellStyle name="Total 3 3 3 5 3 3" xfId="39315"/>
    <cellStyle name="Total 3 3 3 5 3 4" xfId="39316"/>
    <cellStyle name="Total 3 3 3 5 3 5" xfId="39317"/>
    <cellStyle name="Total 3 3 3 5 3 6" xfId="39318"/>
    <cellStyle name="Total 3 3 3 5 4" xfId="39319"/>
    <cellStyle name="Total 3 3 3 5 5" xfId="39320"/>
    <cellStyle name="Total 3 3 3 5 6" xfId="39321"/>
    <cellStyle name="Total 3 3 3 5 7" xfId="39322"/>
    <cellStyle name="Total 3 3 3 5 8" xfId="39323"/>
    <cellStyle name="Total 3 3 3 6" xfId="39324"/>
    <cellStyle name="Total 3 3 3 6 2" xfId="39325"/>
    <cellStyle name="Total 3 3 3 6 3" xfId="39326"/>
    <cellStyle name="Total 3 3 3 6 4" xfId="39327"/>
    <cellStyle name="Total 3 3 3 6 5" xfId="39328"/>
    <cellStyle name="Total 3 3 3 6 6" xfId="39329"/>
    <cellStyle name="Total 3 3 3 7" xfId="39330"/>
    <cellStyle name="Total 3 3 3 7 2" xfId="39331"/>
    <cellStyle name="Total 3 3 3 7 3" xfId="39332"/>
    <cellStyle name="Total 3 3 3 7 4" xfId="39333"/>
    <cellStyle name="Total 3 3 3 7 5" xfId="39334"/>
    <cellStyle name="Total 3 3 3 7 6" xfId="39335"/>
    <cellStyle name="Total 3 3 3 8" xfId="39336"/>
    <cellStyle name="Total 3 3 3 9" xfId="39337"/>
    <cellStyle name="Total 3 3 4" xfId="39338"/>
    <cellStyle name="Total 3 3 4 10" xfId="39339"/>
    <cellStyle name="Total 3 3 4 11" xfId="39340"/>
    <cellStyle name="Total 3 3 4 2" xfId="39341"/>
    <cellStyle name="Total 3 3 4 2 10" xfId="39342"/>
    <cellStyle name="Total 3 3 4 2 2" xfId="39343"/>
    <cellStyle name="Total 3 3 4 2 2 2" xfId="39344"/>
    <cellStyle name="Total 3 3 4 2 2 2 2" xfId="39345"/>
    <cellStyle name="Total 3 3 4 2 2 2 2 2" xfId="39346"/>
    <cellStyle name="Total 3 3 4 2 2 2 2 3" xfId="39347"/>
    <cellStyle name="Total 3 3 4 2 2 2 2 4" xfId="39348"/>
    <cellStyle name="Total 3 3 4 2 2 2 2 5" xfId="39349"/>
    <cellStyle name="Total 3 3 4 2 2 2 2 6" xfId="39350"/>
    <cellStyle name="Total 3 3 4 2 2 2 3" xfId="39351"/>
    <cellStyle name="Total 3 3 4 2 2 2 3 2" xfId="39352"/>
    <cellStyle name="Total 3 3 4 2 2 2 3 3" xfId="39353"/>
    <cellStyle name="Total 3 3 4 2 2 2 3 4" xfId="39354"/>
    <cellStyle name="Total 3 3 4 2 2 2 3 5" xfId="39355"/>
    <cellStyle name="Total 3 3 4 2 2 2 3 6" xfId="39356"/>
    <cellStyle name="Total 3 3 4 2 2 2 4" xfId="39357"/>
    <cellStyle name="Total 3 3 4 2 2 2 5" xfId="39358"/>
    <cellStyle name="Total 3 3 4 2 2 2 6" xfId="39359"/>
    <cellStyle name="Total 3 3 4 2 2 2 7" xfId="39360"/>
    <cellStyle name="Total 3 3 4 2 2 2 8" xfId="39361"/>
    <cellStyle name="Total 3 3 4 2 2 3" xfId="39362"/>
    <cellStyle name="Total 3 3 4 2 2 3 2" xfId="39363"/>
    <cellStyle name="Total 3 3 4 2 2 3 3" xfId="39364"/>
    <cellStyle name="Total 3 3 4 2 2 3 4" xfId="39365"/>
    <cellStyle name="Total 3 3 4 2 2 3 5" xfId="39366"/>
    <cellStyle name="Total 3 3 4 2 2 3 6" xfId="39367"/>
    <cellStyle name="Total 3 3 4 2 2 4" xfId="39368"/>
    <cellStyle name="Total 3 3 4 2 2 4 2" xfId="39369"/>
    <cellStyle name="Total 3 3 4 2 2 4 3" xfId="39370"/>
    <cellStyle name="Total 3 3 4 2 2 4 4" xfId="39371"/>
    <cellStyle name="Total 3 3 4 2 2 4 5" xfId="39372"/>
    <cellStyle name="Total 3 3 4 2 2 4 6" xfId="39373"/>
    <cellStyle name="Total 3 3 4 2 2 5" xfId="39374"/>
    <cellStyle name="Total 3 3 4 2 2 6" xfId="39375"/>
    <cellStyle name="Total 3 3 4 2 2 7" xfId="39376"/>
    <cellStyle name="Total 3 3 4 2 2 8" xfId="39377"/>
    <cellStyle name="Total 3 3 4 2 2 9" xfId="39378"/>
    <cellStyle name="Total 3 3 4 2 3" xfId="39379"/>
    <cellStyle name="Total 3 3 4 2 3 2" xfId="39380"/>
    <cellStyle name="Total 3 3 4 2 3 2 2" xfId="39381"/>
    <cellStyle name="Total 3 3 4 2 3 2 3" xfId="39382"/>
    <cellStyle name="Total 3 3 4 2 3 2 4" xfId="39383"/>
    <cellStyle name="Total 3 3 4 2 3 2 5" xfId="39384"/>
    <cellStyle name="Total 3 3 4 2 3 2 6" xfId="39385"/>
    <cellStyle name="Total 3 3 4 2 3 3" xfId="39386"/>
    <cellStyle name="Total 3 3 4 2 3 3 2" xfId="39387"/>
    <cellStyle name="Total 3 3 4 2 3 3 3" xfId="39388"/>
    <cellStyle name="Total 3 3 4 2 3 3 4" xfId="39389"/>
    <cellStyle name="Total 3 3 4 2 3 3 5" xfId="39390"/>
    <cellStyle name="Total 3 3 4 2 3 3 6" xfId="39391"/>
    <cellStyle name="Total 3 3 4 2 3 4" xfId="39392"/>
    <cellStyle name="Total 3 3 4 2 3 5" xfId="39393"/>
    <cellStyle name="Total 3 3 4 2 3 6" xfId="39394"/>
    <cellStyle name="Total 3 3 4 2 3 7" xfId="39395"/>
    <cellStyle name="Total 3 3 4 2 3 8" xfId="39396"/>
    <cellStyle name="Total 3 3 4 2 4" xfId="39397"/>
    <cellStyle name="Total 3 3 4 2 4 2" xfId="39398"/>
    <cellStyle name="Total 3 3 4 2 4 3" xfId="39399"/>
    <cellStyle name="Total 3 3 4 2 4 4" xfId="39400"/>
    <cellStyle name="Total 3 3 4 2 4 5" xfId="39401"/>
    <cellStyle name="Total 3 3 4 2 4 6" xfId="39402"/>
    <cellStyle name="Total 3 3 4 2 5" xfId="39403"/>
    <cellStyle name="Total 3 3 4 2 5 2" xfId="39404"/>
    <cellStyle name="Total 3 3 4 2 5 3" xfId="39405"/>
    <cellStyle name="Total 3 3 4 2 5 4" xfId="39406"/>
    <cellStyle name="Total 3 3 4 2 5 5" xfId="39407"/>
    <cellStyle name="Total 3 3 4 2 5 6" xfId="39408"/>
    <cellStyle name="Total 3 3 4 2 6" xfId="39409"/>
    <cellStyle name="Total 3 3 4 2 7" xfId="39410"/>
    <cellStyle name="Total 3 3 4 2 8" xfId="39411"/>
    <cellStyle name="Total 3 3 4 2 9" xfId="39412"/>
    <cellStyle name="Total 3 3 4 3" xfId="39413"/>
    <cellStyle name="Total 3 3 4 3 2" xfId="39414"/>
    <cellStyle name="Total 3 3 4 3 2 2" xfId="39415"/>
    <cellStyle name="Total 3 3 4 3 2 2 2" xfId="39416"/>
    <cellStyle name="Total 3 3 4 3 2 2 3" xfId="39417"/>
    <cellStyle name="Total 3 3 4 3 2 2 4" xfId="39418"/>
    <cellStyle name="Total 3 3 4 3 2 2 5" xfId="39419"/>
    <cellStyle name="Total 3 3 4 3 2 2 6" xfId="39420"/>
    <cellStyle name="Total 3 3 4 3 2 3" xfId="39421"/>
    <cellStyle name="Total 3 3 4 3 2 3 2" xfId="39422"/>
    <cellStyle name="Total 3 3 4 3 2 3 3" xfId="39423"/>
    <cellStyle name="Total 3 3 4 3 2 3 4" xfId="39424"/>
    <cellStyle name="Total 3 3 4 3 2 3 5" xfId="39425"/>
    <cellStyle name="Total 3 3 4 3 2 3 6" xfId="39426"/>
    <cellStyle name="Total 3 3 4 3 2 4" xfId="39427"/>
    <cellStyle name="Total 3 3 4 3 2 5" xfId="39428"/>
    <cellStyle name="Total 3 3 4 3 2 6" xfId="39429"/>
    <cellStyle name="Total 3 3 4 3 2 7" xfId="39430"/>
    <cellStyle name="Total 3 3 4 3 2 8" xfId="39431"/>
    <cellStyle name="Total 3 3 4 3 3" xfId="39432"/>
    <cellStyle name="Total 3 3 4 3 3 2" xfId="39433"/>
    <cellStyle name="Total 3 3 4 3 3 3" xfId="39434"/>
    <cellStyle name="Total 3 3 4 3 3 4" xfId="39435"/>
    <cellStyle name="Total 3 3 4 3 3 5" xfId="39436"/>
    <cellStyle name="Total 3 3 4 3 3 6" xfId="39437"/>
    <cellStyle name="Total 3 3 4 3 4" xfId="39438"/>
    <cellStyle name="Total 3 3 4 3 4 2" xfId="39439"/>
    <cellStyle name="Total 3 3 4 3 4 3" xfId="39440"/>
    <cellStyle name="Total 3 3 4 3 4 4" xfId="39441"/>
    <cellStyle name="Total 3 3 4 3 4 5" xfId="39442"/>
    <cellStyle name="Total 3 3 4 3 4 6" xfId="39443"/>
    <cellStyle name="Total 3 3 4 3 5" xfId="39444"/>
    <cellStyle name="Total 3 3 4 3 6" xfId="39445"/>
    <cellStyle name="Total 3 3 4 3 7" xfId="39446"/>
    <cellStyle name="Total 3 3 4 3 8" xfId="39447"/>
    <cellStyle name="Total 3 3 4 3 9" xfId="39448"/>
    <cellStyle name="Total 3 3 4 4" xfId="39449"/>
    <cellStyle name="Total 3 3 4 4 2" xfId="39450"/>
    <cellStyle name="Total 3 3 4 4 2 2" xfId="39451"/>
    <cellStyle name="Total 3 3 4 4 2 3" xfId="39452"/>
    <cellStyle name="Total 3 3 4 4 2 4" xfId="39453"/>
    <cellStyle name="Total 3 3 4 4 2 5" xfId="39454"/>
    <cellStyle name="Total 3 3 4 4 2 6" xfId="39455"/>
    <cellStyle name="Total 3 3 4 4 3" xfId="39456"/>
    <cellStyle name="Total 3 3 4 4 3 2" xfId="39457"/>
    <cellStyle name="Total 3 3 4 4 3 3" xfId="39458"/>
    <cellStyle name="Total 3 3 4 4 3 4" xfId="39459"/>
    <cellStyle name="Total 3 3 4 4 3 5" xfId="39460"/>
    <cellStyle name="Total 3 3 4 4 3 6" xfId="39461"/>
    <cellStyle name="Total 3 3 4 4 4" xfId="39462"/>
    <cellStyle name="Total 3 3 4 4 5" xfId="39463"/>
    <cellStyle name="Total 3 3 4 4 6" xfId="39464"/>
    <cellStyle name="Total 3 3 4 4 7" xfId="39465"/>
    <cellStyle name="Total 3 3 4 4 8" xfId="39466"/>
    <cellStyle name="Total 3 3 4 5" xfId="39467"/>
    <cellStyle name="Total 3 3 4 5 2" xfId="39468"/>
    <cellStyle name="Total 3 3 4 5 3" xfId="39469"/>
    <cellStyle name="Total 3 3 4 5 4" xfId="39470"/>
    <cellStyle name="Total 3 3 4 5 5" xfId="39471"/>
    <cellStyle name="Total 3 3 4 5 6" xfId="39472"/>
    <cellStyle name="Total 3 3 4 6" xfId="39473"/>
    <cellStyle name="Total 3 3 4 6 2" xfId="39474"/>
    <cellStyle name="Total 3 3 4 6 3" xfId="39475"/>
    <cellStyle name="Total 3 3 4 6 4" xfId="39476"/>
    <cellStyle name="Total 3 3 4 6 5" xfId="39477"/>
    <cellStyle name="Total 3 3 4 6 6" xfId="39478"/>
    <cellStyle name="Total 3 3 4 7" xfId="39479"/>
    <cellStyle name="Total 3 3 4 8" xfId="39480"/>
    <cellStyle name="Total 3 3 4 9" xfId="39481"/>
    <cellStyle name="Total 3 3 5" xfId="39482"/>
    <cellStyle name="Total 3 3 5 10" xfId="39483"/>
    <cellStyle name="Total 3 3 5 2" xfId="39484"/>
    <cellStyle name="Total 3 3 5 2 2" xfId="39485"/>
    <cellStyle name="Total 3 3 5 2 2 2" xfId="39486"/>
    <cellStyle name="Total 3 3 5 2 2 2 2" xfId="39487"/>
    <cellStyle name="Total 3 3 5 2 2 2 3" xfId="39488"/>
    <cellStyle name="Total 3 3 5 2 2 2 4" xfId="39489"/>
    <cellStyle name="Total 3 3 5 2 2 2 5" xfId="39490"/>
    <cellStyle name="Total 3 3 5 2 2 2 6" xfId="39491"/>
    <cellStyle name="Total 3 3 5 2 2 3" xfId="39492"/>
    <cellStyle name="Total 3 3 5 2 2 3 2" xfId="39493"/>
    <cellStyle name="Total 3 3 5 2 2 3 3" xfId="39494"/>
    <cellStyle name="Total 3 3 5 2 2 3 4" xfId="39495"/>
    <cellStyle name="Total 3 3 5 2 2 3 5" xfId="39496"/>
    <cellStyle name="Total 3 3 5 2 2 3 6" xfId="39497"/>
    <cellStyle name="Total 3 3 5 2 2 4" xfId="39498"/>
    <cellStyle name="Total 3 3 5 2 2 5" xfId="39499"/>
    <cellStyle name="Total 3 3 5 2 2 6" xfId="39500"/>
    <cellStyle name="Total 3 3 5 2 2 7" xfId="39501"/>
    <cellStyle name="Total 3 3 5 2 2 8" xfId="39502"/>
    <cellStyle name="Total 3 3 5 2 3" xfId="39503"/>
    <cellStyle name="Total 3 3 5 2 3 2" xfId="39504"/>
    <cellStyle name="Total 3 3 5 2 3 3" xfId="39505"/>
    <cellStyle name="Total 3 3 5 2 3 4" xfId="39506"/>
    <cellStyle name="Total 3 3 5 2 3 5" xfId="39507"/>
    <cellStyle name="Total 3 3 5 2 3 6" xfId="39508"/>
    <cellStyle name="Total 3 3 5 2 4" xfId="39509"/>
    <cellStyle name="Total 3 3 5 2 4 2" xfId="39510"/>
    <cellStyle name="Total 3 3 5 2 4 3" xfId="39511"/>
    <cellStyle name="Total 3 3 5 2 4 4" xfId="39512"/>
    <cellStyle name="Total 3 3 5 2 4 5" xfId="39513"/>
    <cellStyle name="Total 3 3 5 2 4 6" xfId="39514"/>
    <cellStyle name="Total 3 3 5 2 5" xfId="39515"/>
    <cellStyle name="Total 3 3 5 2 6" xfId="39516"/>
    <cellStyle name="Total 3 3 5 2 7" xfId="39517"/>
    <cellStyle name="Total 3 3 5 2 8" xfId="39518"/>
    <cellStyle name="Total 3 3 5 2 9" xfId="39519"/>
    <cellStyle name="Total 3 3 5 3" xfId="39520"/>
    <cellStyle name="Total 3 3 5 3 2" xfId="39521"/>
    <cellStyle name="Total 3 3 5 3 2 2" xfId="39522"/>
    <cellStyle name="Total 3 3 5 3 2 3" xfId="39523"/>
    <cellStyle name="Total 3 3 5 3 2 4" xfId="39524"/>
    <cellStyle name="Total 3 3 5 3 2 5" xfId="39525"/>
    <cellStyle name="Total 3 3 5 3 2 6" xfId="39526"/>
    <cellStyle name="Total 3 3 5 3 3" xfId="39527"/>
    <cellStyle name="Total 3 3 5 3 3 2" xfId="39528"/>
    <cellStyle name="Total 3 3 5 3 3 3" xfId="39529"/>
    <cellStyle name="Total 3 3 5 3 3 4" xfId="39530"/>
    <cellStyle name="Total 3 3 5 3 3 5" xfId="39531"/>
    <cellStyle name="Total 3 3 5 3 3 6" xfId="39532"/>
    <cellStyle name="Total 3 3 5 3 4" xfId="39533"/>
    <cellStyle name="Total 3 3 5 3 5" xfId="39534"/>
    <cellStyle name="Total 3 3 5 3 6" xfId="39535"/>
    <cellStyle name="Total 3 3 5 3 7" xfId="39536"/>
    <cellStyle name="Total 3 3 5 3 8" xfId="39537"/>
    <cellStyle name="Total 3 3 5 4" xfId="39538"/>
    <cellStyle name="Total 3 3 5 4 2" xfId="39539"/>
    <cellStyle name="Total 3 3 5 4 3" xfId="39540"/>
    <cellStyle name="Total 3 3 5 4 4" xfId="39541"/>
    <cellStyle name="Total 3 3 5 4 5" xfId="39542"/>
    <cellStyle name="Total 3 3 5 4 6" xfId="39543"/>
    <cellStyle name="Total 3 3 5 5" xfId="39544"/>
    <cellStyle name="Total 3 3 5 5 2" xfId="39545"/>
    <cellStyle name="Total 3 3 5 5 3" xfId="39546"/>
    <cellStyle name="Total 3 3 5 5 4" xfId="39547"/>
    <cellStyle name="Total 3 3 5 5 5" xfId="39548"/>
    <cellStyle name="Total 3 3 5 5 6" xfId="39549"/>
    <cellStyle name="Total 3 3 5 6" xfId="39550"/>
    <cellStyle name="Total 3 3 5 7" xfId="39551"/>
    <cellStyle name="Total 3 3 5 8" xfId="39552"/>
    <cellStyle name="Total 3 3 5 9" xfId="39553"/>
    <cellStyle name="Total 3 3 6" xfId="39554"/>
    <cellStyle name="Total 3 3 6 2" xfId="39555"/>
    <cellStyle name="Total 3 3 6 2 2" xfId="39556"/>
    <cellStyle name="Total 3 3 6 2 2 2" xfId="39557"/>
    <cellStyle name="Total 3 3 6 2 2 3" xfId="39558"/>
    <cellStyle name="Total 3 3 6 2 2 4" xfId="39559"/>
    <cellStyle name="Total 3 3 6 2 2 5" xfId="39560"/>
    <cellStyle name="Total 3 3 6 2 2 6" xfId="39561"/>
    <cellStyle name="Total 3 3 6 2 3" xfId="39562"/>
    <cellStyle name="Total 3 3 6 2 3 2" xfId="39563"/>
    <cellStyle name="Total 3 3 6 2 3 3" xfId="39564"/>
    <cellStyle name="Total 3 3 6 2 3 4" xfId="39565"/>
    <cellStyle name="Total 3 3 6 2 3 5" xfId="39566"/>
    <cellStyle name="Total 3 3 6 2 3 6" xfId="39567"/>
    <cellStyle name="Total 3 3 6 2 4" xfId="39568"/>
    <cellStyle name="Total 3 3 6 2 5" xfId="39569"/>
    <cellStyle name="Total 3 3 6 2 6" xfId="39570"/>
    <cellStyle name="Total 3 3 6 2 7" xfId="39571"/>
    <cellStyle name="Total 3 3 6 2 8" xfId="39572"/>
    <cellStyle name="Total 3 3 6 3" xfId="39573"/>
    <cellStyle name="Total 3 3 6 3 2" xfId="39574"/>
    <cellStyle name="Total 3 3 6 3 3" xfId="39575"/>
    <cellStyle name="Total 3 3 6 3 4" xfId="39576"/>
    <cellStyle name="Total 3 3 6 3 5" xfId="39577"/>
    <cellStyle name="Total 3 3 6 3 6" xfId="39578"/>
    <cellStyle name="Total 3 3 6 4" xfId="39579"/>
    <cellStyle name="Total 3 3 6 4 2" xfId="39580"/>
    <cellStyle name="Total 3 3 6 4 3" xfId="39581"/>
    <cellStyle name="Total 3 3 6 4 4" xfId="39582"/>
    <cellStyle name="Total 3 3 6 4 5" xfId="39583"/>
    <cellStyle name="Total 3 3 6 4 6" xfId="39584"/>
    <cellStyle name="Total 3 3 6 5" xfId="39585"/>
    <cellStyle name="Total 3 3 6 6" xfId="39586"/>
    <cellStyle name="Total 3 3 6 7" xfId="39587"/>
    <cellStyle name="Total 3 3 6 8" xfId="39588"/>
    <cellStyle name="Total 3 3 6 9" xfId="39589"/>
    <cellStyle name="Total 3 3 7" xfId="39590"/>
    <cellStyle name="Total 3 3 7 2" xfId="39591"/>
    <cellStyle name="Total 3 3 7 2 2" xfId="39592"/>
    <cellStyle name="Total 3 3 7 2 3" xfId="39593"/>
    <cellStyle name="Total 3 3 7 2 4" xfId="39594"/>
    <cellStyle name="Total 3 3 7 2 5" xfId="39595"/>
    <cellStyle name="Total 3 3 7 2 6" xfId="39596"/>
    <cellStyle name="Total 3 3 7 3" xfId="39597"/>
    <cellStyle name="Total 3 3 7 3 2" xfId="39598"/>
    <cellStyle name="Total 3 3 7 3 3" xfId="39599"/>
    <cellStyle name="Total 3 3 7 3 4" xfId="39600"/>
    <cellStyle name="Total 3 3 7 3 5" xfId="39601"/>
    <cellStyle name="Total 3 3 7 3 6" xfId="39602"/>
    <cellStyle name="Total 3 3 7 4" xfId="39603"/>
    <cellStyle name="Total 3 3 7 5" xfId="39604"/>
    <cellStyle name="Total 3 3 7 6" xfId="39605"/>
    <cellStyle name="Total 3 3 7 7" xfId="39606"/>
    <cellStyle name="Total 3 3 7 8" xfId="39607"/>
    <cellStyle name="Total 3 3 8" xfId="39608"/>
    <cellStyle name="Total 3 3 8 2" xfId="39609"/>
    <cellStyle name="Total 3 3 8 3" xfId="39610"/>
    <cellStyle name="Total 3 3 8 4" xfId="39611"/>
    <cellStyle name="Total 3 3 8 5" xfId="39612"/>
    <cellStyle name="Total 3 3 8 6" xfId="39613"/>
    <cellStyle name="Total 3 3 9" xfId="39614"/>
    <cellStyle name="Total 3 3 9 2" xfId="39615"/>
    <cellStyle name="Total 3 3 9 3" xfId="39616"/>
    <cellStyle name="Total 3 3 9 4" xfId="39617"/>
    <cellStyle name="Total 3 3 9 5" xfId="39618"/>
    <cellStyle name="Total 3 3 9 6" xfId="39619"/>
    <cellStyle name="Total 3 4" xfId="39620"/>
    <cellStyle name="Total 3 4 10" xfId="39621"/>
    <cellStyle name="Total 3 4 2" xfId="39622"/>
    <cellStyle name="Total 3 4 2 2" xfId="39623"/>
    <cellStyle name="Total 3 4 2 2 2" xfId="39624"/>
    <cellStyle name="Total 3 4 2 2 2 2" xfId="39625"/>
    <cellStyle name="Total 3 4 2 2 2 3" xfId="39626"/>
    <cellStyle name="Total 3 4 2 2 2 4" xfId="39627"/>
    <cellStyle name="Total 3 4 2 2 2 5" xfId="39628"/>
    <cellStyle name="Total 3 4 2 2 2 6" xfId="39629"/>
    <cellStyle name="Total 3 4 2 2 3" xfId="39630"/>
    <cellStyle name="Total 3 4 2 2 3 2" xfId="39631"/>
    <cellStyle name="Total 3 4 2 2 3 3" xfId="39632"/>
    <cellStyle name="Total 3 4 2 2 3 4" xfId="39633"/>
    <cellStyle name="Total 3 4 2 2 3 5" xfId="39634"/>
    <cellStyle name="Total 3 4 2 2 3 6" xfId="39635"/>
    <cellStyle name="Total 3 4 2 2 4" xfId="39636"/>
    <cellStyle name="Total 3 4 2 2 5" xfId="39637"/>
    <cellStyle name="Total 3 4 2 2 6" xfId="39638"/>
    <cellStyle name="Total 3 4 2 2 7" xfId="39639"/>
    <cellStyle name="Total 3 4 2 2 8" xfId="39640"/>
    <cellStyle name="Total 3 4 2 3" xfId="39641"/>
    <cellStyle name="Total 3 4 2 3 2" xfId="39642"/>
    <cellStyle name="Total 3 4 2 3 3" xfId="39643"/>
    <cellStyle name="Total 3 4 2 3 4" xfId="39644"/>
    <cellStyle name="Total 3 4 2 3 5" xfId="39645"/>
    <cellStyle name="Total 3 4 2 3 6" xfId="39646"/>
    <cellStyle name="Total 3 4 2 4" xfId="39647"/>
    <cellStyle name="Total 3 4 2 4 2" xfId="39648"/>
    <cellStyle name="Total 3 4 2 4 3" xfId="39649"/>
    <cellStyle name="Total 3 4 2 4 4" xfId="39650"/>
    <cellStyle name="Total 3 4 2 4 5" xfId="39651"/>
    <cellStyle name="Total 3 4 2 4 6" xfId="39652"/>
    <cellStyle name="Total 3 4 2 5" xfId="39653"/>
    <cellStyle name="Total 3 4 2 6" xfId="39654"/>
    <cellStyle name="Total 3 4 2 7" xfId="39655"/>
    <cellStyle name="Total 3 4 2 8" xfId="39656"/>
    <cellStyle name="Total 3 4 2 9" xfId="39657"/>
    <cellStyle name="Total 3 4 3" xfId="39658"/>
    <cellStyle name="Total 3 4 3 2" xfId="39659"/>
    <cellStyle name="Total 3 4 3 2 2" xfId="39660"/>
    <cellStyle name="Total 3 4 3 2 3" xfId="39661"/>
    <cellStyle name="Total 3 4 3 2 4" xfId="39662"/>
    <cellStyle name="Total 3 4 3 2 5" xfId="39663"/>
    <cellStyle name="Total 3 4 3 2 6" xfId="39664"/>
    <cellStyle name="Total 3 4 3 3" xfId="39665"/>
    <cellStyle name="Total 3 4 3 3 2" xfId="39666"/>
    <cellStyle name="Total 3 4 3 3 3" xfId="39667"/>
    <cellStyle name="Total 3 4 3 3 4" xfId="39668"/>
    <cellStyle name="Total 3 4 3 3 5" xfId="39669"/>
    <cellStyle name="Total 3 4 3 3 6" xfId="39670"/>
    <cellStyle name="Total 3 4 3 4" xfId="39671"/>
    <cellStyle name="Total 3 4 3 5" xfId="39672"/>
    <cellStyle name="Total 3 4 3 6" xfId="39673"/>
    <cellStyle name="Total 3 4 3 7" xfId="39674"/>
    <cellStyle name="Total 3 4 3 8" xfId="39675"/>
    <cellStyle name="Total 3 4 4" xfId="39676"/>
    <cellStyle name="Total 3 4 4 2" xfId="39677"/>
    <cellStyle name="Total 3 4 4 3" xfId="39678"/>
    <cellStyle name="Total 3 4 4 4" xfId="39679"/>
    <cellStyle name="Total 3 4 4 5" xfId="39680"/>
    <cellStyle name="Total 3 4 4 6" xfId="39681"/>
    <cellStyle name="Total 3 4 5" xfId="39682"/>
    <cellStyle name="Total 3 4 5 2" xfId="39683"/>
    <cellStyle name="Total 3 4 5 3" xfId="39684"/>
    <cellStyle name="Total 3 4 5 4" xfId="39685"/>
    <cellStyle name="Total 3 4 5 5" xfId="39686"/>
    <cellStyle name="Total 3 4 5 6" xfId="39687"/>
    <cellStyle name="Total 3 4 6" xfId="39688"/>
    <cellStyle name="Total 3 4 7" xfId="39689"/>
    <cellStyle name="Total 3 4 8" xfId="39690"/>
    <cellStyle name="Total 3 4 9" xfId="39691"/>
    <cellStyle name="Total 3 5" xfId="39692"/>
    <cellStyle name="Total 3 5 2" xfId="39693"/>
    <cellStyle name="Total 3 5 2 2" xfId="39694"/>
    <cellStyle name="Total 3 5 2 2 2" xfId="39695"/>
    <cellStyle name="Total 3 5 2 2 3" xfId="39696"/>
    <cellStyle name="Total 3 5 2 2 4" xfId="39697"/>
    <cellStyle name="Total 3 5 2 2 5" xfId="39698"/>
    <cellStyle name="Total 3 5 2 2 6" xfId="39699"/>
    <cellStyle name="Total 3 5 2 3" xfId="39700"/>
    <cellStyle name="Total 3 5 2 3 2" xfId="39701"/>
    <cellStyle name="Total 3 5 2 3 3" xfId="39702"/>
    <cellStyle name="Total 3 5 2 3 4" xfId="39703"/>
    <cellStyle name="Total 3 5 2 3 5" xfId="39704"/>
    <cellStyle name="Total 3 5 2 3 6" xfId="39705"/>
    <cellStyle name="Total 3 5 2 4" xfId="39706"/>
    <cellStyle name="Total 3 5 2 5" xfId="39707"/>
    <cellStyle name="Total 3 5 2 6" xfId="39708"/>
    <cellStyle name="Total 3 5 2 7" xfId="39709"/>
    <cellStyle name="Total 3 5 2 8" xfId="39710"/>
    <cellStyle name="Total 3 5 3" xfId="39711"/>
    <cellStyle name="Total 3 5 3 2" xfId="39712"/>
    <cellStyle name="Total 3 5 3 3" xfId="39713"/>
    <cellStyle name="Total 3 5 3 4" xfId="39714"/>
    <cellStyle name="Total 3 5 3 5" xfId="39715"/>
    <cellStyle name="Total 3 5 3 6" xfId="39716"/>
    <cellStyle name="Total 3 5 4" xfId="39717"/>
    <cellStyle name="Total 3 5 4 2" xfId="39718"/>
    <cellStyle name="Total 3 5 4 3" xfId="39719"/>
    <cellStyle name="Total 3 5 4 4" xfId="39720"/>
    <cellStyle name="Total 3 5 4 5" xfId="39721"/>
    <cellStyle name="Total 3 5 4 6" xfId="39722"/>
    <cellStyle name="Total 3 5 5" xfId="39723"/>
    <cellStyle name="Total 3 5 6" xfId="39724"/>
    <cellStyle name="Total 3 5 7" xfId="39725"/>
    <cellStyle name="Total 3 5 8" xfId="39726"/>
    <cellStyle name="Total 3 5 9" xfId="39727"/>
    <cellStyle name="Total 3 6" xfId="39728"/>
    <cellStyle name="Total 3 6 2" xfId="39729"/>
    <cellStyle name="Total 3 6 3" xfId="39730"/>
    <cellStyle name="Total 3 6 4" xfId="39731"/>
    <cellStyle name="Total 3 6 5" xfId="39732"/>
    <cellStyle name="Total 3 6 6" xfId="39733"/>
    <cellStyle name="Total 4" xfId="39734"/>
    <cellStyle name="Total 4 10" xfId="39735"/>
    <cellStyle name="Total 4 11" xfId="39736"/>
    <cellStyle name="Total 4 12" xfId="39737"/>
    <cellStyle name="Total 4 13" xfId="39738"/>
    <cellStyle name="Total 4 14" xfId="39739"/>
    <cellStyle name="Total 4 2" xfId="39740"/>
    <cellStyle name="Total 4 2 10" xfId="39741"/>
    <cellStyle name="Total 4 2 11" xfId="39742"/>
    <cellStyle name="Total 4 2 12" xfId="39743"/>
    <cellStyle name="Total 4 2 13" xfId="39744"/>
    <cellStyle name="Total 4 2 2" xfId="39745"/>
    <cellStyle name="Total 4 2 2 10" xfId="39746"/>
    <cellStyle name="Total 4 2 2 11" xfId="39747"/>
    <cellStyle name="Total 4 2 2 12" xfId="39748"/>
    <cellStyle name="Total 4 2 2 2" xfId="39749"/>
    <cellStyle name="Total 4 2 2 2 10" xfId="39750"/>
    <cellStyle name="Total 4 2 2 2 11" xfId="39751"/>
    <cellStyle name="Total 4 2 2 2 2" xfId="39752"/>
    <cellStyle name="Total 4 2 2 2 2 10" xfId="39753"/>
    <cellStyle name="Total 4 2 2 2 2 2" xfId="39754"/>
    <cellStyle name="Total 4 2 2 2 2 2 2" xfId="39755"/>
    <cellStyle name="Total 4 2 2 2 2 2 2 2" xfId="39756"/>
    <cellStyle name="Total 4 2 2 2 2 2 2 2 2" xfId="39757"/>
    <cellStyle name="Total 4 2 2 2 2 2 2 2 3" xfId="39758"/>
    <cellStyle name="Total 4 2 2 2 2 2 2 2 4" xfId="39759"/>
    <cellStyle name="Total 4 2 2 2 2 2 2 2 5" xfId="39760"/>
    <cellStyle name="Total 4 2 2 2 2 2 2 2 6" xfId="39761"/>
    <cellStyle name="Total 4 2 2 2 2 2 2 3" xfId="39762"/>
    <cellStyle name="Total 4 2 2 2 2 2 2 3 2" xfId="39763"/>
    <cellStyle name="Total 4 2 2 2 2 2 2 3 3" xfId="39764"/>
    <cellStyle name="Total 4 2 2 2 2 2 2 3 4" xfId="39765"/>
    <cellStyle name="Total 4 2 2 2 2 2 2 3 5" xfId="39766"/>
    <cellStyle name="Total 4 2 2 2 2 2 2 3 6" xfId="39767"/>
    <cellStyle name="Total 4 2 2 2 2 2 2 4" xfId="39768"/>
    <cellStyle name="Total 4 2 2 2 2 2 2 5" xfId="39769"/>
    <cellStyle name="Total 4 2 2 2 2 2 2 6" xfId="39770"/>
    <cellStyle name="Total 4 2 2 2 2 2 2 7" xfId="39771"/>
    <cellStyle name="Total 4 2 2 2 2 2 2 8" xfId="39772"/>
    <cellStyle name="Total 4 2 2 2 2 2 3" xfId="39773"/>
    <cellStyle name="Total 4 2 2 2 2 2 3 2" xfId="39774"/>
    <cellStyle name="Total 4 2 2 2 2 2 3 3" xfId="39775"/>
    <cellStyle name="Total 4 2 2 2 2 2 3 4" xfId="39776"/>
    <cellStyle name="Total 4 2 2 2 2 2 3 5" xfId="39777"/>
    <cellStyle name="Total 4 2 2 2 2 2 3 6" xfId="39778"/>
    <cellStyle name="Total 4 2 2 2 2 2 4" xfId="39779"/>
    <cellStyle name="Total 4 2 2 2 2 2 4 2" xfId="39780"/>
    <cellStyle name="Total 4 2 2 2 2 2 4 3" xfId="39781"/>
    <cellStyle name="Total 4 2 2 2 2 2 4 4" xfId="39782"/>
    <cellStyle name="Total 4 2 2 2 2 2 4 5" xfId="39783"/>
    <cellStyle name="Total 4 2 2 2 2 2 4 6" xfId="39784"/>
    <cellStyle name="Total 4 2 2 2 2 2 5" xfId="39785"/>
    <cellStyle name="Total 4 2 2 2 2 2 6" xfId="39786"/>
    <cellStyle name="Total 4 2 2 2 2 2 7" xfId="39787"/>
    <cellStyle name="Total 4 2 2 2 2 2 8" xfId="39788"/>
    <cellStyle name="Total 4 2 2 2 2 2 9" xfId="39789"/>
    <cellStyle name="Total 4 2 2 2 2 3" xfId="39790"/>
    <cellStyle name="Total 4 2 2 2 2 3 2" xfId="39791"/>
    <cellStyle name="Total 4 2 2 2 2 3 2 2" xfId="39792"/>
    <cellStyle name="Total 4 2 2 2 2 3 2 3" xfId="39793"/>
    <cellStyle name="Total 4 2 2 2 2 3 2 4" xfId="39794"/>
    <cellStyle name="Total 4 2 2 2 2 3 2 5" xfId="39795"/>
    <cellStyle name="Total 4 2 2 2 2 3 2 6" xfId="39796"/>
    <cellStyle name="Total 4 2 2 2 2 3 3" xfId="39797"/>
    <cellStyle name="Total 4 2 2 2 2 3 3 2" xfId="39798"/>
    <cellStyle name="Total 4 2 2 2 2 3 3 3" xfId="39799"/>
    <cellStyle name="Total 4 2 2 2 2 3 3 4" xfId="39800"/>
    <cellStyle name="Total 4 2 2 2 2 3 3 5" xfId="39801"/>
    <cellStyle name="Total 4 2 2 2 2 3 3 6" xfId="39802"/>
    <cellStyle name="Total 4 2 2 2 2 3 4" xfId="39803"/>
    <cellStyle name="Total 4 2 2 2 2 3 5" xfId="39804"/>
    <cellStyle name="Total 4 2 2 2 2 3 6" xfId="39805"/>
    <cellStyle name="Total 4 2 2 2 2 3 7" xfId="39806"/>
    <cellStyle name="Total 4 2 2 2 2 3 8" xfId="39807"/>
    <cellStyle name="Total 4 2 2 2 2 4" xfId="39808"/>
    <cellStyle name="Total 4 2 2 2 2 4 2" xfId="39809"/>
    <cellStyle name="Total 4 2 2 2 2 4 3" xfId="39810"/>
    <cellStyle name="Total 4 2 2 2 2 4 4" xfId="39811"/>
    <cellStyle name="Total 4 2 2 2 2 4 5" xfId="39812"/>
    <cellStyle name="Total 4 2 2 2 2 4 6" xfId="39813"/>
    <cellStyle name="Total 4 2 2 2 2 5" xfId="39814"/>
    <cellStyle name="Total 4 2 2 2 2 5 2" xfId="39815"/>
    <cellStyle name="Total 4 2 2 2 2 5 3" xfId="39816"/>
    <cellStyle name="Total 4 2 2 2 2 5 4" xfId="39817"/>
    <cellStyle name="Total 4 2 2 2 2 5 5" xfId="39818"/>
    <cellStyle name="Total 4 2 2 2 2 5 6" xfId="39819"/>
    <cellStyle name="Total 4 2 2 2 2 6" xfId="39820"/>
    <cellStyle name="Total 4 2 2 2 2 7" xfId="39821"/>
    <cellStyle name="Total 4 2 2 2 2 8" xfId="39822"/>
    <cellStyle name="Total 4 2 2 2 2 9" xfId="39823"/>
    <cellStyle name="Total 4 2 2 2 3" xfId="39824"/>
    <cellStyle name="Total 4 2 2 2 3 2" xfId="39825"/>
    <cellStyle name="Total 4 2 2 2 3 2 2" xfId="39826"/>
    <cellStyle name="Total 4 2 2 2 3 2 2 2" xfId="39827"/>
    <cellStyle name="Total 4 2 2 2 3 2 2 3" xfId="39828"/>
    <cellStyle name="Total 4 2 2 2 3 2 2 4" xfId="39829"/>
    <cellStyle name="Total 4 2 2 2 3 2 2 5" xfId="39830"/>
    <cellStyle name="Total 4 2 2 2 3 2 2 6" xfId="39831"/>
    <cellStyle name="Total 4 2 2 2 3 2 3" xfId="39832"/>
    <cellStyle name="Total 4 2 2 2 3 2 3 2" xfId="39833"/>
    <cellStyle name="Total 4 2 2 2 3 2 3 3" xfId="39834"/>
    <cellStyle name="Total 4 2 2 2 3 2 3 4" xfId="39835"/>
    <cellStyle name="Total 4 2 2 2 3 2 3 5" xfId="39836"/>
    <cellStyle name="Total 4 2 2 2 3 2 3 6" xfId="39837"/>
    <cellStyle name="Total 4 2 2 2 3 2 4" xfId="39838"/>
    <cellStyle name="Total 4 2 2 2 3 2 5" xfId="39839"/>
    <cellStyle name="Total 4 2 2 2 3 2 6" xfId="39840"/>
    <cellStyle name="Total 4 2 2 2 3 2 7" xfId="39841"/>
    <cellStyle name="Total 4 2 2 2 3 2 8" xfId="39842"/>
    <cellStyle name="Total 4 2 2 2 3 3" xfId="39843"/>
    <cellStyle name="Total 4 2 2 2 3 3 2" xfId="39844"/>
    <cellStyle name="Total 4 2 2 2 3 3 3" xfId="39845"/>
    <cellStyle name="Total 4 2 2 2 3 3 4" xfId="39846"/>
    <cellStyle name="Total 4 2 2 2 3 3 5" xfId="39847"/>
    <cellStyle name="Total 4 2 2 2 3 3 6" xfId="39848"/>
    <cellStyle name="Total 4 2 2 2 3 4" xfId="39849"/>
    <cellStyle name="Total 4 2 2 2 3 4 2" xfId="39850"/>
    <cellStyle name="Total 4 2 2 2 3 4 3" xfId="39851"/>
    <cellStyle name="Total 4 2 2 2 3 4 4" xfId="39852"/>
    <cellStyle name="Total 4 2 2 2 3 4 5" xfId="39853"/>
    <cellStyle name="Total 4 2 2 2 3 4 6" xfId="39854"/>
    <cellStyle name="Total 4 2 2 2 3 5" xfId="39855"/>
    <cellStyle name="Total 4 2 2 2 3 6" xfId="39856"/>
    <cellStyle name="Total 4 2 2 2 3 7" xfId="39857"/>
    <cellStyle name="Total 4 2 2 2 3 8" xfId="39858"/>
    <cellStyle name="Total 4 2 2 2 3 9" xfId="39859"/>
    <cellStyle name="Total 4 2 2 2 4" xfId="39860"/>
    <cellStyle name="Total 4 2 2 2 4 2" xfId="39861"/>
    <cellStyle name="Total 4 2 2 2 4 2 2" xfId="39862"/>
    <cellStyle name="Total 4 2 2 2 4 2 3" xfId="39863"/>
    <cellStyle name="Total 4 2 2 2 4 2 4" xfId="39864"/>
    <cellStyle name="Total 4 2 2 2 4 2 5" xfId="39865"/>
    <cellStyle name="Total 4 2 2 2 4 2 6" xfId="39866"/>
    <cellStyle name="Total 4 2 2 2 4 3" xfId="39867"/>
    <cellStyle name="Total 4 2 2 2 4 3 2" xfId="39868"/>
    <cellStyle name="Total 4 2 2 2 4 3 3" xfId="39869"/>
    <cellStyle name="Total 4 2 2 2 4 3 4" xfId="39870"/>
    <cellStyle name="Total 4 2 2 2 4 3 5" xfId="39871"/>
    <cellStyle name="Total 4 2 2 2 4 3 6" xfId="39872"/>
    <cellStyle name="Total 4 2 2 2 4 4" xfId="39873"/>
    <cellStyle name="Total 4 2 2 2 4 5" xfId="39874"/>
    <cellStyle name="Total 4 2 2 2 4 6" xfId="39875"/>
    <cellStyle name="Total 4 2 2 2 4 7" xfId="39876"/>
    <cellStyle name="Total 4 2 2 2 4 8" xfId="39877"/>
    <cellStyle name="Total 4 2 2 2 5" xfId="39878"/>
    <cellStyle name="Total 4 2 2 2 5 2" xfId="39879"/>
    <cellStyle name="Total 4 2 2 2 5 3" xfId="39880"/>
    <cellStyle name="Total 4 2 2 2 5 4" xfId="39881"/>
    <cellStyle name="Total 4 2 2 2 5 5" xfId="39882"/>
    <cellStyle name="Total 4 2 2 2 5 6" xfId="39883"/>
    <cellStyle name="Total 4 2 2 2 6" xfId="39884"/>
    <cellStyle name="Total 4 2 2 2 6 2" xfId="39885"/>
    <cellStyle name="Total 4 2 2 2 6 3" xfId="39886"/>
    <cellStyle name="Total 4 2 2 2 6 4" xfId="39887"/>
    <cellStyle name="Total 4 2 2 2 6 5" xfId="39888"/>
    <cellStyle name="Total 4 2 2 2 6 6" xfId="39889"/>
    <cellStyle name="Total 4 2 2 2 7" xfId="39890"/>
    <cellStyle name="Total 4 2 2 2 8" xfId="39891"/>
    <cellStyle name="Total 4 2 2 2 9" xfId="39892"/>
    <cellStyle name="Total 4 2 2 3" xfId="39893"/>
    <cellStyle name="Total 4 2 2 3 10" xfId="39894"/>
    <cellStyle name="Total 4 2 2 3 2" xfId="39895"/>
    <cellStyle name="Total 4 2 2 3 2 2" xfId="39896"/>
    <cellStyle name="Total 4 2 2 3 2 2 2" xfId="39897"/>
    <cellStyle name="Total 4 2 2 3 2 2 2 2" xfId="39898"/>
    <cellStyle name="Total 4 2 2 3 2 2 2 3" xfId="39899"/>
    <cellStyle name="Total 4 2 2 3 2 2 2 4" xfId="39900"/>
    <cellStyle name="Total 4 2 2 3 2 2 2 5" xfId="39901"/>
    <cellStyle name="Total 4 2 2 3 2 2 2 6" xfId="39902"/>
    <cellStyle name="Total 4 2 2 3 2 2 3" xfId="39903"/>
    <cellStyle name="Total 4 2 2 3 2 2 3 2" xfId="39904"/>
    <cellStyle name="Total 4 2 2 3 2 2 3 3" xfId="39905"/>
    <cellStyle name="Total 4 2 2 3 2 2 3 4" xfId="39906"/>
    <cellStyle name="Total 4 2 2 3 2 2 3 5" xfId="39907"/>
    <cellStyle name="Total 4 2 2 3 2 2 3 6" xfId="39908"/>
    <cellStyle name="Total 4 2 2 3 2 2 4" xfId="39909"/>
    <cellStyle name="Total 4 2 2 3 2 2 5" xfId="39910"/>
    <cellStyle name="Total 4 2 2 3 2 2 6" xfId="39911"/>
    <cellStyle name="Total 4 2 2 3 2 2 7" xfId="39912"/>
    <cellStyle name="Total 4 2 2 3 2 2 8" xfId="39913"/>
    <cellStyle name="Total 4 2 2 3 2 3" xfId="39914"/>
    <cellStyle name="Total 4 2 2 3 2 3 2" xfId="39915"/>
    <cellStyle name="Total 4 2 2 3 2 3 3" xfId="39916"/>
    <cellStyle name="Total 4 2 2 3 2 3 4" xfId="39917"/>
    <cellStyle name="Total 4 2 2 3 2 3 5" xfId="39918"/>
    <cellStyle name="Total 4 2 2 3 2 3 6" xfId="39919"/>
    <cellStyle name="Total 4 2 2 3 2 4" xfId="39920"/>
    <cellStyle name="Total 4 2 2 3 2 4 2" xfId="39921"/>
    <cellStyle name="Total 4 2 2 3 2 4 3" xfId="39922"/>
    <cellStyle name="Total 4 2 2 3 2 4 4" xfId="39923"/>
    <cellStyle name="Total 4 2 2 3 2 4 5" xfId="39924"/>
    <cellStyle name="Total 4 2 2 3 2 4 6" xfId="39925"/>
    <cellStyle name="Total 4 2 2 3 2 5" xfId="39926"/>
    <cellStyle name="Total 4 2 2 3 2 6" xfId="39927"/>
    <cellStyle name="Total 4 2 2 3 2 7" xfId="39928"/>
    <cellStyle name="Total 4 2 2 3 2 8" xfId="39929"/>
    <cellStyle name="Total 4 2 2 3 2 9" xfId="39930"/>
    <cellStyle name="Total 4 2 2 3 3" xfId="39931"/>
    <cellStyle name="Total 4 2 2 3 3 2" xfId="39932"/>
    <cellStyle name="Total 4 2 2 3 3 2 2" xfId="39933"/>
    <cellStyle name="Total 4 2 2 3 3 2 3" xfId="39934"/>
    <cellStyle name="Total 4 2 2 3 3 2 4" xfId="39935"/>
    <cellStyle name="Total 4 2 2 3 3 2 5" xfId="39936"/>
    <cellStyle name="Total 4 2 2 3 3 2 6" xfId="39937"/>
    <cellStyle name="Total 4 2 2 3 3 3" xfId="39938"/>
    <cellStyle name="Total 4 2 2 3 3 3 2" xfId="39939"/>
    <cellStyle name="Total 4 2 2 3 3 3 3" xfId="39940"/>
    <cellStyle name="Total 4 2 2 3 3 3 4" xfId="39941"/>
    <cellStyle name="Total 4 2 2 3 3 3 5" xfId="39942"/>
    <cellStyle name="Total 4 2 2 3 3 3 6" xfId="39943"/>
    <cellStyle name="Total 4 2 2 3 3 4" xfId="39944"/>
    <cellStyle name="Total 4 2 2 3 3 5" xfId="39945"/>
    <cellStyle name="Total 4 2 2 3 3 6" xfId="39946"/>
    <cellStyle name="Total 4 2 2 3 3 7" xfId="39947"/>
    <cellStyle name="Total 4 2 2 3 3 8" xfId="39948"/>
    <cellStyle name="Total 4 2 2 3 4" xfId="39949"/>
    <cellStyle name="Total 4 2 2 3 4 2" xfId="39950"/>
    <cellStyle name="Total 4 2 2 3 4 3" xfId="39951"/>
    <cellStyle name="Total 4 2 2 3 4 4" xfId="39952"/>
    <cellStyle name="Total 4 2 2 3 4 5" xfId="39953"/>
    <cellStyle name="Total 4 2 2 3 4 6" xfId="39954"/>
    <cellStyle name="Total 4 2 2 3 5" xfId="39955"/>
    <cellStyle name="Total 4 2 2 3 5 2" xfId="39956"/>
    <cellStyle name="Total 4 2 2 3 5 3" xfId="39957"/>
    <cellStyle name="Total 4 2 2 3 5 4" xfId="39958"/>
    <cellStyle name="Total 4 2 2 3 5 5" xfId="39959"/>
    <cellStyle name="Total 4 2 2 3 5 6" xfId="39960"/>
    <cellStyle name="Total 4 2 2 3 6" xfId="39961"/>
    <cellStyle name="Total 4 2 2 3 7" xfId="39962"/>
    <cellStyle name="Total 4 2 2 3 8" xfId="39963"/>
    <cellStyle name="Total 4 2 2 3 9" xfId="39964"/>
    <cellStyle name="Total 4 2 2 4" xfId="39965"/>
    <cellStyle name="Total 4 2 2 4 2" xfId="39966"/>
    <cellStyle name="Total 4 2 2 4 2 2" xfId="39967"/>
    <cellStyle name="Total 4 2 2 4 2 2 2" xfId="39968"/>
    <cellStyle name="Total 4 2 2 4 2 2 3" xfId="39969"/>
    <cellStyle name="Total 4 2 2 4 2 2 4" xfId="39970"/>
    <cellStyle name="Total 4 2 2 4 2 2 5" xfId="39971"/>
    <cellStyle name="Total 4 2 2 4 2 2 6" xfId="39972"/>
    <cellStyle name="Total 4 2 2 4 2 3" xfId="39973"/>
    <cellStyle name="Total 4 2 2 4 2 3 2" xfId="39974"/>
    <cellStyle name="Total 4 2 2 4 2 3 3" xfId="39975"/>
    <cellStyle name="Total 4 2 2 4 2 3 4" xfId="39976"/>
    <cellStyle name="Total 4 2 2 4 2 3 5" xfId="39977"/>
    <cellStyle name="Total 4 2 2 4 2 3 6" xfId="39978"/>
    <cellStyle name="Total 4 2 2 4 2 4" xfId="39979"/>
    <cellStyle name="Total 4 2 2 4 2 5" xfId="39980"/>
    <cellStyle name="Total 4 2 2 4 2 6" xfId="39981"/>
    <cellStyle name="Total 4 2 2 4 2 7" xfId="39982"/>
    <cellStyle name="Total 4 2 2 4 2 8" xfId="39983"/>
    <cellStyle name="Total 4 2 2 4 3" xfId="39984"/>
    <cellStyle name="Total 4 2 2 4 3 2" xfId="39985"/>
    <cellStyle name="Total 4 2 2 4 3 3" xfId="39986"/>
    <cellStyle name="Total 4 2 2 4 3 4" xfId="39987"/>
    <cellStyle name="Total 4 2 2 4 3 5" xfId="39988"/>
    <cellStyle name="Total 4 2 2 4 3 6" xfId="39989"/>
    <cellStyle name="Total 4 2 2 4 4" xfId="39990"/>
    <cellStyle name="Total 4 2 2 4 4 2" xfId="39991"/>
    <cellStyle name="Total 4 2 2 4 4 3" xfId="39992"/>
    <cellStyle name="Total 4 2 2 4 4 4" xfId="39993"/>
    <cellStyle name="Total 4 2 2 4 4 5" xfId="39994"/>
    <cellStyle name="Total 4 2 2 4 4 6" xfId="39995"/>
    <cellStyle name="Total 4 2 2 4 5" xfId="39996"/>
    <cellStyle name="Total 4 2 2 4 6" xfId="39997"/>
    <cellStyle name="Total 4 2 2 4 7" xfId="39998"/>
    <cellStyle name="Total 4 2 2 4 8" xfId="39999"/>
    <cellStyle name="Total 4 2 2 4 9" xfId="40000"/>
    <cellStyle name="Total 4 2 2 5" xfId="40001"/>
    <cellStyle name="Total 4 2 2 5 2" xfId="40002"/>
    <cellStyle name="Total 4 2 2 5 2 2" xfId="40003"/>
    <cellStyle name="Total 4 2 2 5 2 3" xfId="40004"/>
    <cellStyle name="Total 4 2 2 5 2 4" xfId="40005"/>
    <cellStyle name="Total 4 2 2 5 2 5" xfId="40006"/>
    <cellStyle name="Total 4 2 2 5 2 6" xfId="40007"/>
    <cellStyle name="Total 4 2 2 5 3" xfId="40008"/>
    <cellStyle name="Total 4 2 2 5 3 2" xfId="40009"/>
    <cellStyle name="Total 4 2 2 5 3 3" xfId="40010"/>
    <cellStyle name="Total 4 2 2 5 3 4" xfId="40011"/>
    <cellStyle name="Total 4 2 2 5 3 5" xfId="40012"/>
    <cellStyle name="Total 4 2 2 5 3 6" xfId="40013"/>
    <cellStyle name="Total 4 2 2 5 4" xfId="40014"/>
    <cellStyle name="Total 4 2 2 5 5" xfId="40015"/>
    <cellStyle name="Total 4 2 2 5 6" xfId="40016"/>
    <cellStyle name="Total 4 2 2 5 7" xfId="40017"/>
    <cellStyle name="Total 4 2 2 5 8" xfId="40018"/>
    <cellStyle name="Total 4 2 2 6" xfId="40019"/>
    <cellStyle name="Total 4 2 2 6 2" xfId="40020"/>
    <cellStyle name="Total 4 2 2 6 3" xfId="40021"/>
    <cellStyle name="Total 4 2 2 6 4" xfId="40022"/>
    <cellStyle name="Total 4 2 2 6 5" xfId="40023"/>
    <cellStyle name="Total 4 2 2 6 6" xfId="40024"/>
    <cellStyle name="Total 4 2 2 7" xfId="40025"/>
    <cellStyle name="Total 4 2 2 7 2" xfId="40026"/>
    <cellStyle name="Total 4 2 2 7 3" xfId="40027"/>
    <cellStyle name="Total 4 2 2 7 4" xfId="40028"/>
    <cellStyle name="Total 4 2 2 7 5" xfId="40029"/>
    <cellStyle name="Total 4 2 2 7 6" xfId="40030"/>
    <cellStyle name="Total 4 2 2 8" xfId="40031"/>
    <cellStyle name="Total 4 2 2 9" xfId="40032"/>
    <cellStyle name="Total 4 2 3" xfId="40033"/>
    <cellStyle name="Total 4 2 3 10" xfId="40034"/>
    <cellStyle name="Total 4 2 3 11" xfId="40035"/>
    <cellStyle name="Total 4 2 3 2" xfId="40036"/>
    <cellStyle name="Total 4 2 3 2 10" xfId="40037"/>
    <cellStyle name="Total 4 2 3 2 2" xfId="40038"/>
    <cellStyle name="Total 4 2 3 2 2 2" xfId="40039"/>
    <cellStyle name="Total 4 2 3 2 2 2 2" xfId="40040"/>
    <cellStyle name="Total 4 2 3 2 2 2 2 2" xfId="40041"/>
    <cellStyle name="Total 4 2 3 2 2 2 2 3" xfId="40042"/>
    <cellStyle name="Total 4 2 3 2 2 2 2 4" xfId="40043"/>
    <cellStyle name="Total 4 2 3 2 2 2 2 5" xfId="40044"/>
    <cellStyle name="Total 4 2 3 2 2 2 2 6" xfId="40045"/>
    <cellStyle name="Total 4 2 3 2 2 2 3" xfId="40046"/>
    <cellStyle name="Total 4 2 3 2 2 2 3 2" xfId="40047"/>
    <cellStyle name="Total 4 2 3 2 2 2 3 3" xfId="40048"/>
    <cellStyle name="Total 4 2 3 2 2 2 3 4" xfId="40049"/>
    <cellStyle name="Total 4 2 3 2 2 2 3 5" xfId="40050"/>
    <cellStyle name="Total 4 2 3 2 2 2 3 6" xfId="40051"/>
    <cellStyle name="Total 4 2 3 2 2 2 4" xfId="40052"/>
    <cellStyle name="Total 4 2 3 2 2 2 5" xfId="40053"/>
    <cellStyle name="Total 4 2 3 2 2 2 6" xfId="40054"/>
    <cellStyle name="Total 4 2 3 2 2 2 7" xfId="40055"/>
    <cellStyle name="Total 4 2 3 2 2 2 8" xfId="40056"/>
    <cellStyle name="Total 4 2 3 2 2 3" xfId="40057"/>
    <cellStyle name="Total 4 2 3 2 2 3 2" xfId="40058"/>
    <cellStyle name="Total 4 2 3 2 2 3 3" xfId="40059"/>
    <cellStyle name="Total 4 2 3 2 2 3 4" xfId="40060"/>
    <cellStyle name="Total 4 2 3 2 2 3 5" xfId="40061"/>
    <cellStyle name="Total 4 2 3 2 2 3 6" xfId="40062"/>
    <cellStyle name="Total 4 2 3 2 2 4" xfId="40063"/>
    <cellStyle name="Total 4 2 3 2 2 4 2" xfId="40064"/>
    <cellStyle name="Total 4 2 3 2 2 4 3" xfId="40065"/>
    <cellStyle name="Total 4 2 3 2 2 4 4" xfId="40066"/>
    <cellStyle name="Total 4 2 3 2 2 4 5" xfId="40067"/>
    <cellStyle name="Total 4 2 3 2 2 4 6" xfId="40068"/>
    <cellStyle name="Total 4 2 3 2 2 5" xfId="40069"/>
    <cellStyle name="Total 4 2 3 2 2 6" xfId="40070"/>
    <cellStyle name="Total 4 2 3 2 2 7" xfId="40071"/>
    <cellStyle name="Total 4 2 3 2 2 8" xfId="40072"/>
    <cellStyle name="Total 4 2 3 2 2 9" xfId="40073"/>
    <cellStyle name="Total 4 2 3 2 3" xfId="40074"/>
    <cellStyle name="Total 4 2 3 2 3 2" xfId="40075"/>
    <cellStyle name="Total 4 2 3 2 3 2 2" xfId="40076"/>
    <cellStyle name="Total 4 2 3 2 3 2 3" xfId="40077"/>
    <cellStyle name="Total 4 2 3 2 3 2 4" xfId="40078"/>
    <cellStyle name="Total 4 2 3 2 3 2 5" xfId="40079"/>
    <cellStyle name="Total 4 2 3 2 3 2 6" xfId="40080"/>
    <cellStyle name="Total 4 2 3 2 3 3" xfId="40081"/>
    <cellStyle name="Total 4 2 3 2 3 3 2" xfId="40082"/>
    <cellStyle name="Total 4 2 3 2 3 3 3" xfId="40083"/>
    <cellStyle name="Total 4 2 3 2 3 3 4" xfId="40084"/>
    <cellStyle name="Total 4 2 3 2 3 3 5" xfId="40085"/>
    <cellStyle name="Total 4 2 3 2 3 3 6" xfId="40086"/>
    <cellStyle name="Total 4 2 3 2 3 4" xfId="40087"/>
    <cellStyle name="Total 4 2 3 2 3 5" xfId="40088"/>
    <cellStyle name="Total 4 2 3 2 3 6" xfId="40089"/>
    <cellStyle name="Total 4 2 3 2 3 7" xfId="40090"/>
    <cellStyle name="Total 4 2 3 2 3 8" xfId="40091"/>
    <cellStyle name="Total 4 2 3 2 4" xfId="40092"/>
    <cellStyle name="Total 4 2 3 2 4 2" xfId="40093"/>
    <cellStyle name="Total 4 2 3 2 4 3" xfId="40094"/>
    <cellStyle name="Total 4 2 3 2 4 4" xfId="40095"/>
    <cellStyle name="Total 4 2 3 2 4 5" xfId="40096"/>
    <cellStyle name="Total 4 2 3 2 4 6" xfId="40097"/>
    <cellStyle name="Total 4 2 3 2 5" xfId="40098"/>
    <cellStyle name="Total 4 2 3 2 5 2" xfId="40099"/>
    <cellStyle name="Total 4 2 3 2 5 3" xfId="40100"/>
    <cellStyle name="Total 4 2 3 2 5 4" xfId="40101"/>
    <cellStyle name="Total 4 2 3 2 5 5" xfId="40102"/>
    <cellStyle name="Total 4 2 3 2 5 6" xfId="40103"/>
    <cellStyle name="Total 4 2 3 2 6" xfId="40104"/>
    <cellStyle name="Total 4 2 3 2 7" xfId="40105"/>
    <cellStyle name="Total 4 2 3 2 8" xfId="40106"/>
    <cellStyle name="Total 4 2 3 2 9" xfId="40107"/>
    <cellStyle name="Total 4 2 3 3" xfId="40108"/>
    <cellStyle name="Total 4 2 3 3 2" xfId="40109"/>
    <cellStyle name="Total 4 2 3 3 2 2" xfId="40110"/>
    <cellStyle name="Total 4 2 3 3 2 2 2" xfId="40111"/>
    <cellStyle name="Total 4 2 3 3 2 2 3" xfId="40112"/>
    <cellStyle name="Total 4 2 3 3 2 2 4" xfId="40113"/>
    <cellStyle name="Total 4 2 3 3 2 2 5" xfId="40114"/>
    <cellStyle name="Total 4 2 3 3 2 2 6" xfId="40115"/>
    <cellStyle name="Total 4 2 3 3 2 3" xfId="40116"/>
    <cellStyle name="Total 4 2 3 3 2 3 2" xfId="40117"/>
    <cellStyle name="Total 4 2 3 3 2 3 3" xfId="40118"/>
    <cellStyle name="Total 4 2 3 3 2 3 4" xfId="40119"/>
    <cellStyle name="Total 4 2 3 3 2 3 5" xfId="40120"/>
    <cellStyle name="Total 4 2 3 3 2 3 6" xfId="40121"/>
    <cellStyle name="Total 4 2 3 3 2 4" xfId="40122"/>
    <cellStyle name="Total 4 2 3 3 2 5" xfId="40123"/>
    <cellStyle name="Total 4 2 3 3 2 6" xfId="40124"/>
    <cellStyle name="Total 4 2 3 3 2 7" xfId="40125"/>
    <cellStyle name="Total 4 2 3 3 2 8" xfId="40126"/>
    <cellStyle name="Total 4 2 3 3 3" xfId="40127"/>
    <cellStyle name="Total 4 2 3 3 3 2" xfId="40128"/>
    <cellStyle name="Total 4 2 3 3 3 3" xfId="40129"/>
    <cellStyle name="Total 4 2 3 3 3 4" xfId="40130"/>
    <cellStyle name="Total 4 2 3 3 3 5" xfId="40131"/>
    <cellStyle name="Total 4 2 3 3 3 6" xfId="40132"/>
    <cellStyle name="Total 4 2 3 3 4" xfId="40133"/>
    <cellStyle name="Total 4 2 3 3 4 2" xfId="40134"/>
    <cellStyle name="Total 4 2 3 3 4 3" xfId="40135"/>
    <cellStyle name="Total 4 2 3 3 4 4" xfId="40136"/>
    <cellStyle name="Total 4 2 3 3 4 5" xfId="40137"/>
    <cellStyle name="Total 4 2 3 3 4 6" xfId="40138"/>
    <cellStyle name="Total 4 2 3 3 5" xfId="40139"/>
    <cellStyle name="Total 4 2 3 3 6" xfId="40140"/>
    <cellStyle name="Total 4 2 3 3 7" xfId="40141"/>
    <cellStyle name="Total 4 2 3 3 8" xfId="40142"/>
    <cellStyle name="Total 4 2 3 3 9" xfId="40143"/>
    <cellStyle name="Total 4 2 3 4" xfId="40144"/>
    <cellStyle name="Total 4 2 3 4 2" xfId="40145"/>
    <cellStyle name="Total 4 2 3 4 2 2" xfId="40146"/>
    <cellStyle name="Total 4 2 3 4 2 3" xfId="40147"/>
    <cellStyle name="Total 4 2 3 4 2 4" xfId="40148"/>
    <cellStyle name="Total 4 2 3 4 2 5" xfId="40149"/>
    <cellStyle name="Total 4 2 3 4 2 6" xfId="40150"/>
    <cellStyle name="Total 4 2 3 4 3" xfId="40151"/>
    <cellStyle name="Total 4 2 3 4 3 2" xfId="40152"/>
    <cellStyle name="Total 4 2 3 4 3 3" xfId="40153"/>
    <cellStyle name="Total 4 2 3 4 3 4" xfId="40154"/>
    <cellStyle name="Total 4 2 3 4 3 5" xfId="40155"/>
    <cellStyle name="Total 4 2 3 4 3 6" xfId="40156"/>
    <cellStyle name="Total 4 2 3 4 4" xfId="40157"/>
    <cellStyle name="Total 4 2 3 4 5" xfId="40158"/>
    <cellStyle name="Total 4 2 3 4 6" xfId="40159"/>
    <cellStyle name="Total 4 2 3 4 7" xfId="40160"/>
    <cellStyle name="Total 4 2 3 4 8" xfId="40161"/>
    <cellStyle name="Total 4 2 3 5" xfId="40162"/>
    <cellStyle name="Total 4 2 3 5 2" xfId="40163"/>
    <cellStyle name="Total 4 2 3 5 3" xfId="40164"/>
    <cellStyle name="Total 4 2 3 5 4" xfId="40165"/>
    <cellStyle name="Total 4 2 3 5 5" xfId="40166"/>
    <cellStyle name="Total 4 2 3 5 6" xfId="40167"/>
    <cellStyle name="Total 4 2 3 6" xfId="40168"/>
    <cellStyle name="Total 4 2 3 6 2" xfId="40169"/>
    <cellStyle name="Total 4 2 3 6 3" xfId="40170"/>
    <cellStyle name="Total 4 2 3 6 4" xfId="40171"/>
    <cellStyle name="Total 4 2 3 6 5" xfId="40172"/>
    <cellStyle name="Total 4 2 3 6 6" xfId="40173"/>
    <cellStyle name="Total 4 2 3 7" xfId="40174"/>
    <cellStyle name="Total 4 2 3 8" xfId="40175"/>
    <cellStyle name="Total 4 2 3 9" xfId="40176"/>
    <cellStyle name="Total 4 2 4" xfId="40177"/>
    <cellStyle name="Total 4 2 4 10" xfId="40178"/>
    <cellStyle name="Total 4 2 4 2" xfId="40179"/>
    <cellStyle name="Total 4 2 4 2 2" xfId="40180"/>
    <cellStyle name="Total 4 2 4 2 2 2" xfId="40181"/>
    <cellStyle name="Total 4 2 4 2 2 2 2" xfId="40182"/>
    <cellStyle name="Total 4 2 4 2 2 2 3" xfId="40183"/>
    <cellStyle name="Total 4 2 4 2 2 2 4" xfId="40184"/>
    <cellStyle name="Total 4 2 4 2 2 2 5" xfId="40185"/>
    <cellStyle name="Total 4 2 4 2 2 2 6" xfId="40186"/>
    <cellStyle name="Total 4 2 4 2 2 3" xfId="40187"/>
    <cellStyle name="Total 4 2 4 2 2 3 2" xfId="40188"/>
    <cellStyle name="Total 4 2 4 2 2 3 3" xfId="40189"/>
    <cellStyle name="Total 4 2 4 2 2 3 4" xfId="40190"/>
    <cellStyle name="Total 4 2 4 2 2 3 5" xfId="40191"/>
    <cellStyle name="Total 4 2 4 2 2 3 6" xfId="40192"/>
    <cellStyle name="Total 4 2 4 2 2 4" xfId="40193"/>
    <cellStyle name="Total 4 2 4 2 2 5" xfId="40194"/>
    <cellStyle name="Total 4 2 4 2 2 6" xfId="40195"/>
    <cellStyle name="Total 4 2 4 2 2 7" xfId="40196"/>
    <cellStyle name="Total 4 2 4 2 2 8" xfId="40197"/>
    <cellStyle name="Total 4 2 4 2 3" xfId="40198"/>
    <cellStyle name="Total 4 2 4 2 3 2" xfId="40199"/>
    <cellStyle name="Total 4 2 4 2 3 3" xfId="40200"/>
    <cellStyle name="Total 4 2 4 2 3 4" xfId="40201"/>
    <cellStyle name="Total 4 2 4 2 3 5" xfId="40202"/>
    <cellStyle name="Total 4 2 4 2 3 6" xfId="40203"/>
    <cellStyle name="Total 4 2 4 2 4" xfId="40204"/>
    <cellStyle name="Total 4 2 4 2 4 2" xfId="40205"/>
    <cellStyle name="Total 4 2 4 2 4 3" xfId="40206"/>
    <cellStyle name="Total 4 2 4 2 4 4" xfId="40207"/>
    <cellStyle name="Total 4 2 4 2 4 5" xfId="40208"/>
    <cellStyle name="Total 4 2 4 2 4 6" xfId="40209"/>
    <cellStyle name="Total 4 2 4 2 5" xfId="40210"/>
    <cellStyle name="Total 4 2 4 2 6" xfId="40211"/>
    <cellStyle name="Total 4 2 4 2 7" xfId="40212"/>
    <cellStyle name="Total 4 2 4 2 8" xfId="40213"/>
    <cellStyle name="Total 4 2 4 2 9" xfId="40214"/>
    <cellStyle name="Total 4 2 4 3" xfId="40215"/>
    <cellStyle name="Total 4 2 4 3 2" xfId="40216"/>
    <cellStyle name="Total 4 2 4 3 2 2" xfId="40217"/>
    <cellStyle name="Total 4 2 4 3 2 3" xfId="40218"/>
    <cellStyle name="Total 4 2 4 3 2 4" xfId="40219"/>
    <cellStyle name="Total 4 2 4 3 2 5" xfId="40220"/>
    <cellStyle name="Total 4 2 4 3 2 6" xfId="40221"/>
    <cellStyle name="Total 4 2 4 3 3" xfId="40222"/>
    <cellStyle name="Total 4 2 4 3 3 2" xfId="40223"/>
    <cellStyle name="Total 4 2 4 3 3 3" xfId="40224"/>
    <cellStyle name="Total 4 2 4 3 3 4" xfId="40225"/>
    <cellStyle name="Total 4 2 4 3 3 5" xfId="40226"/>
    <cellStyle name="Total 4 2 4 3 3 6" xfId="40227"/>
    <cellStyle name="Total 4 2 4 3 4" xfId="40228"/>
    <cellStyle name="Total 4 2 4 3 5" xfId="40229"/>
    <cellStyle name="Total 4 2 4 3 6" xfId="40230"/>
    <cellStyle name="Total 4 2 4 3 7" xfId="40231"/>
    <cellStyle name="Total 4 2 4 3 8" xfId="40232"/>
    <cellStyle name="Total 4 2 4 4" xfId="40233"/>
    <cellStyle name="Total 4 2 4 4 2" xfId="40234"/>
    <cellStyle name="Total 4 2 4 4 3" xfId="40235"/>
    <cellStyle name="Total 4 2 4 4 4" xfId="40236"/>
    <cellStyle name="Total 4 2 4 4 5" xfId="40237"/>
    <cellStyle name="Total 4 2 4 4 6" xfId="40238"/>
    <cellStyle name="Total 4 2 4 5" xfId="40239"/>
    <cellStyle name="Total 4 2 4 5 2" xfId="40240"/>
    <cellStyle name="Total 4 2 4 5 3" xfId="40241"/>
    <cellStyle name="Total 4 2 4 5 4" xfId="40242"/>
    <cellStyle name="Total 4 2 4 5 5" xfId="40243"/>
    <cellStyle name="Total 4 2 4 5 6" xfId="40244"/>
    <cellStyle name="Total 4 2 4 6" xfId="40245"/>
    <cellStyle name="Total 4 2 4 7" xfId="40246"/>
    <cellStyle name="Total 4 2 4 8" xfId="40247"/>
    <cellStyle name="Total 4 2 4 9" xfId="40248"/>
    <cellStyle name="Total 4 2 5" xfId="40249"/>
    <cellStyle name="Total 4 2 5 2" xfId="40250"/>
    <cellStyle name="Total 4 2 5 2 2" xfId="40251"/>
    <cellStyle name="Total 4 2 5 2 2 2" xfId="40252"/>
    <cellStyle name="Total 4 2 5 2 2 3" xfId="40253"/>
    <cellStyle name="Total 4 2 5 2 2 4" xfId="40254"/>
    <cellStyle name="Total 4 2 5 2 2 5" xfId="40255"/>
    <cellStyle name="Total 4 2 5 2 2 6" xfId="40256"/>
    <cellStyle name="Total 4 2 5 2 3" xfId="40257"/>
    <cellStyle name="Total 4 2 5 2 3 2" xfId="40258"/>
    <cellStyle name="Total 4 2 5 2 3 3" xfId="40259"/>
    <cellStyle name="Total 4 2 5 2 3 4" xfId="40260"/>
    <cellStyle name="Total 4 2 5 2 3 5" xfId="40261"/>
    <cellStyle name="Total 4 2 5 2 3 6" xfId="40262"/>
    <cellStyle name="Total 4 2 5 2 4" xfId="40263"/>
    <cellStyle name="Total 4 2 5 2 5" xfId="40264"/>
    <cellStyle name="Total 4 2 5 2 6" xfId="40265"/>
    <cellStyle name="Total 4 2 5 2 7" xfId="40266"/>
    <cellStyle name="Total 4 2 5 2 8" xfId="40267"/>
    <cellStyle name="Total 4 2 5 3" xfId="40268"/>
    <cellStyle name="Total 4 2 5 3 2" xfId="40269"/>
    <cellStyle name="Total 4 2 5 3 3" xfId="40270"/>
    <cellStyle name="Total 4 2 5 3 4" xfId="40271"/>
    <cellStyle name="Total 4 2 5 3 5" xfId="40272"/>
    <cellStyle name="Total 4 2 5 3 6" xfId="40273"/>
    <cellStyle name="Total 4 2 5 4" xfId="40274"/>
    <cellStyle name="Total 4 2 5 4 2" xfId="40275"/>
    <cellStyle name="Total 4 2 5 4 3" xfId="40276"/>
    <cellStyle name="Total 4 2 5 4 4" xfId="40277"/>
    <cellStyle name="Total 4 2 5 4 5" xfId="40278"/>
    <cellStyle name="Total 4 2 5 4 6" xfId="40279"/>
    <cellStyle name="Total 4 2 5 5" xfId="40280"/>
    <cellStyle name="Total 4 2 5 6" xfId="40281"/>
    <cellStyle name="Total 4 2 5 7" xfId="40282"/>
    <cellStyle name="Total 4 2 5 8" xfId="40283"/>
    <cellStyle name="Total 4 2 5 9" xfId="40284"/>
    <cellStyle name="Total 4 2 6" xfId="40285"/>
    <cellStyle name="Total 4 2 6 2" xfId="40286"/>
    <cellStyle name="Total 4 2 6 2 2" xfId="40287"/>
    <cellStyle name="Total 4 2 6 2 3" xfId="40288"/>
    <cellStyle name="Total 4 2 6 2 4" xfId="40289"/>
    <cellStyle name="Total 4 2 6 2 5" xfId="40290"/>
    <cellStyle name="Total 4 2 6 2 6" xfId="40291"/>
    <cellStyle name="Total 4 2 6 3" xfId="40292"/>
    <cellStyle name="Total 4 2 6 3 2" xfId="40293"/>
    <cellStyle name="Total 4 2 6 3 3" xfId="40294"/>
    <cellStyle name="Total 4 2 6 3 4" xfId="40295"/>
    <cellStyle name="Total 4 2 6 3 5" xfId="40296"/>
    <cellStyle name="Total 4 2 6 3 6" xfId="40297"/>
    <cellStyle name="Total 4 2 6 4" xfId="40298"/>
    <cellStyle name="Total 4 2 6 5" xfId="40299"/>
    <cellStyle name="Total 4 2 6 6" xfId="40300"/>
    <cellStyle name="Total 4 2 6 7" xfId="40301"/>
    <cellStyle name="Total 4 2 6 8" xfId="40302"/>
    <cellStyle name="Total 4 2 7" xfId="40303"/>
    <cellStyle name="Total 4 2 7 2" xfId="40304"/>
    <cellStyle name="Total 4 2 7 3" xfId="40305"/>
    <cellStyle name="Total 4 2 7 4" xfId="40306"/>
    <cellStyle name="Total 4 2 7 5" xfId="40307"/>
    <cellStyle name="Total 4 2 7 6" xfId="40308"/>
    <cellStyle name="Total 4 2 8" xfId="40309"/>
    <cellStyle name="Total 4 2 8 2" xfId="40310"/>
    <cellStyle name="Total 4 2 8 3" xfId="40311"/>
    <cellStyle name="Total 4 2 8 4" xfId="40312"/>
    <cellStyle name="Total 4 2 8 5" xfId="40313"/>
    <cellStyle name="Total 4 2 8 6" xfId="40314"/>
    <cellStyle name="Total 4 2 9" xfId="40315"/>
    <cellStyle name="Total 4 3" xfId="40316"/>
    <cellStyle name="Total 4 3 10" xfId="40317"/>
    <cellStyle name="Total 4 3 11" xfId="40318"/>
    <cellStyle name="Total 4 3 12" xfId="40319"/>
    <cellStyle name="Total 4 3 2" xfId="40320"/>
    <cellStyle name="Total 4 3 2 10" xfId="40321"/>
    <cellStyle name="Total 4 3 2 11" xfId="40322"/>
    <cellStyle name="Total 4 3 2 2" xfId="40323"/>
    <cellStyle name="Total 4 3 2 2 10" xfId="40324"/>
    <cellStyle name="Total 4 3 2 2 2" xfId="40325"/>
    <cellStyle name="Total 4 3 2 2 2 2" xfId="40326"/>
    <cellStyle name="Total 4 3 2 2 2 2 2" xfId="40327"/>
    <cellStyle name="Total 4 3 2 2 2 2 2 2" xfId="40328"/>
    <cellStyle name="Total 4 3 2 2 2 2 2 3" xfId="40329"/>
    <cellStyle name="Total 4 3 2 2 2 2 2 4" xfId="40330"/>
    <cellStyle name="Total 4 3 2 2 2 2 2 5" xfId="40331"/>
    <cellStyle name="Total 4 3 2 2 2 2 2 6" xfId="40332"/>
    <cellStyle name="Total 4 3 2 2 2 2 3" xfId="40333"/>
    <cellStyle name="Total 4 3 2 2 2 2 3 2" xfId="40334"/>
    <cellStyle name="Total 4 3 2 2 2 2 3 3" xfId="40335"/>
    <cellStyle name="Total 4 3 2 2 2 2 3 4" xfId="40336"/>
    <cellStyle name="Total 4 3 2 2 2 2 3 5" xfId="40337"/>
    <cellStyle name="Total 4 3 2 2 2 2 3 6" xfId="40338"/>
    <cellStyle name="Total 4 3 2 2 2 2 4" xfId="40339"/>
    <cellStyle name="Total 4 3 2 2 2 2 5" xfId="40340"/>
    <cellStyle name="Total 4 3 2 2 2 2 6" xfId="40341"/>
    <cellStyle name="Total 4 3 2 2 2 2 7" xfId="40342"/>
    <cellStyle name="Total 4 3 2 2 2 2 8" xfId="40343"/>
    <cellStyle name="Total 4 3 2 2 2 3" xfId="40344"/>
    <cellStyle name="Total 4 3 2 2 2 3 2" xfId="40345"/>
    <cellStyle name="Total 4 3 2 2 2 3 3" xfId="40346"/>
    <cellStyle name="Total 4 3 2 2 2 3 4" xfId="40347"/>
    <cellStyle name="Total 4 3 2 2 2 3 5" xfId="40348"/>
    <cellStyle name="Total 4 3 2 2 2 3 6" xfId="40349"/>
    <cellStyle name="Total 4 3 2 2 2 4" xfId="40350"/>
    <cellStyle name="Total 4 3 2 2 2 4 2" xfId="40351"/>
    <cellStyle name="Total 4 3 2 2 2 4 3" xfId="40352"/>
    <cellStyle name="Total 4 3 2 2 2 4 4" xfId="40353"/>
    <cellStyle name="Total 4 3 2 2 2 4 5" xfId="40354"/>
    <cellStyle name="Total 4 3 2 2 2 4 6" xfId="40355"/>
    <cellStyle name="Total 4 3 2 2 2 5" xfId="40356"/>
    <cellStyle name="Total 4 3 2 2 2 6" xfId="40357"/>
    <cellStyle name="Total 4 3 2 2 2 7" xfId="40358"/>
    <cellStyle name="Total 4 3 2 2 2 8" xfId="40359"/>
    <cellStyle name="Total 4 3 2 2 2 9" xfId="40360"/>
    <cellStyle name="Total 4 3 2 2 3" xfId="40361"/>
    <cellStyle name="Total 4 3 2 2 3 2" xfId="40362"/>
    <cellStyle name="Total 4 3 2 2 3 2 2" xfId="40363"/>
    <cellStyle name="Total 4 3 2 2 3 2 3" xfId="40364"/>
    <cellStyle name="Total 4 3 2 2 3 2 4" xfId="40365"/>
    <cellStyle name="Total 4 3 2 2 3 2 5" xfId="40366"/>
    <cellStyle name="Total 4 3 2 2 3 2 6" xfId="40367"/>
    <cellStyle name="Total 4 3 2 2 3 3" xfId="40368"/>
    <cellStyle name="Total 4 3 2 2 3 3 2" xfId="40369"/>
    <cellStyle name="Total 4 3 2 2 3 3 3" xfId="40370"/>
    <cellStyle name="Total 4 3 2 2 3 3 4" xfId="40371"/>
    <cellStyle name="Total 4 3 2 2 3 3 5" xfId="40372"/>
    <cellStyle name="Total 4 3 2 2 3 3 6" xfId="40373"/>
    <cellStyle name="Total 4 3 2 2 3 4" xfId="40374"/>
    <cellStyle name="Total 4 3 2 2 3 5" xfId="40375"/>
    <cellStyle name="Total 4 3 2 2 3 6" xfId="40376"/>
    <cellStyle name="Total 4 3 2 2 3 7" xfId="40377"/>
    <cellStyle name="Total 4 3 2 2 3 8" xfId="40378"/>
    <cellStyle name="Total 4 3 2 2 4" xfId="40379"/>
    <cellStyle name="Total 4 3 2 2 4 2" xfId="40380"/>
    <cellStyle name="Total 4 3 2 2 4 3" xfId="40381"/>
    <cellStyle name="Total 4 3 2 2 4 4" xfId="40382"/>
    <cellStyle name="Total 4 3 2 2 4 5" xfId="40383"/>
    <cellStyle name="Total 4 3 2 2 4 6" xfId="40384"/>
    <cellStyle name="Total 4 3 2 2 5" xfId="40385"/>
    <cellStyle name="Total 4 3 2 2 5 2" xfId="40386"/>
    <cellStyle name="Total 4 3 2 2 5 3" xfId="40387"/>
    <cellStyle name="Total 4 3 2 2 5 4" xfId="40388"/>
    <cellStyle name="Total 4 3 2 2 5 5" xfId="40389"/>
    <cellStyle name="Total 4 3 2 2 5 6" xfId="40390"/>
    <cellStyle name="Total 4 3 2 2 6" xfId="40391"/>
    <cellStyle name="Total 4 3 2 2 7" xfId="40392"/>
    <cellStyle name="Total 4 3 2 2 8" xfId="40393"/>
    <cellStyle name="Total 4 3 2 2 9" xfId="40394"/>
    <cellStyle name="Total 4 3 2 3" xfId="40395"/>
    <cellStyle name="Total 4 3 2 3 2" xfId="40396"/>
    <cellStyle name="Total 4 3 2 3 2 2" xfId="40397"/>
    <cellStyle name="Total 4 3 2 3 2 2 2" xfId="40398"/>
    <cellStyle name="Total 4 3 2 3 2 2 3" xfId="40399"/>
    <cellStyle name="Total 4 3 2 3 2 2 4" xfId="40400"/>
    <cellStyle name="Total 4 3 2 3 2 2 5" xfId="40401"/>
    <cellStyle name="Total 4 3 2 3 2 2 6" xfId="40402"/>
    <cellStyle name="Total 4 3 2 3 2 3" xfId="40403"/>
    <cellStyle name="Total 4 3 2 3 2 3 2" xfId="40404"/>
    <cellStyle name="Total 4 3 2 3 2 3 3" xfId="40405"/>
    <cellStyle name="Total 4 3 2 3 2 3 4" xfId="40406"/>
    <cellStyle name="Total 4 3 2 3 2 3 5" xfId="40407"/>
    <cellStyle name="Total 4 3 2 3 2 3 6" xfId="40408"/>
    <cellStyle name="Total 4 3 2 3 2 4" xfId="40409"/>
    <cellStyle name="Total 4 3 2 3 2 5" xfId="40410"/>
    <cellStyle name="Total 4 3 2 3 2 6" xfId="40411"/>
    <cellStyle name="Total 4 3 2 3 2 7" xfId="40412"/>
    <cellStyle name="Total 4 3 2 3 2 8" xfId="40413"/>
    <cellStyle name="Total 4 3 2 3 3" xfId="40414"/>
    <cellStyle name="Total 4 3 2 3 3 2" xfId="40415"/>
    <cellStyle name="Total 4 3 2 3 3 3" xfId="40416"/>
    <cellStyle name="Total 4 3 2 3 3 4" xfId="40417"/>
    <cellStyle name="Total 4 3 2 3 3 5" xfId="40418"/>
    <cellStyle name="Total 4 3 2 3 3 6" xfId="40419"/>
    <cellStyle name="Total 4 3 2 3 4" xfId="40420"/>
    <cellStyle name="Total 4 3 2 3 4 2" xfId="40421"/>
    <cellStyle name="Total 4 3 2 3 4 3" xfId="40422"/>
    <cellStyle name="Total 4 3 2 3 4 4" xfId="40423"/>
    <cellStyle name="Total 4 3 2 3 4 5" xfId="40424"/>
    <cellStyle name="Total 4 3 2 3 4 6" xfId="40425"/>
    <cellStyle name="Total 4 3 2 3 5" xfId="40426"/>
    <cellStyle name="Total 4 3 2 3 6" xfId="40427"/>
    <cellStyle name="Total 4 3 2 3 7" xfId="40428"/>
    <cellStyle name="Total 4 3 2 3 8" xfId="40429"/>
    <cellStyle name="Total 4 3 2 3 9" xfId="40430"/>
    <cellStyle name="Total 4 3 2 4" xfId="40431"/>
    <cellStyle name="Total 4 3 2 4 2" xfId="40432"/>
    <cellStyle name="Total 4 3 2 4 2 2" xfId="40433"/>
    <cellStyle name="Total 4 3 2 4 2 3" xfId="40434"/>
    <cellStyle name="Total 4 3 2 4 2 4" xfId="40435"/>
    <cellStyle name="Total 4 3 2 4 2 5" xfId="40436"/>
    <cellStyle name="Total 4 3 2 4 2 6" xfId="40437"/>
    <cellStyle name="Total 4 3 2 4 3" xfId="40438"/>
    <cellStyle name="Total 4 3 2 4 3 2" xfId="40439"/>
    <cellStyle name="Total 4 3 2 4 3 3" xfId="40440"/>
    <cellStyle name="Total 4 3 2 4 3 4" xfId="40441"/>
    <cellStyle name="Total 4 3 2 4 3 5" xfId="40442"/>
    <cellStyle name="Total 4 3 2 4 3 6" xfId="40443"/>
    <cellStyle name="Total 4 3 2 4 4" xfId="40444"/>
    <cellStyle name="Total 4 3 2 4 5" xfId="40445"/>
    <cellStyle name="Total 4 3 2 4 6" xfId="40446"/>
    <cellStyle name="Total 4 3 2 4 7" xfId="40447"/>
    <cellStyle name="Total 4 3 2 4 8" xfId="40448"/>
    <cellStyle name="Total 4 3 2 5" xfId="40449"/>
    <cellStyle name="Total 4 3 2 5 2" xfId="40450"/>
    <cellStyle name="Total 4 3 2 5 3" xfId="40451"/>
    <cellStyle name="Total 4 3 2 5 4" xfId="40452"/>
    <cellStyle name="Total 4 3 2 5 5" xfId="40453"/>
    <cellStyle name="Total 4 3 2 5 6" xfId="40454"/>
    <cellStyle name="Total 4 3 2 6" xfId="40455"/>
    <cellStyle name="Total 4 3 2 6 2" xfId="40456"/>
    <cellStyle name="Total 4 3 2 6 3" xfId="40457"/>
    <cellStyle name="Total 4 3 2 6 4" xfId="40458"/>
    <cellStyle name="Total 4 3 2 6 5" xfId="40459"/>
    <cellStyle name="Total 4 3 2 6 6" xfId="40460"/>
    <cellStyle name="Total 4 3 2 7" xfId="40461"/>
    <cellStyle name="Total 4 3 2 8" xfId="40462"/>
    <cellStyle name="Total 4 3 2 9" xfId="40463"/>
    <cellStyle name="Total 4 3 3" xfId="40464"/>
    <cellStyle name="Total 4 3 3 10" xfId="40465"/>
    <cellStyle name="Total 4 3 3 2" xfId="40466"/>
    <cellStyle name="Total 4 3 3 2 2" xfId="40467"/>
    <cellStyle name="Total 4 3 3 2 2 2" xfId="40468"/>
    <cellStyle name="Total 4 3 3 2 2 2 2" xfId="40469"/>
    <cellStyle name="Total 4 3 3 2 2 2 3" xfId="40470"/>
    <cellStyle name="Total 4 3 3 2 2 2 4" xfId="40471"/>
    <cellStyle name="Total 4 3 3 2 2 2 5" xfId="40472"/>
    <cellStyle name="Total 4 3 3 2 2 2 6" xfId="40473"/>
    <cellStyle name="Total 4 3 3 2 2 3" xfId="40474"/>
    <cellStyle name="Total 4 3 3 2 2 3 2" xfId="40475"/>
    <cellStyle name="Total 4 3 3 2 2 3 3" xfId="40476"/>
    <cellStyle name="Total 4 3 3 2 2 3 4" xfId="40477"/>
    <cellStyle name="Total 4 3 3 2 2 3 5" xfId="40478"/>
    <cellStyle name="Total 4 3 3 2 2 3 6" xfId="40479"/>
    <cellStyle name="Total 4 3 3 2 2 4" xfId="40480"/>
    <cellStyle name="Total 4 3 3 2 2 5" xfId="40481"/>
    <cellStyle name="Total 4 3 3 2 2 6" xfId="40482"/>
    <cellStyle name="Total 4 3 3 2 2 7" xfId="40483"/>
    <cellStyle name="Total 4 3 3 2 2 8" xfId="40484"/>
    <cellStyle name="Total 4 3 3 2 3" xfId="40485"/>
    <cellStyle name="Total 4 3 3 2 3 2" xfId="40486"/>
    <cellStyle name="Total 4 3 3 2 3 3" xfId="40487"/>
    <cellStyle name="Total 4 3 3 2 3 4" xfId="40488"/>
    <cellStyle name="Total 4 3 3 2 3 5" xfId="40489"/>
    <cellStyle name="Total 4 3 3 2 3 6" xfId="40490"/>
    <cellStyle name="Total 4 3 3 2 4" xfId="40491"/>
    <cellStyle name="Total 4 3 3 2 4 2" xfId="40492"/>
    <cellStyle name="Total 4 3 3 2 4 3" xfId="40493"/>
    <cellStyle name="Total 4 3 3 2 4 4" xfId="40494"/>
    <cellStyle name="Total 4 3 3 2 4 5" xfId="40495"/>
    <cellStyle name="Total 4 3 3 2 4 6" xfId="40496"/>
    <cellStyle name="Total 4 3 3 2 5" xfId="40497"/>
    <cellStyle name="Total 4 3 3 2 6" xfId="40498"/>
    <cellStyle name="Total 4 3 3 2 7" xfId="40499"/>
    <cellStyle name="Total 4 3 3 2 8" xfId="40500"/>
    <cellStyle name="Total 4 3 3 2 9" xfId="40501"/>
    <cellStyle name="Total 4 3 3 3" xfId="40502"/>
    <cellStyle name="Total 4 3 3 3 2" xfId="40503"/>
    <cellStyle name="Total 4 3 3 3 2 2" xfId="40504"/>
    <cellStyle name="Total 4 3 3 3 2 3" xfId="40505"/>
    <cellStyle name="Total 4 3 3 3 2 4" xfId="40506"/>
    <cellStyle name="Total 4 3 3 3 2 5" xfId="40507"/>
    <cellStyle name="Total 4 3 3 3 2 6" xfId="40508"/>
    <cellStyle name="Total 4 3 3 3 3" xfId="40509"/>
    <cellStyle name="Total 4 3 3 3 3 2" xfId="40510"/>
    <cellStyle name="Total 4 3 3 3 3 3" xfId="40511"/>
    <cellStyle name="Total 4 3 3 3 3 4" xfId="40512"/>
    <cellStyle name="Total 4 3 3 3 3 5" xfId="40513"/>
    <cellStyle name="Total 4 3 3 3 3 6" xfId="40514"/>
    <cellStyle name="Total 4 3 3 3 4" xfId="40515"/>
    <cellStyle name="Total 4 3 3 3 5" xfId="40516"/>
    <cellStyle name="Total 4 3 3 3 6" xfId="40517"/>
    <cellStyle name="Total 4 3 3 3 7" xfId="40518"/>
    <cellStyle name="Total 4 3 3 3 8" xfId="40519"/>
    <cellStyle name="Total 4 3 3 4" xfId="40520"/>
    <cellStyle name="Total 4 3 3 4 2" xfId="40521"/>
    <cellStyle name="Total 4 3 3 4 3" xfId="40522"/>
    <cellStyle name="Total 4 3 3 4 4" xfId="40523"/>
    <cellStyle name="Total 4 3 3 4 5" xfId="40524"/>
    <cellStyle name="Total 4 3 3 4 6" xfId="40525"/>
    <cellStyle name="Total 4 3 3 5" xfId="40526"/>
    <cellStyle name="Total 4 3 3 5 2" xfId="40527"/>
    <cellStyle name="Total 4 3 3 5 3" xfId="40528"/>
    <cellStyle name="Total 4 3 3 5 4" xfId="40529"/>
    <cellStyle name="Total 4 3 3 5 5" xfId="40530"/>
    <cellStyle name="Total 4 3 3 5 6" xfId="40531"/>
    <cellStyle name="Total 4 3 3 6" xfId="40532"/>
    <cellStyle name="Total 4 3 3 7" xfId="40533"/>
    <cellStyle name="Total 4 3 3 8" xfId="40534"/>
    <cellStyle name="Total 4 3 3 9" xfId="40535"/>
    <cellStyle name="Total 4 3 4" xfId="40536"/>
    <cellStyle name="Total 4 3 4 2" xfId="40537"/>
    <cellStyle name="Total 4 3 4 2 2" xfId="40538"/>
    <cellStyle name="Total 4 3 4 2 2 2" xfId="40539"/>
    <cellStyle name="Total 4 3 4 2 2 3" xfId="40540"/>
    <cellStyle name="Total 4 3 4 2 2 4" xfId="40541"/>
    <cellStyle name="Total 4 3 4 2 2 5" xfId="40542"/>
    <cellStyle name="Total 4 3 4 2 2 6" xfId="40543"/>
    <cellStyle name="Total 4 3 4 2 3" xfId="40544"/>
    <cellStyle name="Total 4 3 4 2 3 2" xfId="40545"/>
    <cellStyle name="Total 4 3 4 2 3 3" xfId="40546"/>
    <cellStyle name="Total 4 3 4 2 3 4" xfId="40547"/>
    <cellStyle name="Total 4 3 4 2 3 5" xfId="40548"/>
    <cellStyle name="Total 4 3 4 2 3 6" xfId="40549"/>
    <cellStyle name="Total 4 3 4 2 4" xfId="40550"/>
    <cellStyle name="Total 4 3 4 2 5" xfId="40551"/>
    <cellStyle name="Total 4 3 4 2 6" xfId="40552"/>
    <cellStyle name="Total 4 3 4 2 7" xfId="40553"/>
    <cellStyle name="Total 4 3 4 2 8" xfId="40554"/>
    <cellStyle name="Total 4 3 4 3" xfId="40555"/>
    <cellStyle name="Total 4 3 4 3 2" xfId="40556"/>
    <cellStyle name="Total 4 3 4 3 3" xfId="40557"/>
    <cellStyle name="Total 4 3 4 3 4" xfId="40558"/>
    <cellStyle name="Total 4 3 4 3 5" xfId="40559"/>
    <cellStyle name="Total 4 3 4 3 6" xfId="40560"/>
    <cellStyle name="Total 4 3 4 4" xfId="40561"/>
    <cellStyle name="Total 4 3 4 4 2" xfId="40562"/>
    <cellStyle name="Total 4 3 4 4 3" xfId="40563"/>
    <cellStyle name="Total 4 3 4 4 4" xfId="40564"/>
    <cellStyle name="Total 4 3 4 4 5" xfId="40565"/>
    <cellStyle name="Total 4 3 4 4 6" xfId="40566"/>
    <cellStyle name="Total 4 3 4 5" xfId="40567"/>
    <cellStyle name="Total 4 3 4 6" xfId="40568"/>
    <cellStyle name="Total 4 3 4 7" xfId="40569"/>
    <cellStyle name="Total 4 3 4 8" xfId="40570"/>
    <cellStyle name="Total 4 3 4 9" xfId="40571"/>
    <cellStyle name="Total 4 3 5" xfId="40572"/>
    <cellStyle name="Total 4 3 5 2" xfId="40573"/>
    <cellStyle name="Total 4 3 5 2 2" xfId="40574"/>
    <cellStyle name="Total 4 3 5 2 3" xfId="40575"/>
    <cellStyle name="Total 4 3 5 2 4" xfId="40576"/>
    <cellStyle name="Total 4 3 5 2 5" xfId="40577"/>
    <cellStyle name="Total 4 3 5 2 6" xfId="40578"/>
    <cellStyle name="Total 4 3 5 3" xfId="40579"/>
    <cellStyle name="Total 4 3 5 3 2" xfId="40580"/>
    <cellStyle name="Total 4 3 5 3 3" xfId="40581"/>
    <cellStyle name="Total 4 3 5 3 4" xfId="40582"/>
    <cellStyle name="Total 4 3 5 3 5" xfId="40583"/>
    <cellStyle name="Total 4 3 5 3 6" xfId="40584"/>
    <cellStyle name="Total 4 3 5 4" xfId="40585"/>
    <cellStyle name="Total 4 3 5 5" xfId="40586"/>
    <cellStyle name="Total 4 3 5 6" xfId="40587"/>
    <cellStyle name="Total 4 3 5 7" xfId="40588"/>
    <cellStyle name="Total 4 3 5 8" xfId="40589"/>
    <cellStyle name="Total 4 3 6" xfId="40590"/>
    <cellStyle name="Total 4 3 6 2" xfId="40591"/>
    <cellStyle name="Total 4 3 6 3" xfId="40592"/>
    <cellStyle name="Total 4 3 6 4" xfId="40593"/>
    <cellStyle name="Total 4 3 6 5" xfId="40594"/>
    <cellStyle name="Total 4 3 6 6" xfId="40595"/>
    <cellStyle name="Total 4 3 7" xfId="40596"/>
    <cellStyle name="Total 4 3 7 2" xfId="40597"/>
    <cellStyle name="Total 4 3 7 3" xfId="40598"/>
    <cellStyle name="Total 4 3 7 4" xfId="40599"/>
    <cellStyle name="Total 4 3 7 5" xfId="40600"/>
    <cellStyle name="Total 4 3 7 6" xfId="40601"/>
    <cellStyle name="Total 4 3 8" xfId="40602"/>
    <cellStyle name="Total 4 3 9" xfId="40603"/>
    <cellStyle name="Total 4 4" xfId="40604"/>
    <cellStyle name="Total 4 4 10" xfId="40605"/>
    <cellStyle name="Total 4 4 11" xfId="40606"/>
    <cellStyle name="Total 4 4 2" xfId="40607"/>
    <cellStyle name="Total 4 4 2 10" xfId="40608"/>
    <cellStyle name="Total 4 4 2 2" xfId="40609"/>
    <cellStyle name="Total 4 4 2 2 2" xfId="40610"/>
    <cellStyle name="Total 4 4 2 2 2 2" xfId="40611"/>
    <cellStyle name="Total 4 4 2 2 2 2 2" xfId="40612"/>
    <cellStyle name="Total 4 4 2 2 2 2 3" xfId="40613"/>
    <cellStyle name="Total 4 4 2 2 2 2 4" xfId="40614"/>
    <cellStyle name="Total 4 4 2 2 2 2 5" xfId="40615"/>
    <cellStyle name="Total 4 4 2 2 2 2 6" xfId="40616"/>
    <cellStyle name="Total 4 4 2 2 2 3" xfId="40617"/>
    <cellStyle name="Total 4 4 2 2 2 3 2" xfId="40618"/>
    <cellStyle name="Total 4 4 2 2 2 3 3" xfId="40619"/>
    <cellStyle name="Total 4 4 2 2 2 3 4" xfId="40620"/>
    <cellStyle name="Total 4 4 2 2 2 3 5" xfId="40621"/>
    <cellStyle name="Total 4 4 2 2 2 3 6" xfId="40622"/>
    <cellStyle name="Total 4 4 2 2 2 4" xfId="40623"/>
    <cellStyle name="Total 4 4 2 2 2 5" xfId="40624"/>
    <cellStyle name="Total 4 4 2 2 2 6" xfId="40625"/>
    <cellStyle name="Total 4 4 2 2 2 7" xfId="40626"/>
    <cellStyle name="Total 4 4 2 2 2 8" xfId="40627"/>
    <cellStyle name="Total 4 4 2 2 3" xfId="40628"/>
    <cellStyle name="Total 4 4 2 2 3 2" xfId="40629"/>
    <cellStyle name="Total 4 4 2 2 3 3" xfId="40630"/>
    <cellStyle name="Total 4 4 2 2 3 4" xfId="40631"/>
    <cellStyle name="Total 4 4 2 2 3 5" xfId="40632"/>
    <cellStyle name="Total 4 4 2 2 3 6" xfId="40633"/>
    <cellStyle name="Total 4 4 2 2 4" xfId="40634"/>
    <cellStyle name="Total 4 4 2 2 4 2" xfId="40635"/>
    <cellStyle name="Total 4 4 2 2 4 3" xfId="40636"/>
    <cellStyle name="Total 4 4 2 2 4 4" xfId="40637"/>
    <cellStyle name="Total 4 4 2 2 4 5" xfId="40638"/>
    <cellStyle name="Total 4 4 2 2 4 6" xfId="40639"/>
    <cellStyle name="Total 4 4 2 2 5" xfId="40640"/>
    <cellStyle name="Total 4 4 2 2 6" xfId="40641"/>
    <cellStyle name="Total 4 4 2 2 7" xfId="40642"/>
    <cellStyle name="Total 4 4 2 2 8" xfId="40643"/>
    <cellStyle name="Total 4 4 2 2 9" xfId="40644"/>
    <cellStyle name="Total 4 4 2 3" xfId="40645"/>
    <cellStyle name="Total 4 4 2 3 2" xfId="40646"/>
    <cellStyle name="Total 4 4 2 3 2 2" xfId="40647"/>
    <cellStyle name="Total 4 4 2 3 2 3" xfId="40648"/>
    <cellStyle name="Total 4 4 2 3 2 4" xfId="40649"/>
    <cellStyle name="Total 4 4 2 3 2 5" xfId="40650"/>
    <cellStyle name="Total 4 4 2 3 2 6" xfId="40651"/>
    <cellStyle name="Total 4 4 2 3 3" xfId="40652"/>
    <cellStyle name="Total 4 4 2 3 3 2" xfId="40653"/>
    <cellStyle name="Total 4 4 2 3 3 3" xfId="40654"/>
    <cellStyle name="Total 4 4 2 3 3 4" xfId="40655"/>
    <cellStyle name="Total 4 4 2 3 3 5" xfId="40656"/>
    <cellStyle name="Total 4 4 2 3 3 6" xfId="40657"/>
    <cellStyle name="Total 4 4 2 3 4" xfId="40658"/>
    <cellStyle name="Total 4 4 2 3 5" xfId="40659"/>
    <cellStyle name="Total 4 4 2 3 6" xfId="40660"/>
    <cellStyle name="Total 4 4 2 3 7" xfId="40661"/>
    <cellStyle name="Total 4 4 2 3 8" xfId="40662"/>
    <cellStyle name="Total 4 4 2 4" xfId="40663"/>
    <cellStyle name="Total 4 4 2 4 2" xfId="40664"/>
    <cellStyle name="Total 4 4 2 4 3" xfId="40665"/>
    <cellStyle name="Total 4 4 2 4 4" xfId="40666"/>
    <cellStyle name="Total 4 4 2 4 5" xfId="40667"/>
    <cellStyle name="Total 4 4 2 4 6" xfId="40668"/>
    <cellStyle name="Total 4 4 2 5" xfId="40669"/>
    <cellStyle name="Total 4 4 2 5 2" xfId="40670"/>
    <cellStyle name="Total 4 4 2 5 3" xfId="40671"/>
    <cellStyle name="Total 4 4 2 5 4" xfId="40672"/>
    <cellStyle name="Total 4 4 2 5 5" xfId="40673"/>
    <cellStyle name="Total 4 4 2 5 6" xfId="40674"/>
    <cellStyle name="Total 4 4 2 6" xfId="40675"/>
    <cellStyle name="Total 4 4 2 7" xfId="40676"/>
    <cellStyle name="Total 4 4 2 8" xfId="40677"/>
    <cellStyle name="Total 4 4 2 9" xfId="40678"/>
    <cellStyle name="Total 4 4 3" xfId="40679"/>
    <cellStyle name="Total 4 4 3 2" xfId="40680"/>
    <cellStyle name="Total 4 4 3 2 2" xfId="40681"/>
    <cellStyle name="Total 4 4 3 2 2 2" xfId="40682"/>
    <cellStyle name="Total 4 4 3 2 2 3" xfId="40683"/>
    <cellStyle name="Total 4 4 3 2 2 4" xfId="40684"/>
    <cellStyle name="Total 4 4 3 2 2 5" xfId="40685"/>
    <cellStyle name="Total 4 4 3 2 2 6" xfId="40686"/>
    <cellStyle name="Total 4 4 3 2 3" xfId="40687"/>
    <cellStyle name="Total 4 4 3 2 3 2" xfId="40688"/>
    <cellStyle name="Total 4 4 3 2 3 3" xfId="40689"/>
    <cellStyle name="Total 4 4 3 2 3 4" xfId="40690"/>
    <cellStyle name="Total 4 4 3 2 3 5" xfId="40691"/>
    <cellStyle name="Total 4 4 3 2 3 6" xfId="40692"/>
    <cellStyle name="Total 4 4 3 2 4" xfId="40693"/>
    <cellStyle name="Total 4 4 3 2 5" xfId="40694"/>
    <cellStyle name="Total 4 4 3 2 6" xfId="40695"/>
    <cellStyle name="Total 4 4 3 2 7" xfId="40696"/>
    <cellStyle name="Total 4 4 3 2 8" xfId="40697"/>
    <cellStyle name="Total 4 4 3 3" xfId="40698"/>
    <cellStyle name="Total 4 4 3 3 2" xfId="40699"/>
    <cellStyle name="Total 4 4 3 3 3" xfId="40700"/>
    <cellStyle name="Total 4 4 3 3 4" xfId="40701"/>
    <cellStyle name="Total 4 4 3 3 5" xfId="40702"/>
    <cellStyle name="Total 4 4 3 3 6" xfId="40703"/>
    <cellStyle name="Total 4 4 3 4" xfId="40704"/>
    <cellStyle name="Total 4 4 3 4 2" xfId="40705"/>
    <cellStyle name="Total 4 4 3 4 3" xfId="40706"/>
    <cellStyle name="Total 4 4 3 4 4" xfId="40707"/>
    <cellStyle name="Total 4 4 3 4 5" xfId="40708"/>
    <cellStyle name="Total 4 4 3 4 6" xfId="40709"/>
    <cellStyle name="Total 4 4 3 5" xfId="40710"/>
    <cellStyle name="Total 4 4 3 6" xfId="40711"/>
    <cellStyle name="Total 4 4 3 7" xfId="40712"/>
    <cellStyle name="Total 4 4 3 8" xfId="40713"/>
    <cellStyle name="Total 4 4 3 9" xfId="40714"/>
    <cellStyle name="Total 4 4 4" xfId="40715"/>
    <cellStyle name="Total 4 4 4 2" xfId="40716"/>
    <cellStyle name="Total 4 4 4 2 2" xfId="40717"/>
    <cellStyle name="Total 4 4 4 2 3" xfId="40718"/>
    <cellStyle name="Total 4 4 4 2 4" xfId="40719"/>
    <cellStyle name="Total 4 4 4 2 5" xfId="40720"/>
    <cellStyle name="Total 4 4 4 2 6" xfId="40721"/>
    <cellStyle name="Total 4 4 4 3" xfId="40722"/>
    <cellStyle name="Total 4 4 4 3 2" xfId="40723"/>
    <cellStyle name="Total 4 4 4 3 3" xfId="40724"/>
    <cellStyle name="Total 4 4 4 3 4" xfId="40725"/>
    <cellStyle name="Total 4 4 4 3 5" xfId="40726"/>
    <cellStyle name="Total 4 4 4 3 6" xfId="40727"/>
    <cellStyle name="Total 4 4 4 4" xfId="40728"/>
    <cellStyle name="Total 4 4 4 5" xfId="40729"/>
    <cellStyle name="Total 4 4 4 6" xfId="40730"/>
    <cellStyle name="Total 4 4 4 7" xfId="40731"/>
    <cellStyle name="Total 4 4 4 8" xfId="40732"/>
    <cellStyle name="Total 4 4 5" xfId="40733"/>
    <cellStyle name="Total 4 4 5 2" xfId="40734"/>
    <cellStyle name="Total 4 4 5 3" xfId="40735"/>
    <cellStyle name="Total 4 4 5 4" xfId="40736"/>
    <cellStyle name="Total 4 4 5 5" xfId="40737"/>
    <cellStyle name="Total 4 4 5 6" xfId="40738"/>
    <cellStyle name="Total 4 4 6" xfId="40739"/>
    <cellStyle name="Total 4 4 6 2" xfId="40740"/>
    <cellStyle name="Total 4 4 6 3" xfId="40741"/>
    <cellStyle name="Total 4 4 6 4" xfId="40742"/>
    <cellStyle name="Total 4 4 6 5" xfId="40743"/>
    <cellStyle name="Total 4 4 6 6" xfId="40744"/>
    <cellStyle name="Total 4 4 7" xfId="40745"/>
    <cellStyle name="Total 4 4 8" xfId="40746"/>
    <cellStyle name="Total 4 4 9" xfId="40747"/>
    <cellStyle name="Total 4 5" xfId="40748"/>
    <cellStyle name="Total 4 5 10" xfId="40749"/>
    <cellStyle name="Total 4 5 2" xfId="40750"/>
    <cellStyle name="Total 4 5 2 2" xfId="40751"/>
    <cellStyle name="Total 4 5 2 2 2" xfId="40752"/>
    <cellStyle name="Total 4 5 2 2 2 2" xfId="40753"/>
    <cellStyle name="Total 4 5 2 2 2 3" xfId="40754"/>
    <cellStyle name="Total 4 5 2 2 2 4" xfId="40755"/>
    <cellStyle name="Total 4 5 2 2 2 5" xfId="40756"/>
    <cellStyle name="Total 4 5 2 2 2 6" xfId="40757"/>
    <cellStyle name="Total 4 5 2 2 3" xfId="40758"/>
    <cellStyle name="Total 4 5 2 2 3 2" xfId="40759"/>
    <cellStyle name="Total 4 5 2 2 3 3" xfId="40760"/>
    <cellStyle name="Total 4 5 2 2 3 4" xfId="40761"/>
    <cellStyle name="Total 4 5 2 2 3 5" xfId="40762"/>
    <cellStyle name="Total 4 5 2 2 3 6" xfId="40763"/>
    <cellStyle name="Total 4 5 2 2 4" xfId="40764"/>
    <cellStyle name="Total 4 5 2 2 5" xfId="40765"/>
    <cellStyle name="Total 4 5 2 2 6" xfId="40766"/>
    <cellStyle name="Total 4 5 2 2 7" xfId="40767"/>
    <cellStyle name="Total 4 5 2 2 8" xfId="40768"/>
    <cellStyle name="Total 4 5 2 3" xfId="40769"/>
    <cellStyle name="Total 4 5 2 3 2" xfId="40770"/>
    <cellStyle name="Total 4 5 2 3 3" xfId="40771"/>
    <cellStyle name="Total 4 5 2 3 4" xfId="40772"/>
    <cellStyle name="Total 4 5 2 3 5" xfId="40773"/>
    <cellStyle name="Total 4 5 2 3 6" xfId="40774"/>
    <cellStyle name="Total 4 5 2 4" xfId="40775"/>
    <cellStyle name="Total 4 5 2 4 2" xfId="40776"/>
    <cellStyle name="Total 4 5 2 4 3" xfId="40777"/>
    <cellStyle name="Total 4 5 2 4 4" xfId="40778"/>
    <cellStyle name="Total 4 5 2 4 5" xfId="40779"/>
    <cellStyle name="Total 4 5 2 4 6" xfId="40780"/>
    <cellStyle name="Total 4 5 2 5" xfId="40781"/>
    <cellStyle name="Total 4 5 2 6" xfId="40782"/>
    <cellStyle name="Total 4 5 2 7" xfId="40783"/>
    <cellStyle name="Total 4 5 2 8" xfId="40784"/>
    <cellStyle name="Total 4 5 2 9" xfId="40785"/>
    <cellStyle name="Total 4 5 3" xfId="40786"/>
    <cellStyle name="Total 4 5 3 2" xfId="40787"/>
    <cellStyle name="Total 4 5 3 2 2" xfId="40788"/>
    <cellStyle name="Total 4 5 3 2 3" xfId="40789"/>
    <cellStyle name="Total 4 5 3 2 4" xfId="40790"/>
    <cellStyle name="Total 4 5 3 2 5" xfId="40791"/>
    <cellStyle name="Total 4 5 3 2 6" xfId="40792"/>
    <cellStyle name="Total 4 5 3 3" xfId="40793"/>
    <cellStyle name="Total 4 5 3 3 2" xfId="40794"/>
    <cellStyle name="Total 4 5 3 3 3" xfId="40795"/>
    <cellStyle name="Total 4 5 3 3 4" xfId="40796"/>
    <cellStyle name="Total 4 5 3 3 5" xfId="40797"/>
    <cellStyle name="Total 4 5 3 3 6" xfId="40798"/>
    <cellStyle name="Total 4 5 3 4" xfId="40799"/>
    <cellStyle name="Total 4 5 3 5" xfId="40800"/>
    <cellStyle name="Total 4 5 3 6" xfId="40801"/>
    <cellStyle name="Total 4 5 3 7" xfId="40802"/>
    <cellStyle name="Total 4 5 3 8" xfId="40803"/>
    <cellStyle name="Total 4 5 4" xfId="40804"/>
    <cellStyle name="Total 4 5 4 2" xfId="40805"/>
    <cellStyle name="Total 4 5 4 3" xfId="40806"/>
    <cellStyle name="Total 4 5 4 4" xfId="40807"/>
    <cellStyle name="Total 4 5 4 5" xfId="40808"/>
    <cellStyle name="Total 4 5 4 6" xfId="40809"/>
    <cellStyle name="Total 4 5 5" xfId="40810"/>
    <cellStyle name="Total 4 5 5 2" xfId="40811"/>
    <cellStyle name="Total 4 5 5 3" xfId="40812"/>
    <cellStyle name="Total 4 5 5 4" xfId="40813"/>
    <cellStyle name="Total 4 5 5 5" xfId="40814"/>
    <cellStyle name="Total 4 5 5 6" xfId="40815"/>
    <cellStyle name="Total 4 5 6" xfId="40816"/>
    <cellStyle name="Total 4 5 7" xfId="40817"/>
    <cellStyle name="Total 4 5 8" xfId="40818"/>
    <cellStyle name="Total 4 5 9" xfId="40819"/>
    <cellStyle name="Total 4 6" xfId="40820"/>
    <cellStyle name="Total 4 6 2" xfId="40821"/>
    <cellStyle name="Total 4 6 2 2" xfId="40822"/>
    <cellStyle name="Total 4 6 2 2 2" xfId="40823"/>
    <cellStyle name="Total 4 6 2 2 3" xfId="40824"/>
    <cellStyle name="Total 4 6 2 2 4" xfId="40825"/>
    <cellStyle name="Total 4 6 2 2 5" xfId="40826"/>
    <cellStyle name="Total 4 6 2 2 6" xfId="40827"/>
    <cellStyle name="Total 4 6 2 3" xfId="40828"/>
    <cellStyle name="Total 4 6 2 3 2" xfId="40829"/>
    <cellStyle name="Total 4 6 2 3 3" xfId="40830"/>
    <cellStyle name="Total 4 6 2 3 4" xfId="40831"/>
    <cellStyle name="Total 4 6 2 3 5" xfId="40832"/>
    <cellStyle name="Total 4 6 2 3 6" xfId="40833"/>
    <cellStyle name="Total 4 6 2 4" xfId="40834"/>
    <cellStyle name="Total 4 6 2 5" xfId="40835"/>
    <cellStyle name="Total 4 6 2 6" xfId="40836"/>
    <cellStyle name="Total 4 6 2 7" xfId="40837"/>
    <cellStyle name="Total 4 6 2 8" xfId="40838"/>
    <cellStyle name="Total 4 6 3" xfId="40839"/>
    <cellStyle name="Total 4 6 3 2" xfId="40840"/>
    <cellStyle name="Total 4 6 3 3" xfId="40841"/>
    <cellStyle name="Total 4 6 3 4" xfId="40842"/>
    <cellStyle name="Total 4 6 3 5" xfId="40843"/>
    <cellStyle name="Total 4 6 3 6" xfId="40844"/>
    <cellStyle name="Total 4 6 4" xfId="40845"/>
    <cellStyle name="Total 4 6 4 2" xfId="40846"/>
    <cellStyle name="Total 4 6 4 3" xfId="40847"/>
    <cellStyle name="Total 4 6 4 4" xfId="40848"/>
    <cellStyle name="Total 4 6 4 5" xfId="40849"/>
    <cellStyle name="Total 4 6 4 6" xfId="40850"/>
    <cellStyle name="Total 4 6 5" xfId="40851"/>
    <cellStyle name="Total 4 6 6" xfId="40852"/>
    <cellStyle name="Total 4 6 7" xfId="40853"/>
    <cellStyle name="Total 4 6 8" xfId="40854"/>
    <cellStyle name="Total 4 6 9" xfId="40855"/>
    <cellStyle name="Total 4 7" xfId="40856"/>
    <cellStyle name="Total 4 7 2" xfId="40857"/>
    <cellStyle name="Total 4 7 2 2" xfId="40858"/>
    <cellStyle name="Total 4 7 2 3" xfId="40859"/>
    <cellStyle name="Total 4 7 2 4" xfId="40860"/>
    <cellStyle name="Total 4 7 2 5" xfId="40861"/>
    <cellStyle name="Total 4 7 2 6" xfId="40862"/>
    <cellStyle name="Total 4 7 3" xfId="40863"/>
    <cellStyle name="Total 4 7 3 2" xfId="40864"/>
    <cellStyle name="Total 4 7 3 3" xfId="40865"/>
    <cellStyle name="Total 4 7 3 4" xfId="40866"/>
    <cellStyle name="Total 4 7 3 5" xfId="40867"/>
    <cellStyle name="Total 4 7 3 6" xfId="40868"/>
    <cellStyle name="Total 4 7 4" xfId="40869"/>
    <cellStyle name="Total 4 7 5" xfId="40870"/>
    <cellStyle name="Total 4 7 6" xfId="40871"/>
    <cellStyle name="Total 4 7 7" xfId="40872"/>
    <cellStyle name="Total 4 7 8" xfId="40873"/>
    <cellStyle name="Total 4 8" xfId="40874"/>
    <cellStyle name="Total 4 8 2" xfId="40875"/>
    <cellStyle name="Total 4 8 3" xfId="40876"/>
    <cellStyle name="Total 4 8 4" xfId="40877"/>
    <cellStyle name="Total 4 8 5" xfId="40878"/>
    <cellStyle name="Total 4 8 6" xfId="40879"/>
    <cellStyle name="Total 4 9" xfId="40880"/>
    <cellStyle name="Total 4 9 2" xfId="40881"/>
    <cellStyle name="Total 4 9 3" xfId="40882"/>
    <cellStyle name="Total 4 9 4" xfId="40883"/>
    <cellStyle name="Total 4 9 5" xfId="40884"/>
    <cellStyle name="Total 4 9 6" xfId="40885"/>
    <cellStyle name="Total 5" xfId="40886"/>
    <cellStyle name="Total 5 10" xfId="40887"/>
    <cellStyle name="Total 5 11" xfId="40888"/>
    <cellStyle name="Total 5 12" xfId="40889"/>
    <cellStyle name="Total 5 13" xfId="40890"/>
    <cellStyle name="Total 5 2" xfId="40891"/>
    <cellStyle name="Total 5 2 10" xfId="40892"/>
    <cellStyle name="Total 5 2 11" xfId="40893"/>
    <cellStyle name="Total 5 2 12" xfId="40894"/>
    <cellStyle name="Total 5 2 2" xfId="40895"/>
    <cellStyle name="Total 5 2 2 10" xfId="40896"/>
    <cellStyle name="Total 5 2 2 11" xfId="40897"/>
    <cellStyle name="Total 5 2 2 2" xfId="40898"/>
    <cellStyle name="Total 5 2 2 2 10" xfId="40899"/>
    <cellStyle name="Total 5 2 2 2 2" xfId="40900"/>
    <cellStyle name="Total 5 2 2 2 2 2" xfId="40901"/>
    <cellStyle name="Total 5 2 2 2 2 2 2" xfId="40902"/>
    <cellStyle name="Total 5 2 2 2 2 2 2 2" xfId="40903"/>
    <cellStyle name="Total 5 2 2 2 2 2 2 3" xfId="40904"/>
    <cellStyle name="Total 5 2 2 2 2 2 2 4" xfId="40905"/>
    <cellStyle name="Total 5 2 2 2 2 2 2 5" xfId="40906"/>
    <cellStyle name="Total 5 2 2 2 2 2 2 6" xfId="40907"/>
    <cellStyle name="Total 5 2 2 2 2 2 3" xfId="40908"/>
    <cellStyle name="Total 5 2 2 2 2 2 3 2" xfId="40909"/>
    <cellStyle name="Total 5 2 2 2 2 2 3 3" xfId="40910"/>
    <cellStyle name="Total 5 2 2 2 2 2 3 4" xfId="40911"/>
    <cellStyle name="Total 5 2 2 2 2 2 3 5" xfId="40912"/>
    <cellStyle name="Total 5 2 2 2 2 2 3 6" xfId="40913"/>
    <cellStyle name="Total 5 2 2 2 2 2 4" xfId="40914"/>
    <cellStyle name="Total 5 2 2 2 2 2 5" xfId="40915"/>
    <cellStyle name="Total 5 2 2 2 2 2 6" xfId="40916"/>
    <cellStyle name="Total 5 2 2 2 2 2 7" xfId="40917"/>
    <cellStyle name="Total 5 2 2 2 2 2 8" xfId="40918"/>
    <cellStyle name="Total 5 2 2 2 2 3" xfId="40919"/>
    <cellStyle name="Total 5 2 2 2 2 3 2" xfId="40920"/>
    <cellStyle name="Total 5 2 2 2 2 3 3" xfId="40921"/>
    <cellStyle name="Total 5 2 2 2 2 3 4" xfId="40922"/>
    <cellStyle name="Total 5 2 2 2 2 3 5" xfId="40923"/>
    <cellStyle name="Total 5 2 2 2 2 3 6" xfId="40924"/>
    <cellStyle name="Total 5 2 2 2 2 4" xfId="40925"/>
    <cellStyle name="Total 5 2 2 2 2 4 2" xfId="40926"/>
    <cellStyle name="Total 5 2 2 2 2 4 3" xfId="40927"/>
    <cellStyle name="Total 5 2 2 2 2 4 4" xfId="40928"/>
    <cellStyle name="Total 5 2 2 2 2 4 5" xfId="40929"/>
    <cellStyle name="Total 5 2 2 2 2 4 6" xfId="40930"/>
    <cellStyle name="Total 5 2 2 2 2 5" xfId="40931"/>
    <cellStyle name="Total 5 2 2 2 2 6" xfId="40932"/>
    <cellStyle name="Total 5 2 2 2 2 7" xfId="40933"/>
    <cellStyle name="Total 5 2 2 2 2 8" xfId="40934"/>
    <cellStyle name="Total 5 2 2 2 2 9" xfId="40935"/>
    <cellStyle name="Total 5 2 2 2 3" xfId="40936"/>
    <cellStyle name="Total 5 2 2 2 3 2" xfId="40937"/>
    <cellStyle name="Total 5 2 2 2 3 2 2" xfId="40938"/>
    <cellStyle name="Total 5 2 2 2 3 2 3" xfId="40939"/>
    <cellStyle name="Total 5 2 2 2 3 2 4" xfId="40940"/>
    <cellStyle name="Total 5 2 2 2 3 2 5" xfId="40941"/>
    <cellStyle name="Total 5 2 2 2 3 2 6" xfId="40942"/>
    <cellStyle name="Total 5 2 2 2 3 3" xfId="40943"/>
    <cellStyle name="Total 5 2 2 2 3 3 2" xfId="40944"/>
    <cellStyle name="Total 5 2 2 2 3 3 3" xfId="40945"/>
    <cellStyle name="Total 5 2 2 2 3 3 4" xfId="40946"/>
    <cellStyle name="Total 5 2 2 2 3 3 5" xfId="40947"/>
    <cellStyle name="Total 5 2 2 2 3 3 6" xfId="40948"/>
    <cellStyle name="Total 5 2 2 2 3 4" xfId="40949"/>
    <cellStyle name="Total 5 2 2 2 3 5" xfId="40950"/>
    <cellStyle name="Total 5 2 2 2 3 6" xfId="40951"/>
    <cellStyle name="Total 5 2 2 2 3 7" xfId="40952"/>
    <cellStyle name="Total 5 2 2 2 3 8" xfId="40953"/>
    <cellStyle name="Total 5 2 2 2 4" xfId="40954"/>
    <cellStyle name="Total 5 2 2 2 4 2" xfId="40955"/>
    <cellStyle name="Total 5 2 2 2 4 3" xfId="40956"/>
    <cellStyle name="Total 5 2 2 2 4 4" xfId="40957"/>
    <cellStyle name="Total 5 2 2 2 4 5" xfId="40958"/>
    <cellStyle name="Total 5 2 2 2 4 6" xfId="40959"/>
    <cellStyle name="Total 5 2 2 2 5" xfId="40960"/>
    <cellStyle name="Total 5 2 2 2 5 2" xfId="40961"/>
    <cellStyle name="Total 5 2 2 2 5 3" xfId="40962"/>
    <cellStyle name="Total 5 2 2 2 5 4" xfId="40963"/>
    <cellStyle name="Total 5 2 2 2 5 5" xfId="40964"/>
    <cellStyle name="Total 5 2 2 2 5 6" xfId="40965"/>
    <cellStyle name="Total 5 2 2 2 6" xfId="40966"/>
    <cellStyle name="Total 5 2 2 2 7" xfId="40967"/>
    <cellStyle name="Total 5 2 2 2 8" xfId="40968"/>
    <cellStyle name="Total 5 2 2 2 9" xfId="40969"/>
    <cellStyle name="Total 5 2 2 3" xfId="40970"/>
    <cellStyle name="Total 5 2 2 3 2" xfId="40971"/>
    <cellStyle name="Total 5 2 2 3 2 2" xfId="40972"/>
    <cellStyle name="Total 5 2 2 3 2 2 2" xfId="40973"/>
    <cellStyle name="Total 5 2 2 3 2 2 3" xfId="40974"/>
    <cellStyle name="Total 5 2 2 3 2 2 4" xfId="40975"/>
    <cellStyle name="Total 5 2 2 3 2 2 5" xfId="40976"/>
    <cellStyle name="Total 5 2 2 3 2 2 6" xfId="40977"/>
    <cellStyle name="Total 5 2 2 3 2 3" xfId="40978"/>
    <cellStyle name="Total 5 2 2 3 2 3 2" xfId="40979"/>
    <cellStyle name="Total 5 2 2 3 2 3 3" xfId="40980"/>
    <cellStyle name="Total 5 2 2 3 2 3 4" xfId="40981"/>
    <cellStyle name="Total 5 2 2 3 2 3 5" xfId="40982"/>
    <cellStyle name="Total 5 2 2 3 2 3 6" xfId="40983"/>
    <cellStyle name="Total 5 2 2 3 2 4" xfId="40984"/>
    <cellStyle name="Total 5 2 2 3 2 5" xfId="40985"/>
    <cellStyle name="Total 5 2 2 3 2 6" xfId="40986"/>
    <cellStyle name="Total 5 2 2 3 2 7" xfId="40987"/>
    <cellStyle name="Total 5 2 2 3 2 8" xfId="40988"/>
    <cellStyle name="Total 5 2 2 3 3" xfId="40989"/>
    <cellStyle name="Total 5 2 2 3 3 2" xfId="40990"/>
    <cellStyle name="Total 5 2 2 3 3 3" xfId="40991"/>
    <cellStyle name="Total 5 2 2 3 3 4" xfId="40992"/>
    <cellStyle name="Total 5 2 2 3 3 5" xfId="40993"/>
    <cellStyle name="Total 5 2 2 3 3 6" xfId="40994"/>
    <cellStyle name="Total 5 2 2 3 4" xfId="40995"/>
    <cellStyle name="Total 5 2 2 3 4 2" xfId="40996"/>
    <cellStyle name="Total 5 2 2 3 4 3" xfId="40997"/>
    <cellStyle name="Total 5 2 2 3 4 4" xfId="40998"/>
    <cellStyle name="Total 5 2 2 3 4 5" xfId="40999"/>
    <cellStyle name="Total 5 2 2 3 4 6" xfId="41000"/>
    <cellStyle name="Total 5 2 2 3 5" xfId="41001"/>
    <cellStyle name="Total 5 2 2 3 6" xfId="41002"/>
    <cellStyle name="Total 5 2 2 3 7" xfId="41003"/>
    <cellStyle name="Total 5 2 2 3 8" xfId="41004"/>
    <cellStyle name="Total 5 2 2 3 9" xfId="41005"/>
    <cellStyle name="Total 5 2 2 4" xfId="41006"/>
    <cellStyle name="Total 5 2 2 4 2" xfId="41007"/>
    <cellStyle name="Total 5 2 2 4 2 2" xfId="41008"/>
    <cellStyle name="Total 5 2 2 4 2 3" xfId="41009"/>
    <cellStyle name="Total 5 2 2 4 2 4" xfId="41010"/>
    <cellStyle name="Total 5 2 2 4 2 5" xfId="41011"/>
    <cellStyle name="Total 5 2 2 4 2 6" xfId="41012"/>
    <cellStyle name="Total 5 2 2 4 3" xfId="41013"/>
    <cellStyle name="Total 5 2 2 4 3 2" xfId="41014"/>
    <cellStyle name="Total 5 2 2 4 3 3" xfId="41015"/>
    <cellStyle name="Total 5 2 2 4 3 4" xfId="41016"/>
    <cellStyle name="Total 5 2 2 4 3 5" xfId="41017"/>
    <cellStyle name="Total 5 2 2 4 3 6" xfId="41018"/>
    <cellStyle name="Total 5 2 2 4 4" xfId="41019"/>
    <cellStyle name="Total 5 2 2 4 5" xfId="41020"/>
    <cellStyle name="Total 5 2 2 4 6" xfId="41021"/>
    <cellStyle name="Total 5 2 2 4 7" xfId="41022"/>
    <cellStyle name="Total 5 2 2 4 8" xfId="41023"/>
    <cellStyle name="Total 5 2 2 5" xfId="41024"/>
    <cellStyle name="Total 5 2 2 5 2" xfId="41025"/>
    <cellStyle name="Total 5 2 2 5 3" xfId="41026"/>
    <cellStyle name="Total 5 2 2 5 4" xfId="41027"/>
    <cellStyle name="Total 5 2 2 5 5" xfId="41028"/>
    <cellStyle name="Total 5 2 2 5 6" xfId="41029"/>
    <cellStyle name="Total 5 2 2 6" xfId="41030"/>
    <cellStyle name="Total 5 2 2 6 2" xfId="41031"/>
    <cellStyle name="Total 5 2 2 6 3" xfId="41032"/>
    <cellStyle name="Total 5 2 2 6 4" xfId="41033"/>
    <cellStyle name="Total 5 2 2 6 5" xfId="41034"/>
    <cellStyle name="Total 5 2 2 6 6" xfId="41035"/>
    <cellStyle name="Total 5 2 2 7" xfId="41036"/>
    <cellStyle name="Total 5 2 2 8" xfId="41037"/>
    <cellStyle name="Total 5 2 2 9" xfId="41038"/>
    <cellStyle name="Total 5 2 3" xfId="41039"/>
    <cellStyle name="Total 5 2 3 10" xfId="41040"/>
    <cellStyle name="Total 5 2 3 2" xfId="41041"/>
    <cellStyle name="Total 5 2 3 2 2" xfId="41042"/>
    <cellStyle name="Total 5 2 3 2 2 2" xfId="41043"/>
    <cellStyle name="Total 5 2 3 2 2 2 2" xfId="41044"/>
    <cellStyle name="Total 5 2 3 2 2 2 3" xfId="41045"/>
    <cellStyle name="Total 5 2 3 2 2 2 4" xfId="41046"/>
    <cellStyle name="Total 5 2 3 2 2 2 5" xfId="41047"/>
    <cellStyle name="Total 5 2 3 2 2 2 6" xfId="41048"/>
    <cellStyle name="Total 5 2 3 2 2 3" xfId="41049"/>
    <cellStyle name="Total 5 2 3 2 2 3 2" xfId="41050"/>
    <cellStyle name="Total 5 2 3 2 2 3 3" xfId="41051"/>
    <cellStyle name="Total 5 2 3 2 2 3 4" xfId="41052"/>
    <cellStyle name="Total 5 2 3 2 2 3 5" xfId="41053"/>
    <cellStyle name="Total 5 2 3 2 2 3 6" xfId="41054"/>
    <cellStyle name="Total 5 2 3 2 2 4" xfId="41055"/>
    <cellStyle name="Total 5 2 3 2 2 5" xfId="41056"/>
    <cellStyle name="Total 5 2 3 2 2 6" xfId="41057"/>
    <cellStyle name="Total 5 2 3 2 2 7" xfId="41058"/>
    <cellStyle name="Total 5 2 3 2 2 8" xfId="41059"/>
    <cellStyle name="Total 5 2 3 2 3" xfId="41060"/>
    <cellStyle name="Total 5 2 3 2 3 2" xfId="41061"/>
    <cellStyle name="Total 5 2 3 2 3 3" xfId="41062"/>
    <cellStyle name="Total 5 2 3 2 3 4" xfId="41063"/>
    <cellStyle name="Total 5 2 3 2 3 5" xfId="41064"/>
    <cellStyle name="Total 5 2 3 2 3 6" xfId="41065"/>
    <cellStyle name="Total 5 2 3 2 4" xfId="41066"/>
    <cellStyle name="Total 5 2 3 2 4 2" xfId="41067"/>
    <cellStyle name="Total 5 2 3 2 4 3" xfId="41068"/>
    <cellStyle name="Total 5 2 3 2 4 4" xfId="41069"/>
    <cellStyle name="Total 5 2 3 2 4 5" xfId="41070"/>
    <cellStyle name="Total 5 2 3 2 4 6" xfId="41071"/>
    <cellStyle name="Total 5 2 3 2 5" xfId="41072"/>
    <cellStyle name="Total 5 2 3 2 6" xfId="41073"/>
    <cellStyle name="Total 5 2 3 2 7" xfId="41074"/>
    <cellStyle name="Total 5 2 3 2 8" xfId="41075"/>
    <cellStyle name="Total 5 2 3 2 9" xfId="41076"/>
    <cellStyle name="Total 5 2 3 3" xfId="41077"/>
    <cellStyle name="Total 5 2 3 3 2" xfId="41078"/>
    <cellStyle name="Total 5 2 3 3 2 2" xfId="41079"/>
    <cellStyle name="Total 5 2 3 3 2 3" xfId="41080"/>
    <cellStyle name="Total 5 2 3 3 2 4" xfId="41081"/>
    <cellStyle name="Total 5 2 3 3 2 5" xfId="41082"/>
    <cellStyle name="Total 5 2 3 3 2 6" xfId="41083"/>
    <cellStyle name="Total 5 2 3 3 3" xfId="41084"/>
    <cellStyle name="Total 5 2 3 3 3 2" xfId="41085"/>
    <cellStyle name="Total 5 2 3 3 3 3" xfId="41086"/>
    <cellStyle name="Total 5 2 3 3 3 4" xfId="41087"/>
    <cellStyle name="Total 5 2 3 3 3 5" xfId="41088"/>
    <cellStyle name="Total 5 2 3 3 3 6" xfId="41089"/>
    <cellStyle name="Total 5 2 3 3 4" xfId="41090"/>
    <cellStyle name="Total 5 2 3 3 5" xfId="41091"/>
    <cellStyle name="Total 5 2 3 3 6" xfId="41092"/>
    <cellStyle name="Total 5 2 3 3 7" xfId="41093"/>
    <cellStyle name="Total 5 2 3 3 8" xfId="41094"/>
    <cellStyle name="Total 5 2 3 4" xfId="41095"/>
    <cellStyle name="Total 5 2 3 4 2" xfId="41096"/>
    <cellStyle name="Total 5 2 3 4 3" xfId="41097"/>
    <cellStyle name="Total 5 2 3 4 4" xfId="41098"/>
    <cellStyle name="Total 5 2 3 4 5" xfId="41099"/>
    <cellStyle name="Total 5 2 3 4 6" xfId="41100"/>
    <cellStyle name="Total 5 2 3 5" xfId="41101"/>
    <cellStyle name="Total 5 2 3 5 2" xfId="41102"/>
    <cellStyle name="Total 5 2 3 5 3" xfId="41103"/>
    <cellStyle name="Total 5 2 3 5 4" xfId="41104"/>
    <cellStyle name="Total 5 2 3 5 5" xfId="41105"/>
    <cellStyle name="Total 5 2 3 5 6" xfId="41106"/>
    <cellStyle name="Total 5 2 3 6" xfId="41107"/>
    <cellStyle name="Total 5 2 3 7" xfId="41108"/>
    <cellStyle name="Total 5 2 3 8" xfId="41109"/>
    <cellStyle name="Total 5 2 3 9" xfId="41110"/>
    <cellStyle name="Total 5 2 4" xfId="41111"/>
    <cellStyle name="Total 5 2 4 2" xfId="41112"/>
    <cellStyle name="Total 5 2 4 2 2" xfId="41113"/>
    <cellStyle name="Total 5 2 4 2 2 2" xfId="41114"/>
    <cellStyle name="Total 5 2 4 2 2 3" xfId="41115"/>
    <cellStyle name="Total 5 2 4 2 2 4" xfId="41116"/>
    <cellStyle name="Total 5 2 4 2 2 5" xfId="41117"/>
    <cellStyle name="Total 5 2 4 2 2 6" xfId="41118"/>
    <cellStyle name="Total 5 2 4 2 3" xfId="41119"/>
    <cellStyle name="Total 5 2 4 2 3 2" xfId="41120"/>
    <cellStyle name="Total 5 2 4 2 3 3" xfId="41121"/>
    <cellStyle name="Total 5 2 4 2 3 4" xfId="41122"/>
    <cellStyle name="Total 5 2 4 2 3 5" xfId="41123"/>
    <cellStyle name="Total 5 2 4 2 3 6" xfId="41124"/>
    <cellStyle name="Total 5 2 4 2 4" xfId="41125"/>
    <cellStyle name="Total 5 2 4 2 5" xfId="41126"/>
    <cellStyle name="Total 5 2 4 2 6" xfId="41127"/>
    <cellStyle name="Total 5 2 4 2 7" xfId="41128"/>
    <cellStyle name="Total 5 2 4 2 8" xfId="41129"/>
    <cellStyle name="Total 5 2 4 3" xfId="41130"/>
    <cellStyle name="Total 5 2 4 3 2" xfId="41131"/>
    <cellStyle name="Total 5 2 4 3 3" xfId="41132"/>
    <cellStyle name="Total 5 2 4 3 4" xfId="41133"/>
    <cellStyle name="Total 5 2 4 3 5" xfId="41134"/>
    <cellStyle name="Total 5 2 4 3 6" xfId="41135"/>
    <cellStyle name="Total 5 2 4 4" xfId="41136"/>
    <cellStyle name="Total 5 2 4 4 2" xfId="41137"/>
    <cellStyle name="Total 5 2 4 4 3" xfId="41138"/>
    <cellStyle name="Total 5 2 4 4 4" xfId="41139"/>
    <cellStyle name="Total 5 2 4 4 5" xfId="41140"/>
    <cellStyle name="Total 5 2 4 4 6" xfId="41141"/>
    <cellStyle name="Total 5 2 4 5" xfId="41142"/>
    <cellStyle name="Total 5 2 4 6" xfId="41143"/>
    <cellStyle name="Total 5 2 4 7" xfId="41144"/>
    <cellStyle name="Total 5 2 4 8" xfId="41145"/>
    <cellStyle name="Total 5 2 4 9" xfId="41146"/>
    <cellStyle name="Total 5 2 5" xfId="41147"/>
    <cellStyle name="Total 5 2 5 2" xfId="41148"/>
    <cellStyle name="Total 5 2 5 2 2" xfId="41149"/>
    <cellStyle name="Total 5 2 5 2 3" xfId="41150"/>
    <cellStyle name="Total 5 2 5 2 4" xfId="41151"/>
    <cellStyle name="Total 5 2 5 2 5" xfId="41152"/>
    <cellStyle name="Total 5 2 5 2 6" xfId="41153"/>
    <cellStyle name="Total 5 2 5 3" xfId="41154"/>
    <cellStyle name="Total 5 2 5 3 2" xfId="41155"/>
    <cellStyle name="Total 5 2 5 3 3" xfId="41156"/>
    <cellStyle name="Total 5 2 5 3 4" xfId="41157"/>
    <cellStyle name="Total 5 2 5 3 5" xfId="41158"/>
    <cellStyle name="Total 5 2 5 3 6" xfId="41159"/>
    <cellStyle name="Total 5 2 5 4" xfId="41160"/>
    <cellStyle name="Total 5 2 5 5" xfId="41161"/>
    <cellStyle name="Total 5 2 5 6" xfId="41162"/>
    <cellStyle name="Total 5 2 5 7" xfId="41163"/>
    <cellStyle name="Total 5 2 5 8" xfId="41164"/>
    <cellStyle name="Total 5 2 6" xfId="41165"/>
    <cellStyle name="Total 5 2 6 2" xfId="41166"/>
    <cellStyle name="Total 5 2 6 3" xfId="41167"/>
    <cellStyle name="Total 5 2 6 4" xfId="41168"/>
    <cellStyle name="Total 5 2 6 5" xfId="41169"/>
    <cellStyle name="Total 5 2 6 6" xfId="41170"/>
    <cellStyle name="Total 5 2 7" xfId="41171"/>
    <cellStyle name="Total 5 2 7 2" xfId="41172"/>
    <cellStyle name="Total 5 2 7 3" xfId="41173"/>
    <cellStyle name="Total 5 2 7 4" xfId="41174"/>
    <cellStyle name="Total 5 2 7 5" xfId="41175"/>
    <cellStyle name="Total 5 2 7 6" xfId="41176"/>
    <cellStyle name="Total 5 2 8" xfId="41177"/>
    <cellStyle name="Total 5 2 9" xfId="41178"/>
    <cellStyle name="Total 5 3" xfId="41179"/>
    <cellStyle name="Total 5 3 10" xfId="41180"/>
    <cellStyle name="Total 5 3 11" xfId="41181"/>
    <cellStyle name="Total 5 3 2" xfId="41182"/>
    <cellStyle name="Total 5 3 2 10" xfId="41183"/>
    <cellStyle name="Total 5 3 2 2" xfId="41184"/>
    <cellStyle name="Total 5 3 2 2 2" xfId="41185"/>
    <cellStyle name="Total 5 3 2 2 2 2" xfId="41186"/>
    <cellStyle name="Total 5 3 2 2 2 2 2" xfId="41187"/>
    <cellStyle name="Total 5 3 2 2 2 2 3" xfId="41188"/>
    <cellStyle name="Total 5 3 2 2 2 2 4" xfId="41189"/>
    <cellStyle name="Total 5 3 2 2 2 2 5" xfId="41190"/>
    <cellStyle name="Total 5 3 2 2 2 2 6" xfId="41191"/>
    <cellStyle name="Total 5 3 2 2 2 3" xfId="41192"/>
    <cellStyle name="Total 5 3 2 2 2 3 2" xfId="41193"/>
    <cellStyle name="Total 5 3 2 2 2 3 3" xfId="41194"/>
    <cellStyle name="Total 5 3 2 2 2 3 4" xfId="41195"/>
    <cellStyle name="Total 5 3 2 2 2 3 5" xfId="41196"/>
    <cellStyle name="Total 5 3 2 2 2 3 6" xfId="41197"/>
    <cellStyle name="Total 5 3 2 2 2 4" xfId="41198"/>
    <cellStyle name="Total 5 3 2 2 2 5" xfId="41199"/>
    <cellStyle name="Total 5 3 2 2 2 6" xfId="41200"/>
    <cellStyle name="Total 5 3 2 2 2 7" xfId="41201"/>
    <cellStyle name="Total 5 3 2 2 2 8" xfId="41202"/>
    <cellStyle name="Total 5 3 2 2 3" xfId="41203"/>
    <cellStyle name="Total 5 3 2 2 3 2" xfId="41204"/>
    <cellStyle name="Total 5 3 2 2 3 3" xfId="41205"/>
    <cellStyle name="Total 5 3 2 2 3 4" xfId="41206"/>
    <cellStyle name="Total 5 3 2 2 3 5" xfId="41207"/>
    <cellStyle name="Total 5 3 2 2 3 6" xfId="41208"/>
    <cellStyle name="Total 5 3 2 2 4" xfId="41209"/>
    <cellStyle name="Total 5 3 2 2 4 2" xfId="41210"/>
    <cellStyle name="Total 5 3 2 2 4 3" xfId="41211"/>
    <cellStyle name="Total 5 3 2 2 4 4" xfId="41212"/>
    <cellStyle name="Total 5 3 2 2 4 5" xfId="41213"/>
    <cellStyle name="Total 5 3 2 2 4 6" xfId="41214"/>
    <cellStyle name="Total 5 3 2 2 5" xfId="41215"/>
    <cellStyle name="Total 5 3 2 2 6" xfId="41216"/>
    <cellStyle name="Total 5 3 2 2 7" xfId="41217"/>
    <cellStyle name="Total 5 3 2 2 8" xfId="41218"/>
    <cellStyle name="Total 5 3 2 2 9" xfId="41219"/>
    <cellStyle name="Total 5 3 2 3" xfId="41220"/>
    <cellStyle name="Total 5 3 2 3 2" xfId="41221"/>
    <cellStyle name="Total 5 3 2 3 2 2" xfId="41222"/>
    <cellStyle name="Total 5 3 2 3 2 3" xfId="41223"/>
    <cellStyle name="Total 5 3 2 3 2 4" xfId="41224"/>
    <cellStyle name="Total 5 3 2 3 2 5" xfId="41225"/>
    <cellStyle name="Total 5 3 2 3 2 6" xfId="41226"/>
    <cellStyle name="Total 5 3 2 3 3" xfId="41227"/>
    <cellStyle name="Total 5 3 2 3 3 2" xfId="41228"/>
    <cellStyle name="Total 5 3 2 3 3 3" xfId="41229"/>
    <cellStyle name="Total 5 3 2 3 3 4" xfId="41230"/>
    <cellStyle name="Total 5 3 2 3 3 5" xfId="41231"/>
    <cellStyle name="Total 5 3 2 3 3 6" xfId="41232"/>
    <cellStyle name="Total 5 3 2 3 4" xfId="41233"/>
    <cellStyle name="Total 5 3 2 3 5" xfId="41234"/>
    <cellStyle name="Total 5 3 2 3 6" xfId="41235"/>
    <cellStyle name="Total 5 3 2 3 7" xfId="41236"/>
    <cellStyle name="Total 5 3 2 3 8" xfId="41237"/>
    <cellStyle name="Total 5 3 2 4" xfId="41238"/>
    <cellStyle name="Total 5 3 2 4 2" xfId="41239"/>
    <cellStyle name="Total 5 3 2 4 3" xfId="41240"/>
    <cellStyle name="Total 5 3 2 4 4" xfId="41241"/>
    <cellStyle name="Total 5 3 2 4 5" xfId="41242"/>
    <cellStyle name="Total 5 3 2 4 6" xfId="41243"/>
    <cellStyle name="Total 5 3 2 5" xfId="41244"/>
    <cellStyle name="Total 5 3 2 5 2" xfId="41245"/>
    <cellStyle name="Total 5 3 2 5 3" xfId="41246"/>
    <cellStyle name="Total 5 3 2 5 4" xfId="41247"/>
    <cellStyle name="Total 5 3 2 5 5" xfId="41248"/>
    <cellStyle name="Total 5 3 2 5 6" xfId="41249"/>
    <cellStyle name="Total 5 3 2 6" xfId="41250"/>
    <cellStyle name="Total 5 3 2 7" xfId="41251"/>
    <cellStyle name="Total 5 3 2 8" xfId="41252"/>
    <cellStyle name="Total 5 3 2 9" xfId="41253"/>
    <cellStyle name="Total 5 3 3" xfId="41254"/>
    <cellStyle name="Total 5 3 3 2" xfId="41255"/>
    <cellStyle name="Total 5 3 3 2 2" xfId="41256"/>
    <cellStyle name="Total 5 3 3 2 2 2" xfId="41257"/>
    <cellStyle name="Total 5 3 3 2 2 3" xfId="41258"/>
    <cellStyle name="Total 5 3 3 2 2 4" xfId="41259"/>
    <cellStyle name="Total 5 3 3 2 2 5" xfId="41260"/>
    <cellStyle name="Total 5 3 3 2 2 6" xfId="41261"/>
    <cellStyle name="Total 5 3 3 2 3" xfId="41262"/>
    <cellStyle name="Total 5 3 3 2 3 2" xfId="41263"/>
    <cellStyle name="Total 5 3 3 2 3 3" xfId="41264"/>
    <cellStyle name="Total 5 3 3 2 3 4" xfId="41265"/>
    <cellStyle name="Total 5 3 3 2 3 5" xfId="41266"/>
    <cellStyle name="Total 5 3 3 2 3 6" xfId="41267"/>
    <cellStyle name="Total 5 3 3 2 4" xfId="41268"/>
    <cellStyle name="Total 5 3 3 2 5" xfId="41269"/>
    <cellStyle name="Total 5 3 3 2 6" xfId="41270"/>
    <cellStyle name="Total 5 3 3 2 7" xfId="41271"/>
    <cellStyle name="Total 5 3 3 2 8" xfId="41272"/>
    <cellStyle name="Total 5 3 3 3" xfId="41273"/>
    <cellStyle name="Total 5 3 3 3 2" xfId="41274"/>
    <cellStyle name="Total 5 3 3 3 3" xfId="41275"/>
    <cellStyle name="Total 5 3 3 3 4" xfId="41276"/>
    <cellStyle name="Total 5 3 3 3 5" xfId="41277"/>
    <cellStyle name="Total 5 3 3 3 6" xfId="41278"/>
    <cellStyle name="Total 5 3 3 4" xfId="41279"/>
    <cellStyle name="Total 5 3 3 4 2" xfId="41280"/>
    <cellStyle name="Total 5 3 3 4 3" xfId="41281"/>
    <cellStyle name="Total 5 3 3 4 4" xfId="41282"/>
    <cellStyle name="Total 5 3 3 4 5" xfId="41283"/>
    <cellStyle name="Total 5 3 3 4 6" xfId="41284"/>
    <cellStyle name="Total 5 3 3 5" xfId="41285"/>
    <cellStyle name="Total 5 3 3 6" xfId="41286"/>
    <cellStyle name="Total 5 3 3 7" xfId="41287"/>
    <cellStyle name="Total 5 3 3 8" xfId="41288"/>
    <cellStyle name="Total 5 3 3 9" xfId="41289"/>
    <cellStyle name="Total 5 3 4" xfId="41290"/>
    <cellStyle name="Total 5 3 4 2" xfId="41291"/>
    <cellStyle name="Total 5 3 4 2 2" xfId="41292"/>
    <cellStyle name="Total 5 3 4 2 3" xfId="41293"/>
    <cellStyle name="Total 5 3 4 2 4" xfId="41294"/>
    <cellStyle name="Total 5 3 4 2 5" xfId="41295"/>
    <cellStyle name="Total 5 3 4 2 6" xfId="41296"/>
    <cellStyle name="Total 5 3 4 3" xfId="41297"/>
    <cellStyle name="Total 5 3 4 3 2" xfId="41298"/>
    <cellStyle name="Total 5 3 4 3 3" xfId="41299"/>
    <cellStyle name="Total 5 3 4 3 4" xfId="41300"/>
    <cellStyle name="Total 5 3 4 3 5" xfId="41301"/>
    <cellStyle name="Total 5 3 4 3 6" xfId="41302"/>
    <cellStyle name="Total 5 3 4 4" xfId="41303"/>
    <cellStyle name="Total 5 3 4 5" xfId="41304"/>
    <cellStyle name="Total 5 3 4 6" xfId="41305"/>
    <cellStyle name="Total 5 3 4 7" xfId="41306"/>
    <cellStyle name="Total 5 3 4 8" xfId="41307"/>
    <cellStyle name="Total 5 3 5" xfId="41308"/>
    <cellStyle name="Total 5 3 5 2" xfId="41309"/>
    <cellStyle name="Total 5 3 5 3" xfId="41310"/>
    <cellStyle name="Total 5 3 5 4" xfId="41311"/>
    <cellStyle name="Total 5 3 5 5" xfId="41312"/>
    <cellStyle name="Total 5 3 5 6" xfId="41313"/>
    <cellStyle name="Total 5 3 6" xfId="41314"/>
    <cellStyle name="Total 5 3 6 2" xfId="41315"/>
    <cellStyle name="Total 5 3 6 3" xfId="41316"/>
    <cellStyle name="Total 5 3 6 4" xfId="41317"/>
    <cellStyle name="Total 5 3 6 5" xfId="41318"/>
    <cellStyle name="Total 5 3 6 6" xfId="41319"/>
    <cellStyle name="Total 5 3 7" xfId="41320"/>
    <cellStyle name="Total 5 3 8" xfId="41321"/>
    <cellStyle name="Total 5 3 9" xfId="41322"/>
    <cellStyle name="Total 5 4" xfId="41323"/>
    <cellStyle name="Total 5 4 10" xfId="41324"/>
    <cellStyle name="Total 5 4 2" xfId="41325"/>
    <cellStyle name="Total 5 4 2 2" xfId="41326"/>
    <cellStyle name="Total 5 4 2 2 2" xfId="41327"/>
    <cellStyle name="Total 5 4 2 2 2 2" xfId="41328"/>
    <cellStyle name="Total 5 4 2 2 2 3" xfId="41329"/>
    <cellStyle name="Total 5 4 2 2 2 4" xfId="41330"/>
    <cellStyle name="Total 5 4 2 2 2 5" xfId="41331"/>
    <cellStyle name="Total 5 4 2 2 2 6" xfId="41332"/>
    <cellStyle name="Total 5 4 2 2 3" xfId="41333"/>
    <cellStyle name="Total 5 4 2 2 3 2" xfId="41334"/>
    <cellStyle name="Total 5 4 2 2 3 3" xfId="41335"/>
    <cellStyle name="Total 5 4 2 2 3 4" xfId="41336"/>
    <cellStyle name="Total 5 4 2 2 3 5" xfId="41337"/>
    <cellStyle name="Total 5 4 2 2 3 6" xfId="41338"/>
    <cellStyle name="Total 5 4 2 2 4" xfId="41339"/>
    <cellStyle name="Total 5 4 2 2 5" xfId="41340"/>
    <cellStyle name="Total 5 4 2 2 6" xfId="41341"/>
    <cellStyle name="Total 5 4 2 2 7" xfId="41342"/>
    <cellStyle name="Total 5 4 2 2 8" xfId="41343"/>
    <cellStyle name="Total 5 4 2 3" xfId="41344"/>
    <cellStyle name="Total 5 4 2 3 2" xfId="41345"/>
    <cellStyle name="Total 5 4 2 3 3" xfId="41346"/>
    <cellStyle name="Total 5 4 2 3 4" xfId="41347"/>
    <cellStyle name="Total 5 4 2 3 5" xfId="41348"/>
    <cellStyle name="Total 5 4 2 3 6" xfId="41349"/>
    <cellStyle name="Total 5 4 2 4" xfId="41350"/>
    <cellStyle name="Total 5 4 2 4 2" xfId="41351"/>
    <cellStyle name="Total 5 4 2 4 3" xfId="41352"/>
    <cellStyle name="Total 5 4 2 4 4" xfId="41353"/>
    <cellStyle name="Total 5 4 2 4 5" xfId="41354"/>
    <cellStyle name="Total 5 4 2 4 6" xfId="41355"/>
    <cellStyle name="Total 5 4 2 5" xfId="41356"/>
    <cellStyle name="Total 5 4 2 6" xfId="41357"/>
    <cellStyle name="Total 5 4 2 7" xfId="41358"/>
    <cellStyle name="Total 5 4 2 8" xfId="41359"/>
    <cellStyle name="Total 5 4 2 9" xfId="41360"/>
    <cellStyle name="Total 5 4 3" xfId="41361"/>
    <cellStyle name="Total 5 4 3 2" xfId="41362"/>
    <cellStyle name="Total 5 4 3 2 2" xfId="41363"/>
    <cellStyle name="Total 5 4 3 2 3" xfId="41364"/>
    <cellStyle name="Total 5 4 3 2 4" xfId="41365"/>
    <cellStyle name="Total 5 4 3 2 5" xfId="41366"/>
    <cellStyle name="Total 5 4 3 2 6" xfId="41367"/>
    <cellStyle name="Total 5 4 3 3" xfId="41368"/>
    <cellStyle name="Total 5 4 3 3 2" xfId="41369"/>
    <cellStyle name="Total 5 4 3 3 3" xfId="41370"/>
    <cellStyle name="Total 5 4 3 3 4" xfId="41371"/>
    <cellStyle name="Total 5 4 3 3 5" xfId="41372"/>
    <cellStyle name="Total 5 4 3 3 6" xfId="41373"/>
    <cellStyle name="Total 5 4 3 4" xfId="41374"/>
    <cellStyle name="Total 5 4 3 5" xfId="41375"/>
    <cellStyle name="Total 5 4 3 6" xfId="41376"/>
    <cellStyle name="Total 5 4 3 7" xfId="41377"/>
    <cellStyle name="Total 5 4 3 8" xfId="41378"/>
    <cellStyle name="Total 5 4 4" xfId="41379"/>
    <cellStyle name="Total 5 4 4 2" xfId="41380"/>
    <cellStyle name="Total 5 4 4 3" xfId="41381"/>
    <cellStyle name="Total 5 4 4 4" xfId="41382"/>
    <cellStyle name="Total 5 4 4 5" xfId="41383"/>
    <cellStyle name="Total 5 4 4 6" xfId="41384"/>
    <cellStyle name="Total 5 4 5" xfId="41385"/>
    <cellStyle name="Total 5 4 5 2" xfId="41386"/>
    <cellStyle name="Total 5 4 5 3" xfId="41387"/>
    <cellStyle name="Total 5 4 5 4" xfId="41388"/>
    <cellStyle name="Total 5 4 5 5" xfId="41389"/>
    <cellStyle name="Total 5 4 5 6" xfId="41390"/>
    <cellStyle name="Total 5 4 6" xfId="41391"/>
    <cellStyle name="Total 5 4 7" xfId="41392"/>
    <cellStyle name="Total 5 4 8" xfId="41393"/>
    <cellStyle name="Total 5 4 9" xfId="41394"/>
    <cellStyle name="Total 5 5" xfId="41395"/>
    <cellStyle name="Total 5 5 2" xfId="41396"/>
    <cellStyle name="Total 5 5 2 2" xfId="41397"/>
    <cellStyle name="Total 5 5 2 2 2" xfId="41398"/>
    <cellStyle name="Total 5 5 2 2 3" xfId="41399"/>
    <cellStyle name="Total 5 5 2 2 4" xfId="41400"/>
    <cellStyle name="Total 5 5 2 2 5" xfId="41401"/>
    <cellStyle name="Total 5 5 2 2 6" xfId="41402"/>
    <cellStyle name="Total 5 5 2 3" xfId="41403"/>
    <cellStyle name="Total 5 5 2 3 2" xfId="41404"/>
    <cellStyle name="Total 5 5 2 3 3" xfId="41405"/>
    <cellStyle name="Total 5 5 2 3 4" xfId="41406"/>
    <cellStyle name="Total 5 5 2 3 5" xfId="41407"/>
    <cellStyle name="Total 5 5 2 3 6" xfId="41408"/>
    <cellStyle name="Total 5 5 2 4" xfId="41409"/>
    <cellStyle name="Total 5 5 2 5" xfId="41410"/>
    <cellStyle name="Total 5 5 2 6" xfId="41411"/>
    <cellStyle name="Total 5 5 2 7" xfId="41412"/>
    <cellStyle name="Total 5 5 2 8" xfId="41413"/>
    <cellStyle name="Total 5 5 3" xfId="41414"/>
    <cellStyle name="Total 5 5 3 2" xfId="41415"/>
    <cellStyle name="Total 5 5 3 3" xfId="41416"/>
    <cellStyle name="Total 5 5 3 4" xfId="41417"/>
    <cellStyle name="Total 5 5 3 5" xfId="41418"/>
    <cellStyle name="Total 5 5 3 6" xfId="41419"/>
    <cellStyle name="Total 5 5 4" xfId="41420"/>
    <cellStyle name="Total 5 5 4 2" xfId="41421"/>
    <cellStyle name="Total 5 5 4 3" xfId="41422"/>
    <cellStyle name="Total 5 5 4 4" xfId="41423"/>
    <cellStyle name="Total 5 5 4 5" xfId="41424"/>
    <cellStyle name="Total 5 5 4 6" xfId="41425"/>
    <cellStyle name="Total 5 5 5" xfId="41426"/>
    <cellStyle name="Total 5 5 6" xfId="41427"/>
    <cellStyle name="Total 5 5 7" xfId="41428"/>
    <cellStyle name="Total 5 5 8" xfId="41429"/>
    <cellStyle name="Total 5 5 9" xfId="41430"/>
    <cellStyle name="Total 5 6" xfId="41431"/>
    <cellStyle name="Total 5 6 2" xfId="41432"/>
    <cellStyle name="Total 5 6 2 2" xfId="41433"/>
    <cellStyle name="Total 5 6 2 3" xfId="41434"/>
    <cellStyle name="Total 5 6 2 4" xfId="41435"/>
    <cellStyle name="Total 5 6 2 5" xfId="41436"/>
    <cellStyle name="Total 5 6 2 6" xfId="41437"/>
    <cellStyle name="Total 5 6 3" xfId="41438"/>
    <cellStyle name="Total 5 6 3 2" xfId="41439"/>
    <cellStyle name="Total 5 6 3 3" xfId="41440"/>
    <cellStyle name="Total 5 6 3 4" xfId="41441"/>
    <cellStyle name="Total 5 6 3 5" xfId="41442"/>
    <cellStyle name="Total 5 6 3 6" xfId="41443"/>
    <cellStyle name="Total 5 6 4" xfId="41444"/>
    <cellStyle name="Total 5 6 5" xfId="41445"/>
    <cellStyle name="Total 5 6 6" xfId="41446"/>
    <cellStyle name="Total 5 6 7" xfId="41447"/>
    <cellStyle name="Total 5 6 8" xfId="41448"/>
    <cellStyle name="Total 5 7" xfId="41449"/>
    <cellStyle name="Total 5 7 2" xfId="41450"/>
    <cellStyle name="Total 5 7 3" xfId="41451"/>
    <cellStyle name="Total 5 7 4" xfId="41452"/>
    <cellStyle name="Total 5 7 5" xfId="41453"/>
    <cellStyle name="Total 5 7 6" xfId="41454"/>
    <cellStyle name="Total 5 8" xfId="41455"/>
    <cellStyle name="Total 5 8 2" xfId="41456"/>
    <cellStyle name="Total 5 8 3" xfId="41457"/>
    <cellStyle name="Total 5 8 4" xfId="41458"/>
    <cellStyle name="Total 5 8 5" xfId="41459"/>
    <cellStyle name="Total 5 8 6" xfId="41460"/>
    <cellStyle name="Total 5 9" xfId="41461"/>
    <cellStyle name="Total 6" xfId="41462"/>
    <cellStyle name="Total 6 2" xfId="41463"/>
    <cellStyle name="Total 6 2 2" xfId="41464"/>
    <cellStyle name="Total 6 2 3" xfId="41465"/>
    <cellStyle name="Total 6 2 4" xfId="41466"/>
    <cellStyle name="Total 6 2 5" xfId="41467"/>
    <cellStyle name="Total 6 2 6" xfId="41468"/>
    <cellStyle name="Total 6 3" xfId="41469"/>
    <cellStyle name="Total 6 4" xfId="41470"/>
    <cellStyle name="Total 6 5" xfId="41471"/>
    <cellStyle name="Total 6 6" xfId="41472"/>
    <cellStyle name="Total 6 7" xfId="41473"/>
    <cellStyle name="Total 7" xfId="41474"/>
    <cellStyle name="Total 7 2" xfId="41475"/>
    <cellStyle name="Total 7 2 2" xfId="41476"/>
    <cellStyle name="Total 7 2 3" xfId="41477"/>
    <cellStyle name="Total 7 2 4" xfId="41478"/>
    <cellStyle name="Total 7 2 5" xfId="41479"/>
    <cellStyle name="Total 7 2 6" xfId="41480"/>
    <cellStyle name="Total 7 3" xfId="41481"/>
    <cellStyle name="Total 7 4" xfId="41482"/>
    <cellStyle name="Total 7 5" xfId="41483"/>
    <cellStyle name="Total 7 6" xfId="41484"/>
    <cellStyle name="Total 7 7" xfId="41485"/>
    <cellStyle name="Total 8" xfId="41486"/>
    <cellStyle name="Total 8 2" xfId="41487"/>
    <cellStyle name="Total 8 2 2" xfId="41488"/>
    <cellStyle name="Total 8 2 3" xfId="41489"/>
    <cellStyle name="Total 8 2 4" xfId="41490"/>
    <cellStyle name="Total 8 2 5" xfId="41491"/>
    <cellStyle name="Total 8 2 6" xfId="41492"/>
    <cellStyle name="Total 8 3" xfId="41493"/>
    <cellStyle name="Total 8 4" xfId="41494"/>
    <cellStyle name="Total 8 5" xfId="41495"/>
    <cellStyle name="Total 8 6" xfId="41496"/>
    <cellStyle name="Total 8 7" xfId="41497"/>
    <cellStyle name="Total 9" xfId="41498"/>
    <cellStyle name="Total 9 2" xfId="41499"/>
    <cellStyle name="Total 9 2 2" xfId="41500"/>
    <cellStyle name="Total 9 2 3" xfId="41501"/>
    <cellStyle name="Total 9 2 4" xfId="41502"/>
    <cellStyle name="Total 9 2 5" xfId="41503"/>
    <cellStyle name="Total 9 2 6" xfId="41504"/>
    <cellStyle name="Total 9 3" xfId="41505"/>
    <cellStyle name="Total 9 4" xfId="41506"/>
    <cellStyle name="Total 9 5" xfId="41507"/>
    <cellStyle name="Total 9 6" xfId="41508"/>
    <cellStyle name="Total 9 7" xfId="41509"/>
    <cellStyle name="Warning Text" xfId="55" builtinId="11" customBuiltin="1"/>
    <cellStyle name="Warning Text 2" xfId="41510"/>
    <cellStyle name="Warning Text 2 2" xfId="41511"/>
    <cellStyle name="Warning Text 2 3" xfId="41512"/>
    <cellStyle name="Warning Text 3" xfId="41513"/>
    <cellStyle name="Warning Text 4" xfId="41514"/>
    <cellStyle name="Warning Text 5" xfId="41515"/>
    <cellStyle name="Warning Text 6" xfId="41516"/>
    <cellStyle name="Обычный_2++ 2" xfId="415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externalLink" Target="externalLinks/externalLink1.xml"/><Relationship Id="rId11" Type="http://schemas.openxmlformats.org/officeDocument/2006/relationships/externalLink" Target="externalLinks/externalLink2.xml"/><Relationship Id="rId12" Type="http://schemas.openxmlformats.org/officeDocument/2006/relationships/externalLink" Target="externalLinks/externalLink3.xml"/><Relationship Id="rId13" Type="http://schemas.openxmlformats.org/officeDocument/2006/relationships/externalLink" Target="externalLinks/externalLink4.xml"/><Relationship Id="rId14" Type="http://schemas.openxmlformats.org/officeDocument/2006/relationships/externalLink" Target="externalLinks/externalLink5.xml"/><Relationship Id="rId15" Type="http://schemas.openxmlformats.org/officeDocument/2006/relationships/externalLink" Target="externalLinks/externalLink6.xml"/><Relationship Id="rId16" Type="http://schemas.openxmlformats.org/officeDocument/2006/relationships/externalLink" Target="externalLinks/externalLink7.xml"/><Relationship Id="rId17" Type="http://schemas.openxmlformats.org/officeDocument/2006/relationships/externalLink" Target="externalLinks/externalLink8.xml"/><Relationship Id="rId18" Type="http://schemas.openxmlformats.org/officeDocument/2006/relationships/theme" Target="theme/theme1.xml"/><Relationship Id="rId19"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uk-air.defra.gov.uk/Projects/NAEI_11-14/DA%20Inventory/DA%20spreadsheets/DAplanning201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U%20ETS_2009_v5.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990_2014_DA_GHGI_TNT_290416_unlinked.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HGI%20reconcilation_2009_v1_draf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437424/table_31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EU%20ETS_2013_v8_forEUMM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uk-air.defra.gov.uk/Glen%20Thistlewaite/My%20Documents/3_Work%20in%20progress_NAEI/9a_DA%20GHGI/6_DA%20planning%20and%20sandpit/DAplanning20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uk-air.defra.gov.uk/Projects/NAEI_11-14/DA%20Inventory/DA%20spreadsheets/DA_short%20checklistV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gDrivers2009"/>
      <sheetName val="RegDriverRefs2009"/>
      <sheetName val="ReportFormats2009"/>
      <sheetName val="ReportFormats2009_ghg"/>
      <sheetName val="Sourcecodes2009"/>
      <sheetName val="ActivityCodes2009"/>
    </sheetNames>
    <sheetDataSet>
      <sheetData sheetId="0"/>
      <sheetData sheetId="1"/>
      <sheetData sheetId="2"/>
      <sheetData sheetId="3"/>
      <sheetData sheetId="4">
        <row r="3">
          <cell r="A3" t="str">
            <v>Sourcecode</v>
          </cell>
          <cell r="B3" t="str">
            <v>SourceName</v>
          </cell>
          <cell r="C3" t="str">
            <v>EndUserDistribution</v>
          </cell>
          <cell r="D3" t="str">
            <v>EndUserCode</v>
          </cell>
          <cell r="E3" t="str">
            <v>EndUser</v>
          </cell>
          <cell r="F3" t="str">
            <v>In</v>
          </cell>
          <cell r="G3" t="str">
            <v>Description</v>
          </cell>
          <cell r="H3" t="str">
            <v>InternetEnabled</v>
          </cell>
          <cell r="I3" t="str">
            <v>InUse</v>
          </cell>
        </row>
        <row r="4">
          <cell r="A4">
            <v>2</v>
          </cell>
          <cell r="B4" t="str">
            <v>Agriculture - stationary combustion</v>
          </cell>
          <cell r="C4">
            <v>0</v>
          </cell>
          <cell r="D4">
            <v>12</v>
          </cell>
          <cell r="E4" t="str">
            <v>Y</v>
          </cell>
          <cell r="G4" t="str">
            <v>Emissions of combustion by-products due to the combustion of fuels by users in the agriculture, forrestry &amp; fishing sectors but excluding fuels use in vehicles and mobile machinery</v>
          </cell>
          <cell r="H4">
            <v>1</v>
          </cell>
          <cell r="I4" t="str">
            <v>Yes</v>
          </cell>
        </row>
        <row r="5">
          <cell r="A5">
            <v>3</v>
          </cell>
          <cell r="B5" t="str">
            <v>Aircraft - international take off and landing</v>
          </cell>
          <cell r="C5">
            <v>0</v>
          </cell>
          <cell r="D5">
            <v>17</v>
          </cell>
          <cell r="E5" t="str">
            <v>Y</v>
          </cell>
          <cell r="G5" t="str">
            <v>Emissions of combustion by-products from civil aircraft on international flights within a 1000 m ceiling of takeoff and landing</v>
          </cell>
          <cell r="H5">
            <v>1</v>
          </cell>
          <cell r="I5" t="str">
            <v>Yes</v>
          </cell>
        </row>
        <row r="6">
          <cell r="A6">
            <v>4</v>
          </cell>
          <cell r="B6" t="str">
            <v>Agriculture livestock - dairy cattle enteric</v>
          </cell>
          <cell r="C6">
            <v>0</v>
          </cell>
          <cell r="D6">
            <v>12</v>
          </cell>
          <cell r="E6" t="str">
            <v>O</v>
          </cell>
          <cell r="G6" t="str">
            <v>Emissions of methane excreted in the breath of dairy cattle and formed by enteric fermentation of food in the animals' digestive tracts</v>
          </cell>
          <cell r="H6">
            <v>0</v>
          </cell>
          <cell r="I6" t="str">
            <v>Yes</v>
          </cell>
        </row>
        <row r="7">
          <cell r="A7">
            <v>5</v>
          </cell>
          <cell r="B7" t="str">
            <v>Cement - decarbonising</v>
          </cell>
          <cell r="C7">
            <v>0</v>
          </cell>
          <cell r="D7">
            <v>11</v>
          </cell>
          <cell r="E7" t="str">
            <v>O</v>
          </cell>
          <cell r="F7" t="str">
            <v>cmt</v>
          </cell>
          <cell r="G7" t="str">
            <v>Emissions of carbon dioxide from the calcining of limestone to produce cement clinker</v>
          </cell>
          <cell r="H7">
            <v>1</v>
          </cell>
          <cell r="I7" t="str">
            <v>Yes</v>
          </cell>
        </row>
        <row r="8">
          <cell r="A8">
            <v>6</v>
          </cell>
          <cell r="B8" t="str">
            <v>Shipping - coastal</v>
          </cell>
          <cell r="C8">
            <v>0</v>
          </cell>
          <cell r="D8">
            <v>6</v>
          </cell>
          <cell r="E8" t="str">
            <v>Y</v>
          </cell>
          <cell r="G8" t="str">
            <v>Emissions of by-products of combustion due to the burning of fuels by merchant shipping which is confined to UK waters but excluding fishing vessels</v>
          </cell>
          <cell r="H8">
            <v>1</v>
          </cell>
          <cell r="I8" t="str">
            <v>Yes</v>
          </cell>
        </row>
        <row r="9">
          <cell r="A9">
            <v>7</v>
          </cell>
          <cell r="B9" t="str">
            <v>Coke production</v>
          </cell>
          <cell r="C9">
            <v>1</v>
          </cell>
          <cell r="D9">
            <v>0</v>
          </cell>
          <cell r="E9" t="str">
            <v>N</v>
          </cell>
          <cell r="F9" t="str">
            <v>car</v>
          </cell>
          <cell r="G9" t="str">
            <v>Emissions of by-products of combustion and organic compounds due to the manufacture of coke in coke ovens.  By-products of combustion occur due to the burning of fuels and organic compounds such as benzene and polyaromatic hydrocarbons are emitted from the coal used to make the coke, when that coal is heated as part of the manufacturing process</v>
          </cell>
          <cell r="H9">
            <v>1</v>
          </cell>
          <cell r="I9" t="str">
            <v>Yes</v>
          </cell>
        </row>
        <row r="10">
          <cell r="A10">
            <v>8</v>
          </cell>
          <cell r="B10" t="str">
            <v>Collieries - combustion</v>
          </cell>
          <cell r="C10">
            <v>2</v>
          </cell>
          <cell r="D10">
            <v>0</v>
          </cell>
          <cell r="E10" t="str">
            <v>N</v>
          </cell>
          <cell r="G10" t="str">
            <v>Emissions of by-products of combustion due to the burning of fuels by coal producers</v>
          </cell>
          <cell r="H10">
            <v>1</v>
          </cell>
          <cell r="I10" t="str">
            <v>Yes</v>
          </cell>
        </row>
        <row r="11">
          <cell r="A11">
            <v>9</v>
          </cell>
          <cell r="B11" t="str">
            <v>Deep-mined coal</v>
          </cell>
          <cell r="C11">
            <v>2</v>
          </cell>
          <cell r="D11">
            <v>0</v>
          </cell>
          <cell r="E11" t="str">
            <v>N</v>
          </cell>
          <cell r="G11" t="str">
            <v>Emissions of methane by seepage from coal seams in deep mines</v>
          </cell>
          <cell r="H11">
            <v>1</v>
          </cell>
          <cell r="I11" t="str">
            <v>Yes</v>
          </cell>
        </row>
        <row r="12">
          <cell r="A12">
            <v>10</v>
          </cell>
          <cell r="B12" t="str">
            <v>Domestic combustion</v>
          </cell>
          <cell r="C12">
            <v>0</v>
          </cell>
          <cell r="D12">
            <v>2</v>
          </cell>
          <cell r="E12" t="str">
            <v>Y</v>
          </cell>
          <cell r="G12" t="str">
            <v>Emissions of by-products of combustion due to the burning of fuels for domestic cooking and heating</v>
          </cell>
          <cell r="H12">
            <v>1</v>
          </cell>
          <cell r="I12" t="str">
            <v>Yes</v>
          </cell>
        </row>
        <row r="13">
          <cell r="A13">
            <v>11</v>
          </cell>
          <cell r="B13" t="str">
            <v>Exports</v>
          </cell>
          <cell r="C13">
            <v>0</v>
          </cell>
          <cell r="D13">
            <v>15</v>
          </cell>
          <cell r="E13" t="str">
            <v>Y</v>
          </cell>
          <cell r="H13">
            <v>0</v>
          </cell>
          <cell r="I13" t="str">
            <v>Yes</v>
          </cell>
        </row>
        <row r="14">
          <cell r="A14">
            <v>12</v>
          </cell>
          <cell r="B14" t="str">
            <v>Fishing vessels</v>
          </cell>
          <cell r="C14">
            <v>0</v>
          </cell>
          <cell r="D14">
            <v>6</v>
          </cell>
          <cell r="E14" t="str">
            <v>Y</v>
          </cell>
          <cell r="G14" t="str">
            <v>Emissions of by-products of combustion due to the burning of fuels by fishing vessels</v>
          </cell>
          <cell r="H14">
            <v>1</v>
          </cell>
          <cell r="I14" t="str">
            <v>Yes</v>
          </cell>
        </row>
        <row r="15">
          <cell r="A15">
            <v>13</v>
          </cell>
          <cell r="B15" t="str">
            <v>Natural sources</v>
          </cell>
          <cell r="C15">
            <v>0</v>
          </cell>
          <cell r="D15">
            <v>13</v>
          </cell>
          <cell r="E15" t="str">
            <v>O</v>
          </cell>
          <cell r="G15" t="str">
            <v>Emissions of volatile organic compounds from trees</v>
          </cell>
          <cell r="H15">
            <v>1</v>
          </cell>
          <cell r="I15" t="str">
            <v>Yes</v>
          </cell>
        </row>
        <row r="16">
          <cell r="A16">
            <v>14</v>
          </cell>
          <cell r="B16" t="str">
            <v>Gas leakage</v>
          </cell>
          <cell r="C16">
            <v>3</v>
          </cell>
          <cell r="D16">
            <v>0</v>
          </cell>
          <cell r="E16" t="str">
            <v>N</v>
          </cell>
          <cell r="G16" t="str">
            <v>Emissions of methane and volatile organic compounds due to leakage of natural gas from the natural gas distribution network</v>
          </cell>
          <cell r="H16">
            <v>1</v>
          </cell>
          <cell r="I16" t="str">
            <v>Yes</v>
          </cell>
        </row>
        <row r="17">
          <cell r="A17">
            <v>15</v>
          </cell>
          <cell r="B17" t="str">
            <v>Gas production</v>
          </cell>
          <cell r="C17">
            <v>3</v>
          </cell>
          <cell r="D17">
            <v>0</v>
          </cell>
          <cell r="E17" t="str">
            <v>N</v>
          </cell>
          <cell r="F17" t="str">
            <v>Gas</v>
          </cell>
          <cell r="G17" t="str">
            <v>Emissions of by-products of combustion due to burning of fuels by producers of natural gas</v>
          </cell>
          <cell r="H17">
            <v>1</v>
          </cell>
          <cell r="I17" t="str">
            <v>Yes</v>
          </cell>
        </row>
        <row r="18">
          <cell r="A18">
            <v>16</v>
          </cell>
          <cell r="B18" t="str">
            <v>Blast furnaces</v>
          </cell>
          <cell r="C18">
            <v>0</v>
          </cell>
          <cell r="D18">
            <v>9</v>
          </cell>
          <cell r="E18" t="str">
            <v>Y</v>
          </cell>
          <cell r="F18" t="str">
            <v>i</v>
          </cell>
          <cell r="G18" t="str">
            <v>Emissions of by-products of combustion due to oxidation of coke in blast furnaces and heavy metals and particulate matter due to oxidation or volatilisation of components of the feed to the blast furnace</v>
          </cell>
          <cell r="H18">
            <v>1</v>
          </cell>
          <cell r="I18" t="str">
            <v>Yes</v>
          </cell>
        </row>
        <row r="19">
          <cell r="A19">
            <v>17</v>
          </cell>
          <cell r="B19" t="str">
            <v>Sinter production</v>
          </cell>
          <cell r="C19">
            <v>0</v>
          </cell>
          <cell r="D19">
            <v>9</v>
          </cell>
          <cell r="E19" t="str">
            <v>Y</v>
          </cell>
          <cell r="F19" t="str">
            <v>i</v>
          </cell>
          <cell r="G19" t="str">
            <v>Emissions of by-products of combustion due to oxidation of coke in sinter strands and heavy metals and particulate matter due to oxidation or volatilisation of components of the feed to the sinter strand</v>
          </cell>
          <cell r="H19">
            <v>1</v>
          </cell>
          <cell r="I19" t="str">
            <v>Yes</v>
          </cell>
        </row>
        <row r="20">
          <cell r="A20">
            <v>18</v>
          </cell>
          <cell r="B20" t="str">
            <v>Incineration</v>
          </cell>
          <cell r="C20">
            <v>0</v>
          </cell>
          <cell r="D20">
            <v>14</v>
          </cell>
          <cell r="E20" t="str">
            <v>O</v>
          </cell>
          <cell r="F20" t="str">
            <v>inc</v>
          </cell>
          <cell r="G20" t="str">
            <v>Emissions of by-products of combustion resulting from the burning of municipal solid waste, chemical waste, clinical waste, sewage sludge and due to cremation of corpses</v>
          </cell>
          <cell r="H20">
            <v>1</v>
          </cell>
          <cell r="I20" t="str">
            <v>Yes</v>
          </cell>
        </row>
        <row r="21">
          <cell r="A21">
            <v>19</v>
          </cell>
          <cell r="B21" t="str">
            <v>Iron and steel - combustion plant</v>
          </cell>
          <cell r="C21">
            <v>0</v>
          </cell>
          <cell r="D21">
            <v>9</v>
          </cell>
          <cell r="E21" t="str">
            <v>Y</v>
          </cell>
          <cell r="F21" t="str">
            <v>c</v>
          </cell>
          <cell r="G21" t="str">
            <v>Emissions of by-products of combustion resulting from the burning of fuels by processes involving the production of iron and steel, the processing of iron and steel including casting processes and rolling and drawing processes</v>
          </cell>
          <cell r="H21">
            <v>1</v>
          </cell>
          <cell r="I21" t="str">
            <v>Yes</v>
          </cell>
        </row>
        <row r="22">
          <cell r="A22">
            <v>20</v>
          </cell>
          <cell r="B22" t="str">
            <v>Landfill</v>
          </cell>
          <cell r="C22">
            <v>0</v>
          </cell>
          <cell r="D22">
            <v>14</v>
          </cell>
          <cell r="E22" t="str">
            <v>O</v>
          </cell>
          <cell r="G22" t="str">
            <v>Emissions of methane and volatile organic compounds due to the microbiological degradation of carbonaceous waste in landfill sites</v>
          </cell>
          <cell r="H22">
            <v>1</v>
          </cell>
          <cell r="I22" t="str">
            <v>Yes</v>
          </cell>
        </row>
        <row r="23">
          <cell r="A23">
            <v>21</v>
          </cell>
          <cell r="B23" t="str">
            <v>Lime production - non decarbonising</v>
          </cell>
          <cell r="C23">
            <v>0</v>
          </cell>
          <cell r="D23">
            <v>11</v>
          </cell>
          <cell r="E23" t="str">
            <v>O</v>
          </cell>
          <cell r="F23" t="str">
            <v>cmt</v>
          </cell>
          <cell r="G23" t="str">
            <v>Emissions of by-products of combustion resulting from the burning of fuels as part of a process to manufacture lime</v>
          </cell>
          <cell r="H23">
            <v>1</v>
          </cell>
          <cell r="I23" t="str">
            <v>Yes</v>
          </cell>
        </row>
        <row r="24">
          <cell r="A24">
            <v>22</v>
          </cell>
          <cell r="B24" t="str">
            <v>Miscellaneous industrial/commercial combustion</v>
          </cell>
          <cell r="C24">
            <v>0</v>
          </cell>
          <cell r="D24">
            <v>1</v>
          </cell>
          <cell r="E24" t="str">
            <v>Y</v>
          </cell>
          <cell r="G24" t="str">
            <v>Emissions of by-products of combustion due to the burning of fuels by the following types of users: sewage and refuse disposal activities, membership organisations, recreational, cultural and sporting activities, laundries, dry cleaning facilities, crematoria and physical well-being activities such as fitness centres</v>
          </cell>
          <cell r="H24">
            <v>1</v>
          </cell>
          <cell r="I24" t="str">
            <v>Yes</v>
          </cell>
        </row>
        <row r="25">
          <cell r="A25">
            <v>23</v>
          </cell>
          <cell r="B25" t="str">
            <v>Nuclear fuel production</v>
          </cell>
          <cell r="C25">
            <v>4</v>
          </cell>
          <cell r="D25">
            <v>0</v>
          </cell>
          <cell r="E25" t="str">
            <v>N</v>
          </cell>
          <cell r="F25" t="str">
            <v>c</v>
          </cell>
          <cell r="G25" t="str">
            <v>Emissions of by-products of combustion due to the burning of fuels by manufacturers of nuclear fuels</v>
          </cell>
          <cell r="H25">
            <v>1</v>
          </cell>
          <cell r="I25" t="str">
            <v>Yes</v>
          </cell>
        </row>
        <row r="26">
          <cell r="A26">
            <v>24</v>
          </cell>
          <cell r="B26" t="str">
            <v>Oil Production - gas flaring</v>
          </cell>
          <cell r="C26">
            <v>5</v>
          </cell>
          <cell r="D26">
            <v>0</v>
          </cell>
          <cell r="E26" t="str">
            <v>N</v>
          </cell>
          <cell r="G26" t="str">
            <v>Emissions of by-products of combustion resulting from the burning of waste gases in flares on oil production facilities</v>
          </cell>
          <cell r="H26">
            <v>0</v>
          </cell>
          <cell r="I26" t="str">
            <v>Yes</v>
          </cell>
        </row>
        <row r="27">
          <cell r="A27">
            <v>25</v>
          </cell>
          <cell r="B27" t="str">
            <v>Oil Production - process emissions</v>
          </cell>
          <cell r="C27">
            <v>5</v>
          </cell>
          <cell r="D27">
            <v>0</v>
          </cell>
          <cell r="E27" t="str">
            <v>N</v>
          </cell>
          <cell r="G27" t="str">
            <v>Emissions of carbon dioxide, methane and volatile organic compounds resulting from fugitive emissions from oil production facilities</v>
          </cell>
          <cell r="H27">
            <v>0</v>
          </cell>
          <cell r="I27" t="str">
            <v>Yes</v>
          </cell>
        </row>
        <row r="28">
          <cell r="A28">
            <v>26</v>
          </cell>
          <cell r="B28" t="str">
            <v>Oil Production - gas combustion</v>
          </cell>
          <cell r="C28">
            <v>5</v>
          </cell>
          <cell r="D28">
            <v>0</v>
          </cell>
          <cell r="E28" t="str">
            <v>N</v>
          </cell>
          <cell r="G28" t="str">
            <v>Emissions of by-products of combustion resulting from the burning of process gases in combustion devices on oil production facilities</v>
          </cell>
          <cell r="H28">
            <v>1</v>
          </cell>
          <cell r="I28" t="str">
            <v>Yes</v>
          </cell>
        </row>
        <row r="29">
          <cell r="A29">
            <v>27</v>
          </cell>
          <cell r="B29" t="str">
            <v>Open-cast coal</v>
          </cell>
          <cell r="C29">
            <v>2</v>
          </cell>
          <cell r="D29">
            <v>0</v>
          </cell>
          <cell r="E29" t="str">
            <v>N</v>
          </cell>
          <cell r="G29" t="str">
            <v>Emissions of methane by seepage from coal seems in open cast mines</v>
          </cell>
          <cell r="H29">
            <v>1</v>
          </cell>
          <cell r="I29" t="str">
            <v>Yes</v>
          </cell>
        </row>
        <row r="30">
          <cell r="A30">
            <v>28</v>
          </cell>
          <cell r="B30" t="str">
            <v>Agriculture livestock - pigs enteric</v>
          </cell>
          <cell r="C30">
            <v>0</v>
          </cell>
          <cell r="D30">
            <v>12</v>
          </cell>
          <cell r="E30" t="str">
            <v>O</v>
          </cell>
          <cell r="G30" t="str">
            <v>Emissions of methane excreted in the breath of pigs and formed by enteric fermentation of food in the animals' digestive tracts</v>
          </cell>
          <cell r="H30">
            <v>0</v>
          </cell>
          <cell r="I30" t="str">
            <v>Yes</v>
          </cell>
        </row>
        <row r="31">
          <cell r="A31">
            <v>29</v>
          </cell>
          <cell r="B31" t="str">
            <v>Other industrial combustion</v>
          </cell>
          <cell r="C31">
            <v>0</v>
          </cell>
          <cell r="D31">
            <v>10</v>
          </cell>
          <cell r="E31" t="str">
            <v>Y</v>
          </cell>
          <cell r="F31" t="str">
            <v>c</v>
          </cell>
          <cell r="G31" t="str">
            <v>Emissions of by-products of combustion due to the burning of fuels by the following industries: non-ferrous metals, mineral products (excluding cement and lime manufacture), chemicals manufacture, mechanical engineering and metal products, electrical and instrument engineering, vehicles, food, beverage &amp; tobaccco, paper, printing &amp; publishing, mining &amp; quarrying (excluding coal mining), wood &amp; wood products, rubber &amp; plastic products, miscellaneous manufacturing, water collection, purification and distribution, and construction</v>
          </cell>
          <cell r="H31">
            <v>1</v>
          </cell>
          <cell r="I31" t="str">
            <v>Yes</v>
          </cell>
        </row>
        <row r="32">
          <cell r="A32">
            <v>31</v>
          </cell>
          <cell r="B32" t="str">
            <v>Shipping - UK international</v>
          </cell>
          <cell r="C32">
            <v>0</v>
          </cell>
          <cell r="D32">
            <v>-1</v>
          </cell>
          <cell r="E32" t="str">
            <v>Y</v>
          </cell>
          <cell r="G32" t="str">
            <v>Emissions of by-products of combustion due to the burning of fuels by international shipping operating in UK coastal waters</v>
          </cell>
          <cell r="H32">
            <v>1</v>
          </cell>
          <cell r="I32" t="str">
            <v>Yes</v>
          </cell>
        </row>
        <row r="33">
          <cell r="A33">
            <v>33</v>
          </cell>
          <cell r="B33" t="str">
            <v>Power stations</v>
          </cell>
          <cell r="C33">
            <v>4</v>
          </cell>
          <cell r="D33">
            <v>0</v>
          </cell>
          <cell r="E33" t="str">
            <v>N</v>
          </cell>
          <cell r="F33" t="str">
            <v>c</v>
          </cell>
          <cell r="G33" t="str">
            <v>Emissions of by-products of combustion due to the burning of fuel by companies whose main business is the production of electricity for sale</v>
          </cell>
          <cell r="H33">
            <v>1</v>
          </cell>
          <cell r="I33" t="str">
            <v>Yes</v>
          </cell>
        </row>
        <row r="34">
          <cell r="A34">
            <v>35</v>
          </cell>
          <cell r="B34" t="str">
            <v>Public sector combustion</v>
          </cell>
          <cell r="C34">
            <v>0</v>
          </cell>
          <cell r="D34">
            <v>3</v>
          </cell>
          <cell r="E34" t="str">
            <v>Y</v>
          </cell>
          <cell r="G34" t="str">
            <v>Emissions of by-products of combustion due to the burning of fuel by Government, regulators and other public service providers, the military, education establishments and the health and social services</v>
          </cell>
          <cell r="H34">
            <v>1</v>
          </cell>
          <cell r="I34" t="str">
            <v>Yes</v>
          </cell>
        </row>
        <row r="35">
          <cell r="A35">
            <v>36</v>
          </cell>
          <cell r="B35" t="str">
            <v>Railways - stationary combustion</v>
          </cell>
          <cell r="C35">
            <v>0</v>
          </cell>
          <cell r="D35">
            <v>4</v>
          </cell>
          <cell r="E35" t="str">
            <v>Y</v>
          </cell>
          <cell r="G35" t="str">
            <v>Emissions of by-products of combustion due to the burning of fuel by railway operators in stationary combustion plant, for electricity generation and space heating</v>
          </cell>
          <cell r="H35">
            <v>1</v>
          </cell>
          <cell r="I35" t="str">
            <v>Yes</v>
          </cell>
        </row>
        <row r="36">
          <cell r="A36">
            <v>37</v>
          </cell>
          <cell r="B36" t="str">
            <v>Refineries - combustion</v>
          </cell>
          <cell r="C36">
            <v>5</v>
          </cell>
          <cell r="D36">
            <v>0</v>
          </cell>
          <cell r="E36" t="str">
            <v>N</v>
          </cell>
          <cell r="F36" t="str">
            <v>c</v>
          </cell>
          <cell r="G36" t="str">
            <v>Emissions of by-products of combustion due to the burning of fuel by crude oil refineries</v>
          </cell>
          <cell r="H36">
            <v>1</v>
          </cell>
          <cell r="I36" t="str">
            <v>Yes</v>
          </cell>
        </row>
        <row r="37">
          <cell r="A37">
            <v>38</v>
          </cell>
          <cell r="B37" t="str">
            <v>Road transport - all vehicles - mapping only</v>
          </cell>
          <cell r="C37">
            <v>0</v>
          </cell>
          <cell r="D37">
            <v>-1</v>
          </cell>
          <cell r="G37" t="str">
            <v>This code is only used for aggregation purposes for the mapping.  Emissions of by-products of combustion, particulate matter emissions from tyre and brake wear, from all vehicles.</v>
          </cell>
          <cell r="H37">
            <v>0</v>
          </cell>
          <cell r="I37" t="str">
            <v>No</v>
          </cell>
        </row>
        <row r="38">
          <cell r="A38">
            <v>39</v>
          </cell>
          <cell r="B38" t="str">
            <v>Sewage sludge decomposition</v>
          </cell>
          <cell r="C38">
            <v>0</v>
          </cell>
          <cell r="D38">
            <v>14</v>
          </cell>
          <cell r="E38" t="str">
            <v>O</v>
          </cell>
          <cell r="G38" t="str">
            <v>Emissions of methane, nitrous oxide and ammonia due to decomposition of sewage</v>
          </cell>
          <cell r="H38">
            <v>1</v>
          </cell>
          <cell r="I38" t="str">
            <v>Yes</v>
          </cell>
        </row>
        <row r="39">
          <cell r="A39">
            <v>40</v>
          </cell>
          <cell r="B39" t="str">
            <v>Agriculture livestock - sheep enteric</v>
          </cell>
          <cell r="C39">
            <v>0</v>
          </cell>
          <cell r="D39">
            <v>12</v>
          </cell>
          <cell r="E39" t="str">
            <v>O</v>
          </cell>
          <cell r="G39" t="str">
            <v>Emissions of methane excreted in the breath of sheep and formed by enteric fermentation of food in the animals' digestive tracts</v>
          </cell>
          <cell r="H39">
            <v>0</v>
          </cell>
          <cell r="I39" t="str">
            <v>Yes</v>
          </cell>
        </row>
        <row r="40">
          <cell r="A40">
            <v>42</v>
          </cell>
          <cell r="B40" t="str">
            <v>Solid smokeless fuel production</v>
          </cell>
          <cell r="C40">
            <v>6</v>
          </cell>
          <cell r="D40">
            <v>0</v>
          </cell>
          <cell r="E40" t="str">
            <v>N</v>
          </cell>
          <cell r="F40" t="str">
            <v>car</v>
          </cell>
          <cell r="G40" t="str">
            <v>Emissions of by-products of combustion and organic compounds due to the manufacture of solid smokeless fuels by means of carbonisation processes.  By-products of combustion occur due to the burning of fuels and organic compounds such as benzene and polyaromatic hydrocarbons are emitted from the coal used to make the fuel, when that coal is heated as part of the manufacturing process</v>
          </cell>
          <cell r="H40">
            <v>1</v>
          </cell>
          <cell r="I40" t="str">
            <v>Yes</v>
          </cell>
        </row>
        <row r="41">
          <cell r="A41">
            <v>43</v>
          </cell>
          <cell r="B41" t="str">
            <v>Town gas manufacture</v>
          </cell>
          <cell r="C41">
            <v>7</v>
          </cell>
          <cell r="D41">
            <v>0</v>
          </cell>
          <cell r="E41" t="str">
            <v>N</v>
          </cell>
          <cell r="G41" t="str">
            <v>Emissions of by-products of combustion due to burning of fuel as part of a process for manufacture of town gas</v>
          </cell>
          <cell r="H41">
            <v>1</v>
          </cell>
          <cell r="I41" t="str">
            <v>Yes</v>
          </cell>
        </row>
        <row r="42">
          <cell r="A42">
            <v>46</v>
          </cell>
          <cell r="B42" t="str">
            <v>Chemical industry - general</v>
          </cell>
          <cell r="C42">
            <v>0</v>
          </cell>
          <cell r="D42">
            <v>11</v>
          </cell>
          <cell r="E42" t="str">
            <v>O</v>
          </cell>
          <cell r="F42" t="str">
            <v>ch</v>
          </cell>
          <cell r="G42" t="str">
            <v>Emissions of organic pollutants, heavy metals, and particulate matter from processes involving the manufacture of organic and inorganic chemicals, but excluding emissions of chromium chemicals from manufacture of chromium based chemicals, emissions of lead from the manufacture of alkyl lead compounds, and emissions of mercury from manufacture of chlorine by the chloralkali process</v>
          </cell>
          <cell r="H42">
            <v>1</v>
          </cell>
          <cell r="I42" t="str">
            <v>Yes</v>
          </cell>
        </row>
        <row r="43">
          <cell r="A43">
            <v>51</v>
          </cell>
          <cell r="B43" t="str">
            <v>Textile coating</v>
          </cell>
          <cell r="C43">
            <v>0</v>
          </cell>
          <cell r="D43">
            <v>11</v>
          </cell>
          <cell r="E43" t="str">
            <v>O</v>
          </cell>
          <cell r="G43" t="str">
            <v>Emissions of volatile organic compounds resulting from the use of solvents by processes involved in the coating of textiles as described in Secretary of State's Guidance, PG 6/8.</v>
          </cell>
          <cell r="H43">
            <v>1</v>
          </cell>
          <cell r="I43" t="str">
            <v>Yes</v>
          </cell>
        </row>
        <row r="44">
          <cell r="A44">
            <v>52</v>
          </cell>
          <cell r="B44" t="str">
            <v>Paper production</v>
          </cell>
          <cell r="C44">
            <v>0</v>
          </cell>
          <cell r="D44">
            <v>11</v>
          </cell>
          <cell r="E44" t="str">
            <v>O</v>
          </cell>
          <cell r="F44" t="str">
            <v>p</v>
          </cell>
          <cell r="G44" t="str">
            <v>Emissions of ammonia from the manufacture of paper</v>
          </cell>
          <cell r="H44">
            <v>0</v>
          </cell>
          <cell r="I44" t="str">
            <v>Yes</v>
          </cell>
        </row>
        <row r="45">
          <cell r="A45">
            <v>54</v>
          </cell>
          <cell r="B45" t="str">
            <v>Construction</v>
          </cell>
          <cell r="C45">
            <v>0</v>
          </cell>
          <cell r="D45">
            <v>11</v>
          </cell>
          <cell r="E45" t="str">
            <v>O</v>
          </cell>
          <cell r="G45" t="str">
            <v>Emissions of particulate matter due to formation of particulate matter and the suspension of dusty materials on construction sites</v>
          </cell>
          <cell r="H45">
            <v>1</v>
          </cell>
          <cell r="I45" t="str">
            <v>Yes</v>
          </cell>
        </row>
        <row r="46">
          <cell r="A46">
            <v>55</v>
          </cell>
          <cell r="B46" t="str">
            <v>Agriculture - mobile machinery</v>
          </cell>
          <cell r="C46">
            <v>0</v>
          </cell>
          <cell r="D46">
            <v>12</v>
          </cell>
          <cell r="E46" t="str">
            <v>Y</v>
          </cell>
          <cell r="G46" t="str">
            <v>Emissions of combustion by-products from petrol and DERV engined agricultural vehicles and machinery</v>
          </cell>
          <cell r="H46">
            <v>1</v>
          </cell>
          <cell r="I46" t="str">
            <v>Yes</v>
          </cell>
        </row>
        <row r="47">
          <cell r="A47">
            <v>56</v>
          </cell>
          <cell r="B47" t="str">
            <v>Aircraft -  military</v>
          </cell>
          <cell r="C47">
            <v>0</v>
          </cell>
          <cell r="D47">
            <v>8</v>
          </cell>
          <cell r="E47" t="str">
            <v>Y</v>
          </cell>
          <cell r="G47" t="str">
            <v>Emissions of combustion by-products from military aircraft within a 1000 m ceiling of takeoff and landing</v>
          </cell>
          <cell r="H47">
            <v>1</v>
          </cell>
          <cell r="I47" t="str">
            <v>Yes</v>
          </cell>
        </row>
        <row r="48">
          <cell r="A48">
            <v>57</v>
          </cell>
          <cell r="B48" t="str">
            <v>Aircraft - support vehicles</v>
          </cell>
          <cell r="C48">
            <v>0</v>
          </cell>
          <cell r="D48">
            <v>7</v>
          </cell>
          <cell r="E48" t="str">
            <v>Y</v>
          </cell>
          <cell r="G48" t="str">
            <v>Emissions of combustion by-products from petrol and DERV engined off-road vehicles and machinery operated at airports</v>
          </cell>
          <cell r="H48">
            <v>1</v>
          </cell>
          <cell r="I48" t="str">
            <v>Yes</v>
          </cell>
        </row>
        <row r="49">
          <cell r="A49">
            <v>58</v>
          </cell>
          <cell r="B49" t="str">
            <v>Autogenerators</v>
          </cell>
          <cell r="C49">
            <v>0</v>
          </cell>
          <cell r="D49">
            <v>10</v>
          </cell>
          <cell r="E49" t="str">
            <v>Y</v>
          </cell>
          <cell r="F49" t="str">
            <v>c</v>
          </cell>
          <cell r="G49" t="str">
            <v>Emissions of combustion by-products from the use of fuels for the generation of electricity by companies whose main business is not electricity generation, the electricity being produced mainly for that company's own use</v>
          </cell>
          <cell r="H49">
            <v>1</v>
          </cell>
          <cell r="I49" t="str">
            <v>Yes</v>
          </cell>
        </row>
        <row r="50">
          <cell r="A50">
            <v>59</v>
          </cell>
          <cell r="B50" t="str">
            <v>House and garden machinery</v>
          </cell>
          <cell r="C50">
            <v>0</v>
          </cell>
          <cell r="D50">
            <v>2</v>
          </cell>
          <cell r="E50" t="str">
            <v>Y</v>
          </cell>
          <cell r="G50" t="str">
            <v>Emissions of by-products of combustion due to the burning of petrol and DERV in lawnmowers, chain-saws, hedgetrimmers, strimmers and other household and garden vehicles and machinery</v>
          </cell>
          <cell r="H50">
            <v>1</v>
          </cell>
          <cell r="I50" t="str">
            <v>Yes</v>
          </cell>
        </row>
        <row r="51">
          <cell r="A51">
            <v>65</v>
          </cell>
          <cell r="B51" t="str">
            <v>Glass - general</v>
          </cell>
          <cell r="C51">
            <v>0</v>
          </cell>
          <cell r="D51">
            <v>11</v>
          </cell>
          <cell r="E51" t="str">
            <v>O</v>
          </cell>
          <cell r="F51" t="str">
            <v>c</v>
          </cell>
          <cell r="G51" t="str">
            <v>Emissions of carbon dioxide, heavy metals, particulate matter and hydrogen chloride due to the decomposition or volatilisation of components of the raw materials which is melted to produce glass</v>
          </cell>
          <cell r="H51">
            <v>1</v>
          </cell>
          <cell r="I51" t="str">
            <v>Yes</v>
          </cell>
        </row>
        <row r="52">
          <cell r="A52">
            <v>66</v>
          </cell>
          <cell r="B52" t="str">
            <v>Industrial off-road mobile machinery</v>
          </cell>
          <cell r="C52">
            <v>0</v>
          </cell>
          <cell r="D52">
            <v>11</v>
          </cell>
          <cell r="E52" t="str">
            <v>Y</v>
          </cell>
          <cell r="G52" t="str">
            <v>Emissions of by-products of combustion from generators, fork lift trucks, construction equipment, quarrying &amp; mining equipment and similar offroad vehicles and machinery, but excluding vehicles &amp; machinery used at airports and vehicles &amp; machinery for the domestic and agricultural sectors</v>
          </cell>
          <cell r="H52">
            <v>1</v>
          </cell>
          <cell r="I52" t="str">
            <v>Yes</v>
          </cell>
        </row>
        <row r="53">
          <cell r="A53">
            <v>67</v>
          </cell>
          <cell r="B53" t="str">
            <v>Shipping - naval</v>
          </cell>
          <cell r="C53">
            <v>0</v>
          </cell>
          <cell r="D53">
            <v>8</v>
          </cell>
          <cell r="E53" t="str">
            <v>Y</v>
          </cell>
          <cell r="G53" t="str">
            <v>Emissions of by-products of combustion due to the burning of fuels on naval shipping</v>
          </cell>
          <cell r="H53">
            <v>1</v>
          </cell>
          <cell r="I53" t="str">
            <v>Yes</v>
          </cell>
        </row>
        <row r="54">
          <cell r="A54">
            <v>68</v>
          </cell>
          <cell r="B54" t="str">
            <v>Agricultural soils</v>
          </cell>
          <cell r="C54">
            <v>0</v>
          </cell>
          <cell r="D54">
            <v>12</v>
          </cell>
          <cell r="E54" t="str">
            <v>O</v>
          </cell>
          <cell r="G54" t="str">
            <v>Direct emissions of nitrous oxide from agricultural soils</v>
          </cell>
          <cell r="H54">
            <v>1</v>
          </cell>
          <cell r="I54" t="str">
            <v>No</v>
          </cell>
        </row>
        <row r="55">
          <cell r="A55">
            <v>69</v>
          </cell>
          <cell r="B55" t="str">
            <v>Cement production - combustion</v>
          </cell>
          <cell r="C55">
            <v>0</v>
          </cell>
          <cell r="D55">
            <v>11</v>
          </cell>
          <cell r="E55" t="str">
            <v>Y</v>
          </cell>
          <cell r="F55" t="str">
            <v>cmt</v>
          </cell>
          <cell r="G55" t="str">
            <v>Emissions of carbon dioxide, methane, nitrous oxide and hydrogen fluoride from the burning of fuels as part of a process to manufacture cement clinker or lime</v>
          </cell>
          <cell r="H55">
            <v>1</v>
          </cell>
          <cell r="I55" t="str">
            <v>Yes</v>
          </cell>
        </row>
        <row r="56">
          <cell r="A56">
            <v>71</v>
          </cell>
          <cell r="B56" t="str">
            <v>Agriculture - agrochemicals use</v>
          </cell>
          <cell r="C56">
            <v>0</v>
          </cell>
          <cell r="D56">
            <v>12</v>
          </cell>
          <cell r="E56" t="str">
            <v>O</v>
          </cell>
          <cell r="G56" t="str">
            <v>Emissions of solvent following application of agrochemicals</v>
          </cell>
          <cell r="H56">
            <v>1</v>
          </cell>
          <cell r="I56" t="str">
            <v>Yes</v>
          </cell>
        </row>
        <row r="57">
          <cell r="A57">
            <v>73</v>
          </cell>
          <cell r="B57" t="str">
            <v>Bread baking</v>
          </cell>
          <cell r="C57">
            <v>0</v>
          </cell>
          <cell r="D57">
            <v>11</v>
          </cell>
          <cell r="E57" t="str">
            <v>O</v>
          </cell>
          <cell r="G57" t="str">
            <v>Emissions of ethanol formed by fermentation during manufacture of bread</v>
          </cell>
          <cell r="H57">
            <v>1</v>
          </cell>
          <cell r="I57" t="str">
            <v>Yes</v>
          </cell>
        </row>
        <row r="58">
          <cell r="A58">
            <v>76</v>
          </cell>
          <cell r="B58" t="str">
            <v>Dry cleaning</v>
          </cell>
          <cell r="C58">
            <v>0</v>
          </cell>
          <cell r="D58">
            <v>11</v>
          </cell>
          <cell r="E58" t="str">
            <v>O</v>
          </cell>
          <cell r="G58" t="str">
            <v>Emissions of tetrachloroethylene, a volatile organic compound, as a result of its use for the cleaning of clothes and textiles</v>
          </cell>
          <cell r="H58">
            <v>1</v>
          </cell>
          <cell r="I58" t="str">
            <v>Yes</v>
          </cell>
        </row>
        <row r="59">
          <cell r="A59">
            <v>77</v>
          </cell>
          <cell r="B59" t="str">
            <v>Film coating</v>
          </cell>
          <cell r="C59">
            <v>0</v>
          </cell>
          <cell r="D59">
            <v>11</v>
          </cell>
          <cell r="E59" t="str">
            <v>O</v>
          </cell>
          <cell r="G59" t="str">
            <v>Emissions of solvents from processes involved in the coating of polythene or similar films for the manufacture of products such as photographic films, graphic products and recording media.</v>
          </cell>
          <cell r="H59">
            <v>1</v>
          </cell>
          <cell r="I59" t="str">
            <v>Yes</v>
          </cell>
        </row>
        <row r="60">
          <cell r="A60">
            <v>78</v>
          </cell>
          <cell r="B60" t="str">
            <v>Industrial adhesives - other</v>
          </cell>
          <cell r="C60">
            <v>0</v>
          </cell>
          <cell r="D60">
            <v>11</v>
          </cell>
          <cell r="E60" t="str">
            <v>O</v>
          </cell>
          <cell r="G60" t="str">
            <v>Emissions of solvent during the use of adhesives and sealants other than adhesives and sealants retailed to the public</v>
          </cell>
          <cell r="H60">
            <v>1</v>
          </cell>
          <cell r="I60" t="str">
            <v>Yes</v>
          </cell>
        </row>
        <row r="61">
          <cell r="A61">
            <v>80</v>
          </cell>
          <cell r="B61" t="str">
            <v>Leather coating</v>
          </cell>
          <cell r="C61">
            <v>0</v>
          </cell>
          <cell r="D61">
            <v>11</v>
          </cell>
          <cell r="E61" t="str">
            <v>O</v>
          </cell>
          <cell r="G61" t="str">
            <v>Emissions of solvents resulting from the application and curing of coatings for the finishing of leathers</v>
          </cell>
          <cell r="H61">
            <v>1</v>
          </cell>
          <cell r="I61" t="str">
            <v>Yes</v>
          </cell>
        </row>
        <row r="62">
          <cell r="A62">
            <v>81</v>
          </cell>
          <cell r="B62" t="str">
            <v>Leather degreasing</v>
          </cell>
          <cell r="C62">
            <v>0</v>
          </cell>
          <cell r="D62">
            <v>11</v>
          </cell>
          <cell r="E62" t="str">
            <v>O</v>
          </cell>
          <cell r="G62" t="str">
            <v>Emissions of solvents used in the degreasing of sheepskin and pigskin pelts to remove excess fat from the skin</v>
          </cell>
          <cell r="H62">
            <v>1</v>
          </cell>
          <cell r="I62" t="str">
            <v>Yes</v>
          </cell>
        </row>
        <row r="63">
          <cell r="A63">
            <v>83</v>
          </cell>
          <cell r="B63" t="str">
            <v>Other solvent use</v>
          </cell>
          <cell r="C63">
            <v>0</v>
          </cell>
          <cell r="D63">
            <v>11</v>
          </cell>
          <cell r="E63" t="str">
            <v>O</v>
          </cell>
          <cell r="G63" t="str">
            <v>Emissions of volatile organic compounds resulting from the use of solvents in unspecified applications which are not covered by any other source category</v>
          </cell>
          <cell r="H63">
            <v>1</v>
          </cell>
          <cell r="I63" t="str">
            <v>Yes</v>
          </cell>
        </row>
        <row r="64">
          <cell r="A64">
            <v>85</v>
          </cell>
          <cell r="B64" t="str">
            <v>Road dressings</v>
          </cell>
          <cell r="C64">
            <v>0</v>
          </cell>
          <cell r="D64">
            <v>11</v>
          </cell>
          <cell r="E64" t="str">
            <v>O</v>
          </cell>
          <cell r="G64" t="str">
            <v>Emissions of volatile organic compounds due to evaporation of kerosene used for viscosity control in cutback grades of bitumen in road construction and maintenance</v>
          </cell>
          <cell r="H64">
            <v>1</v>
          </cell>
          <cell r="I64" t="str">
            <v>Yes</v>
          </cell>
        </row>
        <row r="65">
          <cell r="A65">
            <v>86</v>
          </cell>
          <cell r="B65" t="str">
            <v>Seed oil extraction</v>
          </cell>
          <cell r="C65">
            <v>0</v>
          </cell>
          <cell r="D65">
            <v>11</v>
          </cell>
          <cell r="E65" t="str">
            <v>O</v>
          </cell>
          <cell r="F65" t="str">
            <v>ch</v>
          </cell>
          <cell r="G65" t="str">
            <v>Emissions of volatile organic compounds due to the use of hexane as a solvent for extraction of edible oils from rape and other seeds</v>
          </cell>
          <cell r="H65">
            <v>1</v>
          </cell>
          <cell r="I65" t="str">
            <v>Yes</v>
          </cell>
        </row>
        <row r="66">
          <cell r="A66">
            <v>89</v>
          </cell>
          <cell r="B66" t="str">
            <v>Wood impregnation - general</v>
          </cell>
          <cell r="C66">
            <v>0</v>
          </cell>
          <cell r="D66">
            <v>11</v>
          </cell>
          <cell r="E66" t="str">
            <v>O</v>
          </cell>
          <cell r="F66" t="str">
            <v>w</v>
          </cell>
          <cell r="G66" t="str">
            <v>Emissions of volatile organic compounds, dioxins, pentachlorophenol, and hexachlorohexane resulting from impregnation of wood with chemicals containing solvents or pesticides</v>
          </cell>
          <cell r="H66">
            <v>0</v>
          </cell>
          <cell r="I66" t="str">
            <v>Yes</v>
          </cell>
        </row>
        <row r="67">
          <cell r="A67">
            <v>91</v>
          </cell>
          <cell r="B67" t="str">
            <v>Adipic acid production</v>
          </cell>
          <cell r="C67">
            <v>0</v>
          </cell>
          <cell r="D67">
            <v>11</v>
          </cell>
          <cell r="E67" t="str">
            <v>O</v>
          </cell>
          <cell r="F67" t="str">
            <v>ch</v>
          </cell>
          <cell r="G67" t="str">
            <v>Emissions of nitrous oxide during the manufacture of adipic acid</v>
          </cell>
          <cell r="H67">
            <v>1</v>
          </cell>
          <cell r="I67" t="str">
            <v>Yes</v>
          </cell>
        </row>
        <row r="68">
          <cell r="A68">
            <v>92</v>
          </cell>
          <cell r="B68" t="str">
            <v>Primary aluminium production - general</v>
          </cell>
          <cell r="C68">
            <v>0</v>
          </cell>
          <cell r="D68">
            <v>11</v>
          </cell>
          <cell r="E68" t="str">
            <v>O</v>
          </cell>
          <cell r="F68" t="str">
            <v>n</v>
          </cell>
          <cell r="G68" t="str">
            <v>Emissions of by-products of combustion due to the burning of fuels as part of a process for the production of primary aluminium</v>
          </cell>
          <cell r="H68">
            <v>1</v>
          </cell>
          <cell r="I68" t="str">
            <v>Yes</v>
          </cell>
        </row>
        <row r="69">
          <cell r="A69">
            <v>93</v>
          </cell>
          <cell r="B69" t="str">
            <v>Ammonia production - feedstock use of gas</v>
          </cell>
          <cell r="C69">
            <v>0</v>
          </cell>
          <cell r="D69">
            <v>11</v>
          </cell>
          <cell r="E69" t="str">
            <v>O</v>
          </cell>
          <cell r="G69" t="str">
            <v>Emissions of carbon dioxide from the steam reforming of natural gas as part of a process for the manufacture of ammonia</v>
          </cell>
          <cell r="H69">
            <v>1</v>
          </cell>
          <cell r="I69" t="str">
            <v>Yes</v>
          </cell>
        </row>
        <row r="70">
          <cell r="A70">
            <v>94</v>
          </cell>
          <cell r="B70" t="str">
            <v>Ammonia production - combustion</v>
          </cell>
          <cell r="C70">
            <v>0</v>
          </cell>
          <cell r="D70">
            <v>11</v>
          </cell>
          <cell r="E70" t="str">
            <v>Y</v>
          </cell>
          <cell r="G70" t="str">
            <v>Emissions of combustion by-products from the use of natural gas as a fuel in the steam reforming of natural gas as part of a process for the manufacture of ammonia</v>
          </cell>
          <cell r="H70">
            <v>1</v>
          </cell>
          <cell r="I70" t="str">
            <v>Yes</v>
          </cell>
        </row>
        <row r="71">
          <cell r="A71">
            <v>95</v>
          </cell>
          <cell r="B71" t="str">
            <v>Electric arc furnaces</v>
          </cell>
          <cell r="C71">
            <v>0</v>
          </cell>
          <cell r="D71">
            <v>9</v>
          </cell>
          <cell r="E71" t="str">
            <v>O</v>
          </cell>
          <cell r="F71" t="str">
            <v>i</v>
          </cell>
          <cell r="G71" t="str">
            <v>Emissions of by-products of combustion due to oxidation of organic matter in scrap material fed to electric arc furnaces</v>
          </cell>
          <cell r="H71">
            <v>1</v>
          </cell>
          <cell r="I71" t="str">
            <v>Yes</v>
          </cell>
        </row>
        <row r="72">
          <cell r="A72">
            <v>97</v>
          </cell>
          <cell r="B72" t="str">
            <v>Field burning</v>
          </cell>
          <cell r="C72">
            <v>0</v>
          </cell>
          <cell r="D72">
            <v>12</v>
          </cell>
          <cell r="E72" t="str">
            <v>O</v>
          </cell>
          <cell r="G72" t="str">
            <v>Emissions of by-products of combustion (excluding carbon dioxide) as a result of the in-situ burning of crop residues</v>
          </cell>
          <cell r="H72">
            <v>0</v>
          </cell>
          <cell r="I72" t="str">
            <v>Yes</v>
          </cell>
        </row>
        <row r="73">
          <cell r="A73">
            <v>98</v>
          </cell>
          <cell r="B73" t="str">
            <v>Iron and steel - flaring</v>
          </cell>
          <cell r="C73">
            <v>1</v>
          </cell>
          <cell r="D73">
            <v>0</v>
          </cell>
          <cell r="E73" t="str">
            <v>N</v>
          </cell>
          <cell r="F73" t="str">
            <v>i</v>
          </cell>
          <cell r="G73" t="str">
            <v>Emissions of by-products of combustion due to burning of excess coke oven gas or blast furnace gas by processes involved in the manufacture, casting or other processing of iron and steel</v>
          </cell>
          <cell r="H73">
            <v>1</v>
          </cell>
          <cell r="I73" t="str">
            <v>Yes</v>
          </cell>
        </row>
        <row r="74">
          <cell r="A74">
            <v>100</v>
          </cell>
          <cell r="B74" t="str">
            <v>Agriculture livestock - broilers wastes</v>
          </cell>
          <cell r="C74">
            <v>0</v>
          </cell>
          <cell r="D74">
            <v>12</v>
          </cell>
          <cell r="E74" t="str">
            <v>O</v>
          </cell>
          <cell r="G74" t="str">
            <v>Emissions of methane and ammonia from broiler manures</v>
          </cell>
          <cell r="H74">
            <v>0</v>
          </cell>
          <cell r="I74" t="str">
            <v>Yes</v>
          </cell>
        </row>
        <row r="75">
          <cell r="A75">
            <v>101</v>
          </cell>
          <cell r="B75" t="str">
            <v>Quarrying</v>
          </cell>
          <cell r="C75">
            <v>0</v>
          </cell>
          <cell r="D75">
            <v>11</v>
          </cell>
          <cell r="E75" t="str">
            <v>O</v>
          </cell>
          <cell r="G75" t="str">
            <v>Emissions of particulate matter from quarrying</v>
          </cell>
          <cell r="H75">
            <v>1</v>
          </cell>
          <cell r="I75" t="str">
            <v>Yes</v>
          </cell>
        </row>
        <row r="76">
          <cell r="A76">
            <v>102</v>
          </cell>
          <cell r="B76" t="str">
            <v>Refineries - flares</v>
          </cell>
          <cell r="C76">
            <v>5</v>
          </cell>
          <cell r="D76">
            <v>0</v>
          </cell>
          <cell r="E76" t="str">
            <v>N</v>
          </cell>
          <cell r="F76" t="str">
            <v>pet</v>
          </cell>
          <cell r="G76" t="str">
            <v>Emissions of volatile organic compounds from the flaring of waste process gases at crude oil refineries</v>
          </cell>
          <cell r="H76">
            <v>1</v>
          </cell>
          <cell r="I76" t="str">
            <v>Yes</v>
          </cell>
        </row>
        <row r="77">
          <cell r="A77">
            <v>103</v>
          </cell>
          <cell r="B77" t="str">
            <v>Firefighting</v>
          </cell>
          <cell r="C77">
            <v>0</v>
          </cell>
          <cell r="D77">
            <v>14</v>
          </cell>
          <cell r="E77" t="str">
            <v>O</v>
          </cell>
          <cell r="G77" t="str">
            <v>Emissions of hydrofluorocarbons and perfluorocarbons resulting from their use as firefighting fluids</v>
          </cell>
          <cell r="H77">
            <v>0</v>
          </cell>
          <cell r="I77" t="str">
            <v>Yes</v>
          </cell>
        </row>
        <row r="78">
          <cell r="A78">
            <v>104</v>
          </cell>
          <cell r="B78" t="str">
            <v>Sporting goods</v>
          </cell>
          <cell r="C78">
            <v>0</v>
          </cell>
          <cell r="D78">
            <v>2</v>
          </cell>
          <cell r="E78" t="str">
            <v>O</v>
          </cell>
          <cell r="G78" t="str">
            <v>Emissions of perfluorocarbons and sulphur hexafluoride resulting from the manufacture, use and disposal of training shoes containing the fluids as cushioning</v>
          </cell>
          <cell r="H78">
            <v>0</v>
          </cell>
          <cell r="I78" t="str">
            <v>Yes</v>
          </cell>
        </row>
        <row r="79">
          <cell r="A79">
            <v>105</v>
          </cell>
          <cell r="B79" t="str">
            <v>Foams</v>
          </cell>
          <cell r="C79">
            <v>0</v>
          </cell>
          <cell r="D79">
            <v>11</v>
          </cell>
          <cell r="E79" t="str">
            <v>O</v>
          </cell>
          <cell r="G79" t="str">
            <v>Emissions of hydrofluorocarbons resulting from their use as substitutes for chlorofluorocarbons as foam blowing agents</v>
          </cell>
          <cell r="H79">
            <v>0</v>
          </cell>
          <cell r="I79" t="str">
            <v>Yes</v>
          </cell>
        </row>
        <row r="80">
          <cell r="A80">
            <v>107</v>
          </cell>
          <cell r="B80" t="str">
            <v>Other PFC use</v>
          </cell>
          <cell r="C80">
            <v>0</v>
          </cell>
          <cell r="D80">
            <v>11</v>
          </cell>
          <cell r="E80" t="str">
            <v>O</v>
          </cell>
          <cell r="G80" t="str">
            <v>Emissions of perfluorocarbons resulting from their use in various minor applications such as in cosmetics and as a tracer gas</v>
          </cell>
          <cell r="H80">
            <v>0</v>
          </cell>
          <cell r="I80" t="str">
            <v>Yes</v>
          </cell>
        </row>
        <row r="81">
          <cell r="A81">
            <v>108</v>
          </cell>
          <cell r="B81" t="str">
            <v>Refrigeration</v>
          </cell>
          <cell r="C81">
            <v>0</v>
          </cell>
          <cell r="D81">
            <v>11</v>
          </cell>
          <cell r="E81" t="str">
            <v>O</v>
          </cell>
          <cell r="G81" t="str">
            <v>Emissions of hydrofluorocarbons and perfluorocarbons due to the use of the fluids as coolants in refrigeration equipment (excluding supermarket refrigeration).  Emissions occur during filing, by leakage during use, and during disposal</v>
          </cell>
          <cell r="H81">
            <v>0</v>
          </cell>
          <cell r="I81" t="str">
            <v>No</v>
          </cell>
        </row>
        <row r="82">
          <cell r="A82">
            <v>109</v>
          </cell>
          <cell r="B82" t="str">
            <v>Rounding error</v>
          </cell>
          <cell r="C82">
            <v>0</v>
          </cell>
          <cell r="D82">
            <v>14</v>
          </cell>
          <cell r="E82" t="str">
            <v>O</v>
          </cell>
          <cell r="G82" t="str">
            <v>LEAVE FOR GS</v>
          </cell>
          <cell r="H82">
            <v>0</v>
          </cell>
          <cell r="I82" t="str">
            <v>Yes</v>
          </cell>
        </row>
        <row r="83">
          <cell r="A83">
            <v>110</v>
          </cell>
          <cell r="B83" t="str">
            <v>Magnesium cover gas</v>
          </cell>
          <cell r="C83">
            <v>0</v>
          </cell>
          <cell r="D83">
            <v>11</v>
          </cell>
          <cell r="E83" t="str">
            <v>O</v>
          </cell>
          <cell r="G83" t="str">
            <v>Emissions resulting from F-gas use as a cover gas in the manufacture of magnesium casting etc</v>
          </cell>
          <cell r="H83">
            <v>0</v>
          </cell>
          <cell r="I83" t="str">
            <v>Yes</v>
          </cell>
        </row>
        <row r="84">
          <cell r="A84">
            <v>112</v>
          </cell>
          <cell r="B84" t="str">
            <v>Industrial coatings - coil coating</v>
          </cell>
          <cell r="C84">
            <v>0</v>
          </cell>
          <cell r="D84">
            <v>11</v>
          </cell>
          <cell r="E84" t="str">
            <v>O</v>
          </cell>
          <cell r="G84" t="str">
            <v>Emissions of solvent during the use of coatings for steel and aluminium strip for building cladding, domestic appliances, caravans and industrial goods</v>
          </cell>
          <cell r="H84">
            <v>1</v>
          </cell>
          <cell r="I84" t="str">
            <v>Yes</v>
          </cell>
        </row>
        <row r="85">
          <cell r="A85">
            <v>113</v>
          </cell>
          <cell r="B85" t="str">
            <v>Oil Production - Onshore Oil Loading</v>
          </cell>
          <cell r="C85">
            <v>5</v>
          </cell>
          <cell r="D85">
            <v>0</v>
          </cell>
          <cell r="E85" t="str">
            <v>N</v>
          </cell>
          <cell r="G85" t="str">
            <v>Emissions of volatile organic compounds resulting from the displacement of vapours from marine tanker holds during transfer of crude oil from onshore oil terminals into the tankers for transportation elsewhere</v>
          </cell>
          <cell r="H85">
            <v>1</v>
          </cell>
          <cell r="I85" t="str">
            <v>Yes</v>
          </cell>
        </row>
        <row r="86">
          <cell r="A86">
            <v>114</v>
          </cell>
          <cell r="B86" t="str">
            <v>5A2 Changes In forest and other woody biomass stocks - temperate forests</v>
          </cell>
          <cell r="C86">
            <v>0</v>
          </cell>
          <cell r="D86">
            <v>13</v>
          </cell>
          <cell r="E86" t="str">
            <v>O</v>
          </cell>
          <cell r="H86">
            <v>0</v>
          </cell>
          <cell r="I86" t="str">
            <v>No</v>
          </cell>
        </row>
        <row r="87">
          <cell r="A87">
            <v>115</v>
          </cell>
          <cell r="B87" t="str">
            <v>5A5 Changes in forest and other woody biomass stocks - Harvested Wood</v>
          </cell>
          <cell r="C87">
            <v>0</v>
          </cell>
          <cell r="D87">
            <v>13</v>
          </cell>
          <cell r="E87" t="str">
            <v>O</v>
          </cell>
          <cell r="H87">
            <v>0</v>
          </cell>
          <cell r="I87" t="str">
            <v>No</v>
          </cell>
        </row>
        <row r="88">
          <cell r="A88">
            <v>116</v>
          </cell>
          <cell r="B88" t="str">
            <v>5C2 Abandonment managed lands</v>
          </cell>
          <cell r="C88">
            <v>0</v>
          </cell>
          <cell r="D88">
            <v>13</v>
          </cell>
          <cell r="E88" t="str">
            <v>O</v>
          </cell>
          <cell r="H88">
            <v>0</v>
          </cell>
          <cell r="I88" t="str">
            <v>No</v>
          </cell>
        </row>
        <row r="89">
          <cell r="A89">
            <v>117</v>
          </cell>
          <cell r="B89" t="str">
            <v>5E Other land use change emissions</v>
          </cell>
          <cell r="C89">
            <v>0</v>
          </cell>
          <cell r="D89">
            <v>13</v>
          </cell>
          <cell r="E89" t="str">
            <v>O</v>
          </cell>
          <cell r="H89">
            <v>0</v>
          </cell>
          <cell r="I89" t="str">
            <v>No</v>
          </cell>
        </row>
        <row r="90">
          <cell r="A90">
            <v>118</v>
          </cell>
          <cell r="B90" t="str">
            <v>Aerosols</v>
          </cell>
          <cell r="C90">
            <v>0</v>
          </cell>
          <cell r="D90">
            <v>11</v>
          </cell>
          <cell r="E90" t="str">
            <v>O</v>
          </cell>
          <cell r="H90">
            <v>0</v>
          </cell>
          <cell r="I90" t="str">
            <v>Yes</v>
          </cell>
        </row>
        <row r="91">
          <cell r="A91">
            <v>119</v>
          </cell>
          <cell r="B91" t="str">
            <v>Basic oxygen furnaces</v>
          </cell>
          <cell r="C91">
            <v>0</v>
          </cell>
          <cell r="D91">
            <v>9</v>
          </cell>
          <cell r="E91" t="str">
            <v>O</v>
          </cell>
          <cell r="G91" t="str">
            <v>Emissions of carbon monoxide, heavy metals and particulate matter from basic oxygen furnaces.  Emissions of carbon monoxide are due to the injection of oxygen in order to oxidise and thereby remove carbon present in the pig iron fed to the basic oxygen furnace</v>
          </cell>
          <cell r="H91">
            <v>1</v>
          </cell>
          <cell r="I91" t="str">
            <v>Yes</v>
          </cell>
        </row>
        <row r="92">
          <cell r="A92">
            <v>120</v>
          </cell>
          <cell r="B92" t="str">
            <v>Chemical industry - chloralkali process</v>
          </cell>
          <cell r="C92">
            <v>0</v>
          </cell>
          <cell r="D92">
            <v>11</v>
          </cell>
          <cell r="E92" t="str">
            <v>O</v>
          </cell>
          <cell r="G92" t="str">
            <v>Emissions of mercury used in the electrolysis of brine to produce chlorine</v>
          </cell>
          <cell r="H92">
            <v>0</v>
          </cell>
          <cell r="I92" t="str">
            <v>Yes</v>
          </cell>
        </row>
        <row r="93">
          <cell r="A93">
            <v>121</v>
          </cell>
          <cell r="B93" t="str">
            <v>Electrical insulation</v>
          </cell>
          <cell r="C93">
            <v>0</v>
          </cell>
          <cell r="D93">
            <v>11</v>
          </cell>
          <cell r="E93" t="str">
            <v>O</v>
          </cell>
          <cell r="G93" t="str">
            <v>Emissions of sulphur hexafluoride resulting from its use as an insulator in electrical equipment such as switchgear and circuit breakers.  Emissions occur during manufacture of the equipment and also by leakage of the sulphur hexafluoride during the lifetime of the equipment</v>
          </cell>
          <cell r="H93">
            <v>0</v>
          </cell>
          <cell r="I93" t="str">
            <v>Yes</v>
          </cell>
        </row>
        <row r="94">
          <cell r="A94">
            <v>123</v>
          </cell>
          <cell r="B94" t="str">
            <v>Halocarbons production - by-product</v>
          </cell>
          <cell r="C94">
            <v>0</v>
          </cell>
          <cell r="D94">
            <v>11</v>
          </cell>
          <cell r="E94" t="str">
            <v>O</v>
          </cell>
          <cell r="G94" t="str">
            <v>Emissions of hydrofluorocarbons during manufacture of halocarbons</v>
          </cell>
          <cell r="H94">
            <v>0</v>
          </cell>
          <cell r="I94" t="str">
            <v>Yes</v>
          </cell>
        </row>
        <row r="95">
          <cell r="A95">
            <v>124</v>
          </cell>
          <cell r="B95" t="str">
            <v>Halocarbons production - fugitive</v>
          </cell>
          <cell r="C95">
            <v>0</v>
          </cell>
          <cell r="D95">
            <v>11</v>
          </cell>
          <cell r="E95" t="str">
            <v>O</v>
          </cell>
          <cell r="G95" t="str">
            <v>Emissions of perfluorocarbons during manufacture of halocarbons</v>
          </cell>
          <cell r="H95">
            <v>0</v>
          </cell>
          <cell r="I95" t="str">
            <v>Yes</v>
          </cell>
        </row>
        <row r="96">
          <cell r="A96">
            <v>125</v>
          </cell>
          <cell r="B96" t="str">
            <v>Aircraft - domestic take off and landing and cruise</v>
          </cell>
          <cell r="C96">
            <v>0</v>
          </cell>
          <cell r="D96">
            <v>18</v>
          </cell>
          <cell r="E96" t="str">
            <v>O</v>
          </cell>
          <cell r="G96" t="str">
            <v>DON’T USE THIS! Use S500 and S177 instead!</v>
          </cell>
          <cell r="H96">
            <v>1</v>
          </cell>
          <cell r="I96" t="str">
            <v>Yes</v>
          </cell>
        </row>
        <row r="97">
          <cell r="A97">
            <v>127</v>
          </cell>
          <cell r="B97" t="str">
            <v>Shipping - international IPCC definition</v>
          </cell>
          <cell r="C97">
            <v>0</v>
          </cell>
          <cell r="D97">
            <v>20</v>
          </cell>
          <cell r="E97" t="str">
            <v>O</v>
          </cell>
          <cell r="G97" t="str">
            <v>NEED TO CHECK</v>
          </cell>
          <cell r="H97">
            <v>1</v>
          </cell>
          <cell r="I97" t="str">
            <v>Yes</v>
          </cell>
        </row>
        <row r="98">
          <cell r="A98">
            <v>128</v>
          </cell>
          <cell r="B98" t="str">
            <v>Glass - lead crystal</v>
          </cell>
          <cell r="C98">
            <v>0</v>
          </cell>
          <cell r="D98">
            <v>11</v>
          </cell>
          <cell r="E98" t="str">
            <v>O</v>
          </cell>
          <cell r="G98" t="str">
            <v>Emissions of lead due to oxidation or volatilisation of lead present in the feed materials for the production of lead crystal glass</v>
          </cell>
          <cell r="H98">
            <v>0</v>
          </cell>
          <cell r="I98" t="str">
            <v>Yes</v>
          </cell>
        </row>
        <row r="99">
          <cell r="A99">
            <v>129</v>
          </cell>
          <cell r="B99" t="str">
            <v>Dewatering of lead concentrates</v>
          </cell>
          <cell r="C99">
            <v>0</v>
          </cell>
          <cell r="D99">
            <v>11</v>
          </cell>
          <cell r="E99" t="str">
            <v>O</v>
          </cell>
          <cell r="F99" t="str">
            <v>n</v>
          </cell>
          <cell r="G99" t="str">
            <v>Emissions of lead and zinc resulting from the oxidisation or volatilisation of lead and zinc during the dewatering of lead concentrates</v>
          </cell>
          <cell r="H99">
            <v>1</v>
          </cell>
          <cell r="I99" t="str">
            <v>Yes</v>
          </cell>
        </row>
        <row r="100">
          <cell r="A100">
            <v>130</v>
          </cell>
          <cell r="B100" t="str">
            <v>Nitric acid production</v>
          </cell>
          <cell r="C100">
            <v>0</v>
          </cell>
          <cell r="D100">
            <v>11</v>
          </cell>
          <cell r="E100" t="str">
            <v>O</v>
          </cell>
          <cell r="F100" t="str">
            <v>ch</v>
          </cell>
          <cell r="G100" t="str">
            <v>Emissions of oxides of nitrogen and nitrous oxide due to the manufacture of nitric acid by combustion of ammonia in air to form nitric oxide which is dissolved in water</v>
          </cell>
          <cell r="H100">
            <v>1</v>
          </cell>
          <cell r="I100" t="str">
            <v>Yes</v>
          </cell>
        </row>
        <row r="101">
          <cell r="A101">
            <v>131</v>
          </cell>
          <cell r="B101" t="str">
            <v>Chemical industry - phosphate based fertilizers</v>
          </cell>
          <cell r="C101">
            <v>0</v>
          </cell>
          <cell r="D101">
            <v>11</v>
          </cell>
          <cell r="E101" t="str">
            <v>O</v>
          </cell>
          <cell r="G101" t="str">
            <v>Emissions of cadmium and zinc from processes manufacturing phosphate based fertilisers</v>
          </cell>
          <cell r="H101">
            <v>1</v>
          </cell>
          <cell r="I101" t="str">
            <v>Yes</v>
          </cell>
        </row>
        <row r="102">
          <cell r="A102">
            <v>132</v>
          </cell>
          <cell r="B102" t="str">
            <v>Chemical industry - cadmium pigments and stabilizers</v>
          </cell>
          <cell r="C102">
            <v>0</v>
          </cell>
          <cell r="D102">
            <v>11</v>
          </cell>
          <cell r="E102" t="str">
            <v>O</v>
          </cell>
          <cell r="G102" t="str">
            <v>Emissions of cadmium from processes manufacturing cadmium pigments and cadmium polymer stabilizers</v>
          </cell>
          <cell r="H102">
            <v>0</v>
          </cell>
          <cell r="I102" t="str">
            <v>Yes</v>
          </cell>
        </row>
        <row r="103">
          <cell r="A103">
            <v>133</v>
          </cell>
          <cell r="B103" t="str">
            <v>Primary lead/zinc production</v>
          </cell>
          <cell r="C103">
            <v>0</v>
          </cell>
          <cell r="D103">
            <v>11</v>
          </cell>
          <cell r="E103" t="str">
            <v>O</v>
          </cell>
          <cell r="F103" t="str">
            <v>n</v>
          </cell>
          <cell r="G103" t="str">
            <v>Emissions of carbon monoxide, heavy metals and particulate matter from a process involving the production of lead and zinc from ore concentrates using the Imperial Smelting Process</v>
          </cell>
          <cell r="H103">
            <v>1</v>
          </cell>
          <cell r="I103" t="str">
            <v>Yes</v>
          </cell>
        </row>
        <row r="104">
          <cell r="A104">
            <v>134</v>
          </cell>
          <cell r="B104" t="str">
            <v>Secondary copper production</v>
          </cell>
          <cell r="C104">
            <v>0</v>
          </cell>
          <cell r="D104">
            <v>11</v>
          </cell>
          <cell r="E104" t="str">
            <v>O</v>
          </cell>
          <cell r="F104" t="str">
            <v>n</v>
          </cell>
          <cell r="G104" t="str">
            <v>Emissions of carbon monoxide, heavy metals and particulate matter from a process involving the production of copper from scrap materials</v>
          </cell>
          <cell r="H104">
            <v>1</v>
          </cell>
          <cell r="I104" t="str">
            <v>Yes</v>
          </cell>
        </row>
        <row r="105">
          <cell r="A105">
            <v>135</v>
          </cell>
          <cell r="B105" t="str">
            <v>Secondary lead production</v>
          </cell>
          <cell r="C105">
            <v>0</v>
          </cell>
          <cell r="D105">
            <v>11</v>
          </cell>
          <cell r="E105" t="str">
            <v>O</v>
          </cell>
          <cell r="F105" t="str">
            <v>n</v>
          </cell>
          <cell r="G105" t="str">
            <v>Emissions of carbon monoxide, heavy metals and particulate matter from processes involving the refining of lead bullion and the production of lead from lead batteries and lead containing scrap</v>
          </cell>
          <cell r="H105">
            <v>1</v>
          </cell>
          <cell r="I105" t="str">
            <v>Yes</v>
          </cell>
        </row>
        <row r="106">
          <cell r="A106">
            <v>137</v>
          </cell>
          <cell r="B106" t="str">
            <v>Iron and steel - steel pickling</v>
          </cell>
          <cell r="C106">
            <v>0</v>
          </cell>
          <cell r="D106">
            <v>9</v>
          </cell>
          <cell r="E106" t="str">
            <v>O</v>
          </cell>
          <cell r="F106" t="str">
            <v>i</v>
          </cell>
          <cell r="G106" t="str">
            <v>Emissions of hydrogen chloride resulting from the use of hydrochloric acid in the pickling of steel</v>
          </cell>
          <cell r="H106">
            <v>0</v>
          </cell>
          <cell r="I106" t="str">
            <v>Yes</v>
          </cell>
        </row>
        <row r="107">
          <cell r="A107">
            <v>138</v>
          </cell>
          <cell r="B107" t="str">
            <v>Sulphuric acid production</v>
          </cell>
          <cell r="C107">
            <v>0</v>
          </cell>
          <cell r="D107">
            <v>11</v>
          </cell>
          <cell r="E107" t="str">
            <v>O</v>
          </cell>
          <cell r="F107" t="str">
            <v>ch</v>
          </cell>
          <cell r="G107" t="str">
            <v>Emissions of sulphur dioxide from processes for the manufacture of suphuric acid by oxidation of sulphur followed by absorption into sulphuric acid</v>
          </cell>
          <cell r="H107">
            <v>1</v>
          </cell>
          <cell r="I107" t="str">
            <v>Yes</v>
          </cell>
        </row>
        <row r="108">
          <cell r="A108">
            <v>140</v>
          </cell>
          <cell r="B108" t="str">
            <v>Coal storage and transport</v>
          </cell>
          <cell r="C108">
            <v>2</v>
          </cell>
          <cell r="D108">
            <v>0</v>
          </cell>
          <cell r="E108" t="str">
            <v>N</v>
          </cell>
          <cell r="G108" t="str">
            <v>Emissions of methane by seepage from coal which is being stored or transported subsequent to extraction</v>
          </cell>
          <cell r="H108">
            <v>1</v>
          </cell>
          <cell r="I108" t="str">
            <v>Yes</v>
          </cell>
        </row>
        <row r="109">
          <cell r="A109">
            <v>141</v>
          </cell>
          <cell r="B109" t="str">
            <v>Natural fires</v>
          </cell>
          <cell r="C109">
            <v>0</v>
          </cell>
          <cell r="D109">
            <v>14</v>
          </cell>
          <cell r="E109" t="str">
            <v>O</v>
          </cell>
          <cell r="G109" t="str">
            <v>Emissions of polyaromatic hydrocarbons resulting from burning of carbonaceous material in natural fires such as forest and moorland fires</v>
          </cell>
          <cell r="H109">
            <v>0</v>
          </cell>
          <cell r="I109" t="str">
            <v>No</v>
          </cell>
        </row>
        <row r="110">
          <cell r="A110">
            <v>142</v>
          </cell>
          <cell r="B110" t="str">
            <v>Refineries - drainage</v>
          </cell>
          <cell r="C110">
            <v>5</v>
          </cell>
          <cell r="D110">
            <v>0</v>
          </cell>
          <cell r="E110" t="str">
            <v>N</v>
          </cell>
          <cell r="F110" t="str">
            <v>pet</v>
          </cell>
          <cell r="G110" t="str">
            <v>Emissions of volatile organic compounds from the wastewater collection and treatment systems at crude oil refineries</v>
          </cell>
          <cell r="H110">
            <v>1</v>
          </cell>
          <cell r="I110" t="str">
            <v>Yes</v>
          </cell>
        </row>
        <row r="111">
          <cell r="A111">
            <v>143</v>
          </cell>
          <cell r="B111" t="str">
            <v>Refineries - process</v>
          </cell>
          <cell r="C111">
            <v>5</v>
          </cell>
          <cell r="D111">
            <v>0</v>
          </cell>
          <cell r="E111" t="str">
            <v>N</v>
          </cell>
          <cell r="F111" t="str">
            <v>pet</v>
          </cell>
          <cell r="G111" t="str">
            <v>Emissions of volatile organic compounds from fugitive sources and from vents at crude oil refineries</v>
          </cell>
          <cell r="H111">
            <v>1</v>
          </cell>
          <cell r="I111" t="str">
            <v>Yes</v>
          </cell>
        </row>
        <row r="112">
          <cell r="A112">
            <v>144</v>
          </cell>
          <cell r="B112" t="str">
            <v>Refineries - tankage</v>
          </cell>
          <cell r="C112">
            <v>5</v>
          </cell>
          <cell r="D112">
            <v>0</v>
          </cell>
          <cell r="E112" t="str">
            <v>N</v>
          </cell>
          <cell r="F112" t="str">
            <v>pet</v>
          </cell>
          <cell r="G112" t="str">
            <v>Emissions of volatile organic compounds from the storage of crude oil, intermediates, wastes, and products at crude oil refineries due to displacement of vapours during filling, breathing losses, working losses and withdrawal losses</v>
          </cell>
          <cell r="H112">
            <v>1</v>
          </cell>
          <cell r="I112" t="str">
            <v>Yes</v>
          </cell>
        </row>
        <row r="113">
          <cell r="A113">
            <v>150</v>
          </cell>
          <cell r="B113" t="str">
            <v>Cider manufacture</v>
          </cell>
          <cell r="C113">
            <v>0</v>
          </cell>
          <cell r="D113">
            <v>11</v>
          </cell>
          <cell r="E113" t="str">
            <v>O</v>
          </cell>
          <cell r="G113" t="str">
            <v>Emissions of organic pollutants during fermentation processes as part of the manufacture of cider and perry</v>
          </cell>
          <cell r="H113">
            <v>1</v>
          </cell>
          <cell r="I113" t="str">
            <v>Yes</v>
          </cell>
        </row>
        <row r="114">
          <cell r="A114">
            <v>152</v>
          </cell>
          <cell r="B114" t="str">
            <v>Wine manufacture</v>
          </cell>
          <cell r="C114">
            <v>0</v>
          </cell>
          <cell r="D114">
            <v>11</v>
          </cell>
          <cell r="E114" t="str">
            <v>O</v>
          </cell>
          <cell r="G114" t="str">
            <v>Emissions of volatile organic compounds during the fermentation stage of wine manufacture</v>
          </cell>
          <cell r="H114">
            <v>1</v>
          </cell>
          <cell r="I114" t="str">
            <v>Yes</v>
          </cell>
        </row>
        <row r="115">
          <cell r="A115">
            <v>153</v>
          </cell>
          <cell r="B115" t="str">
            <v>Coating manufacture - adhesives</v>
          </cell>
          <cell r="C115">
            <v>0</v>
          </cell>
          <cell r="D115">
            <v>11</v>
          </cell>
          <cell r="E115" t="str">
            <v>O</v>
          </cell>
          <cell r="G115" t="str">
            <v>Emissions of solvent during the mixing of adhesive formulations, but excluding emissions of solvent during the synthesis of components of adhesive formulations</v>
          </cell>
          <cell r="H115">
            <v>1</v>
          </cell>
          <cell r="I115" t="str">
            <v>Yes</v>
          </cell>
        </row>
        <row r="116">
          <cell r="A116">
            <v>154</v>
          </cell>
          <cell r="B116" t="str">
            <v>Coating manufacture - inks</v>
          </cell>
          <cell r="C116">
            <v>0</v>
          </cell>
          <cell r="D116">
            <v>11</v>
          </cell>
          <cell r="E116" t="str">
            <v>O</v>
          </cell>
          <cell r="G116" t="str">
            <v>Emissions of solvent during the mixing of ink formulations, but excluding emissions of solvent during the synthesis of components of ink formulations</v>
          </cell>
          <cell r="H116">
            <v>1</v>
          </cell>
          <cell r="I116" t="str">
            <v>Yes</v>
          </cell>
        </row>
        <row r="117">
          <cell r="A117">
            <v>155</v>
          </cell>
          <cell r="B117" t="str">
            <v>Coating manufacture - other coatings</v>
          </cell>
          <cell r="C117">
            <v>0</v>
          </cell>
          <cell r="D117">
            <v>11</v>
          </cell>
          <cell r="E117" t="str">
            <v>O</v>
          </cell>
          <cell r="G117" t="str">
            <v>Emissions of solvent during the mixing of paint formulations, but excluding emissions of solvent during the synthesis of components of paint formulations</v>
          </cell>
          <cell r="H117">
            <v>1</v>
          </cell>
          <cell r="I117" t="str">
            <v>Yes</v>
          </cell>
        </row>
        <row r="118">
          <cell r="A118">
            <v>156</v>
          </cell>
          <cell r="B118" t="str">
            <v>Decorative paint - retail decorative</v>
          </cell>
          <cell r="C118">
            <v>0</v>
          </cell>
          <cell r="D118">
            <v>2</v>
          </cell>
          <cell r="E118" t="str">
            <v>O</v>
          </cell>
          <cell r="G118" t="str">
            <v>Emissions of solvent during the use of decorative paint and woodcare products sold to multiple retailers, DIY specialist chains, supermarkets, department stores, retail cash and carries, independent retailers and to merchants for onward sale to retailers for use by the public</v>
          </cell>
          <cell r="H118">
            <v>1</v>
          </cell>
          <cell r="I118" t="str">
            <v>Yes</v>
          </cell>
        </row>
        <row r="119">
          <cell r="A119">
            <v>157</v>
          </cell>
          <cell r="B119" t="str">
            <v>Decorative paint - trade decorative</v>
          </cell>
          <cell r="C119">
            <v>0</v>
          </cell>
          <cell r="D119">
            <v>2</v>
          </cell>
          <cell r="E119" t="str">
            <v>O</v>
          </cell>
          <cell r="G119" t="str">
            <v>Emissions of solvent during the use of decorative paint and woodcare products sold to government and local authorities, industrial and commercial firms, painting contractors and to merchants for onward sale to other trade categories</v>
          </cell>
          <cell r="H119">
            <v>1</v>
          </cell>
          <cell r="I119" t="str">
            <v>Yes</v>
          </cell>
        </row>
        <row r="120">
          <cell r="A120">
            <v>158</v>
          </cell>
          <cell r="B120" t="str">
            <v>Industrial coatings - wood</v>
          </cell>
          <cell r="C120">
            <v>0</v>
          </cell>
          <cell r="D120">
            <v>11</v>
          </cell>
          <cell r="E120" t="str">
            <v>O</v>
          </cell>
          <cell r="G120" t="str">
            <v>Emissions of solvent during the use of coatings for industrial furniture and joinery finishing</v>
          </cell>
          <cell r="H120">
            <v>1</v>
          </cell>
          <cell r="I120" t="str">
            <v>Yes</v>
          </cell>
        </row>
        <row r="121">
          <cell r="A121">
            <v>159</v>
          </cell>
          <cell r="B121" t="str">
            <v>Industrial coatings - metal and plastic</v>
          </cell>
          <cell r="C121">
            <v>0</v>
          </cell>
          <cell r="D121">
            <v>11</v>
          </cell>
          <cell r="E121" t="str">
            <v>O</v>
          </cell>
          <cell r="G121" t="str">
            <v>Emissions of solvent during the use of coatings for metal, plastic, and wooden substrates not covered elsewhere</v>
          </cell>
          <cell r="H121">
            <v>1</v>
          </cell>
          <cell r="I121" t="str">
            <v>Yes</v>
          </cell>
        </row>
        <row r="122">
          <cell r="A122">
            <v>160</v>
          </cell>
          <cell r="B122" t="str">
            <v>Industrial coatings - high performance</v>
          </cell>
          <cell r="C122">
            <v>0</v>
          </cell>
          <cell r="D122">
            <v>11</v>
          </cell>
          <cell r="E122" t="str">
            <v>O</v>
          </cell>
          <cell r="G122" t="str">
            <v>Emissions of solvent during the use of protective, fire protection and anti-corrosive coatings for structural steel, concrete and other similar structures</v>
          </cell>
          <cell r="H122">
            <v>1</v>
          </cell>
          <cell r="I122" t="str">
            <v>Yes</v>
          </cell>
        </row>
        <row r="123">
          <cell r="A123">
            <v>161</v>
          </cell>
          <cell r="B123" t="str">
            <v>Industrial coatings - marine</v>
          </cell>
          <cell r="C123">
            <v>0</v>
          </cell>
          <cell r="D123">
            <v>11</v>
          </cell>
          <cell r="E123" t="str">
            <v>O</v>
          </cell>
          <cell r="G123" t="str">
            <v>Emissions of solvent during the use of coatings for the hulls, interior, and superstructures of ships, boats, and yacht and for offshore structures</v>
          </cell>
          <cell r="H123">
            <v>1</v>
          </cell>
          <cell r="I123" t="str">
            <v>Yes</v>
          </cell>
        </row>
        <row r="124">
          <cell r="A124">
            <v>162</v>
          </cell>
          <cell r="B124" t="str">
            <v>Industrial coatings - metal packaging</v>
          </cell>
          <cell r="C124">
            <v>0</v>
          </cell>
          <cell r="D124">
            <v>11</v>
          </cell>
          <cell r="E124" t="str">
            <v>O</v>
          </cell>
          <cell r="G124" t="str">
            <v>Emissions of solvent during the use of coatings for internal and external surfaces of food, beer and beverage and general cans and caps and closures but excluding inks used on these products</v>
          </cell>
          <cell r="H124">
            <v>1</v>
          </cell>
          <cell r="I124" t="str">
            <v>Yes</v>
          </cell>
        </row>
        <row r="125">
          <cell r="A125">
            <v>163</v>
          </cell>
          <cell r="B125" t="str">
            <v>Industrial coatings - automotive</v>
          </cell>
          <cell r="C125">
            <v>0</v>
          </cell>
          <cell r="D125">
            <v>11</v>
          </cell>
          <cell r="E125" t="str">
            <v>O</v>
          </cell>
          <cell r="G125" t="str">
            <v>Emissions of solvent during the use of electrophoretic coatings, primers and topcoats for cars and light van production lines, and coatings for, primarily plastic automotive components at vehicle production lines and component manufacturers</v>
          </cell>
          <cell r="H125">
            <v>1</v>
          </cell>
          <cell r="I125" t="str">
            <v>Yes</v>
          </cell>
        </row>
        <row r="126">
          <cell r="A126">
            <v>164</v>
          </cell>
          <cell r="B126" t="str">
            <v>Industrial coatings - vehicle refinishing</v>
          </cell>
          <cell r="C126">
            <v>0</v>
          </cell>
          <cell r="D126">
            <v>11</v>
          </cell>
          <cell r="E126" t="str">
            <v>O</v>
          </cell>
          <cell r="G126" t="str">
            <v>Emissions of solvent during the use of coatings for the refinishing of cars and other vehicles</v>
          </cell>
          <cell r="H126">
            <v>1</v>
          </cell>
          <cell r="I126" t="str">
            <v>Yes</v>
          </cell>
        </row>
        <row r="127">
          <cell r="A127">
            <v>165</v>
          </cell>
          <cell r="B127" t="str">
            <v>Petrol terminals - storage</v>
          </cell>
          <cell r="C127">
            <v>5</v>
          </cell>
          <cell r="D127">
            <v>5</v>
          </cell>
          <cell r="E127" t="str">
            <v>O</v>
          </cell>
          <cell r="G127" t="str">
            <v>Emissions of volatile organic compounds resulting from the storage of petrol at fuel distribution terminals.  Emission sources include fugitive emissions through imperfections in the tanks' peripheral seals and evaporative emissions through tank fittings such as manholes, and withdrawal emissions which are due to evaporation of the thin film of petrol which can adhere to the tank walls when petrol is removed from a tank causing the floating roof to fall</v>
          </cell>
          <cell r="H127">
            <v>1</v>
          </cell>
          <cell r="I127" t="str">
            <v>Yes</v>
          </cell>
        </row>
        <row r="128">
          <cell r="A128">
            <v>167</v>
          </cell>
          <cell r="B128" t="str">
            <v>Refineries - road/rail loading</v>
          </cell>
          <cell r="C128">
            <v>5</v>
          </cell>
          <cell r="D128">
            <v>0</v>
          </cell>
          <cell r="E128" t="str">
            <v>O</v>
          </cell>
          <cell r="G128" t="str">
            <v>Emissions of volatile organic compounds resulting from the displacement of petrol vapour during the loading of petrol into road and rail vehicles for transfer to fuel distribution terminals at crude oil refineries</v>
          </cell>
          <cell r="H128">
            <v>1</v>
          </cell>
          <cell r="I128" t="str">
            <v>Yes</v>
          </cell>
        </row>
        <row r="129">
          <cell r="A129">
            <v>168</v>
          </cell>
          <cell r="B129" t="str">
            <v>Petrol stations - petrol delivery</v>
          </cell>
          <cell r="C129">
            <v>5</v>
          </cell>
          <cell r="D129">
            <v>5</v>
          </cell>
          <cell r="E129" t="str">
            <v>O</v>
          </cell>
          <cell r="G129" t="str">
            <v>Emissions of volatile organic compounds resulting from displacement of petrol vapour from petrol filling station tanks when deliveries of petrol are discharged into these tanks</v>
          </cell>
          <cell r="H129">
            <v>1</v>
          </cell>
          <cell r="I129" t="str">
            <v>Yes</v>
          </cell>
        </row>
        <row r="130">
          <cell r="A130">
            <v>169</v>
          </cell>
          <cell r="B130" t="str">
            <v>Petrol stations - vehicle refuelling</v>
          </cell>
          <cell r="C130">
            <v>5</v>
          </cell>
          <cell r="D130">
            <v>5</v>
          </cell>
          <cell r="E130" t="str">
            <v>O</v>
          </cell>
          <cell r="G130" t="str">
            <v>Emissions of volatile organic compounds resulting from displacement of petrol vapour from vehicle fuel tanks upon refuelling of the vehicle at petrol stations</v>
          </cell>
          <cell r="H130">
            <v>1</v>
          </cell>
          <cell r="I130" t="str">
            <v>Yes</v>
          </cell>
        </row>
        <row r="131">
          <cell r="A131">
            <v>171</v>
          </cell>
          <cell r="B131" t="str">
            <v>Petrol terminals - tanker loading</v>
          </cell>
          <cell r="C131">
            <v>5</v>
          </cell>
          <cell r="D131">
            <v>5</v>
          </cell>
          <cell r="E131" t="str">
            <v>O</v>
          </cell>
          <cell r="G131" t="str">
            <v>Emissions of volatile organic compounds resulting from displacement of petrol vapour from road and rail tankers upon discharge of petrol into these tankers at fuel distribution terminals</v>
          </cell>
          <cell r="H131">
            <v>1</v>
          </cell>
          <cell r="I131" t="str">
            <v>Yes</v>
          </cell>
        </row>
        <row r="132">
          <cell r="A132">
            <v>172</v>
          </cell>
          <cell r="B132" t="str">
            <v>Railways - intercity</v>
          </cell>
          <cell r="C132">
            <v>0</v>
          </cell>
          <cell r="D132">
            <v>4</v>
          </cell>
          <cell r="E132" t="str">
            <v>Y</v>
          </cell>
          <cell r="G132" t="str">
            <v>Emissions of by-products of combustion due to the burning of fuel on intercity passenger trains</v>
          </cell>
          <cell r="H132">
            <v>1</v>
          </cell>
          <cell r="I132" t="str">
            <v>Yes</v>
          </cell>
        </row>
        <row r="133">
          <cell r="A133">
            <v>173</v>
          </cell>
          <cell r="B133" t="str">
            <v>Railways - regional</v>
          </cell>
          <cell r="C133">
            <v>0</v>
          </cell>
          <cell r="D133">
            <v>4</v>
          </cell>
          <cell r="E133" t="str">
            <v>Y</v>
          </cell>
          <cell r="G133" t="str">
            <v>Emissions of by-products of combustion due to the burning of fuel on regional passenger trains</v>
          </cell>
          <cell r="H133">
            <v>1</v>
          </cell>
          <cell r="I133" t="str">
            <v>Yes</v>
          </cell>
        </row>
        <row r="134">
          <cell r="A134">
            <v>174</v>
          </cell>
          <cell r="B134" t="str">
            <v>Railways - freight</v>
          </cell>
          <cell r="C134">
            <v>0</v>
          </cell>
          <cell r="D134">
            <v>4</v>
          </cell>
          <cell r="E134" t="str">
            <v>Y</v>
          </cell>
          <cell r="G134" t="str">
            <v>Emissions of by-products of combustion due to the burning of fuel on freight trains</v>
          </cell>
          <cell r="H134">
            <v>1</v>
          </cell>
          <cell r="I134" t="str">
            <v>Yes</v>
          </cell>
        </row>
        <row r="135">
          <cell r="A135">
            <v>175</v>
          </cell>
          <cell r="B135" t="str">
            <v>Oil Production - Offshore Oil Loading</v>
          </cell>
          <cell r="C135">
            <v>5</v>
          </cell>
          <cell r="D135">
            <v>0</v>
          </cell>
          <cell r="E135" t="str">
            <v>N</v>
          </cell>
          <cell r="G135" t="str">
            <v>Emissions of volatile organic compounds resulting from the displacement of vapours from marine tanker holds during transfer of crude oil into the tankers from offshore facilities for transportation to land</v>
          </cell>
          <cell r="H135">
            <v>1</v>
          </cell>
          <cell r="I135" t="str">
            <v>Yes</v>
          </cell>
        </row>
        <row r="136">
          <cell r="A136">
            <v>176</v>
          </cell>
          <cell r="B136" t="str">
            <v>Oil Production - Oil terminal storage</v>
          </cell>
          <cell r="C136">
            <v>5</v>
          </cell>
          <cell r="D136">
            <v>0</v>
          </cell>
          <cell r="E136" t="str">
            <v>N</v>
          </cell>
          <cell r="F136" t="str">
            <v>pet</v>
          </cell>
          <cell r="G136" t="str">
            <v>Emissions of methane and volatile organic compounds from storage tanks at oil terminals</v>
          </cell>
          <cell r="H136">
            <v>0</v>
          </cell>
          <cell r="I136" t="str">
            <v>Yes</v>
          </cell>
        </row>
        <row r="137">
          <cell r="A137">
            <v>177</v>
          </cell>
          <cell r="B137" t="str">
            <v>Aircraft - domestic take off and landing</v>
          </cell>
          <cell r="C137">
            <v>0</v>
          </cell>
          <cell r="D137">
            <v>16</v>
          </cell>
          <cell r="E137" t="str">
            <v>Y</v>
          </cell>
          <cell r="G137" t="str">
            <v>Emissions of combustion by-products from civil aircraft on domestic flights within a 1000 m ceiling of takeoff and landing</v>
          </cell>
          <cell r="H137">
            <v>1</v>
          </cell>
          <cell r="I137" t="str">
            <v>Yes</v>
          </cell>
        </row>
        <row r="138">
          <cell r="A138">
            <v>178</v>
          </cell>
          <cell r="B138" t="str">
            <v>Cement - non-decarbonising</v>
          </cell>
          <cell r="C138">
            <v>0</v>
          </cell>
          <cell r="D138">
            <v>11</v>
          </cell>
          <cell r="E138" t="str">
            <v>O</v>
          </cell>
          <cell r="F138" t="str">
            <v>cmt</v>
          </cell>
          <cell r="G138" t="str">
            <v>Emissions of oxides of nitrogen, sulphur dioxide, particulate matter, heavy metals, hydrogen chloride, carbon monoxide and volatile organic compounds from the burning of fuels as part of a process to manufacture cement clinker or lime</v>
          </cell>
          <cell r="H138">
            <v>1</v>
          </cell>
          <cell r="I138" t="str">
            <v>Yes</v>
          </cell>
        </row>
        <row r="139">
          <cell r="A139">
            <v>179</v>
          </cell>
          <cell r="B139" t="str">
            <v>Waste disposal - batteries</v>
          </cell>
          <cell r="C139">
            <v>0</v>
          </cell>
          <cell r="D139">
            <v>14</v>
          </cell>
          <cell r="E139" t="str">
            <v>O</v>
          </cell>
          <cell r="G139" t="str">
            <v>Emissions of mercury by volatilisation from waste mercury-containing batteries during treatment and disposal of the waste</v>
          </cell>
          <cell r="H139">
            <v>0</v>
          </cell>
          <cell r="I139" t="str">
            <v>Yes</v>
          </cell>
        </row>
        <row r="140">
          <cell r="A140">
            <v>180</v>
          </cell>
          <cell r="B140" t="str">
            <v>Waste disposal - measurement and control equipment</v>
          </cell>
          <cell r="C140">
            <v>0</v>
          </cell>
          <cell r="D140">
            <v>14</v>
          </cell>
          <cell r="E140" t="str">
            <v>O</v>
          </cell>
          <cell r="G140" t="str">
            <v>Emissions of mercury by volatilisation from waste mercury-containing measurement and control equipment during treatment and disposal of the waste</v>
          </cell>
          <cell r="H140">
            <v>0</v>
          </cell>
          <cell r="I140" t="str">
            <v>Yes</v>
          </cell>
        </row>
        <row r="141">
          <cell r="A141">
            <v>181</v>
          </cell>
          <cell r="B141" t="str">
            <v>Waste disposal - electrical equipment</v>
          </cell>
          <cell r="C141">
            <v>0</v>
          </cell>
          <cell r="D141">
            <v>14</v>
          </cell>
          <cell r="E141" t="str">
            <v>O</v>
          </cell>
          <cell r="G141" t="str">
            <v>Emissions of mercury by volatilisation from waste mercury-containing electrical equipment during treatment and disposal of the waste</v>
          </cell>
          <cell r="H141">
            <v>0</v>
          </cell>
          <cell r="I141" t="str">
            <v>Yes</v>
          </cell>
        </row>
        <row r="142">
          <cell r="A142">
            <v>182</v>
          </cell>
          <cell r="B142" t="str">
            <v>Waste disposal - lighting fluorescent tubes</v>
          </cell>
          <cell r="C142">
            <v>0</v>
          </cell>
          <cell r="D142">
            <v>14</v>
          </cell>
          <cell r="E142" t="str">
            <v>O</v>
          </cell>
          <cell r="G142" t="str">
            <v>Emissions of mercury and pentachlorophenol by volatilisation from waste fluorescent tubes during treatment and disposal of the waste</v>
          </cell>
          <cell r="H142">
            <v>0</v>
          </cell>
          <cell r="I142" t="str">
            <v>Yes</v>
          </cell>
        </row>
        <row r="143">
          <cell r="A143">
            <v>184</v>
          </cell>
          <cell r="B143" t="str">
            <v>Aircraft - cruise only</v>
          </cell>
          <cell r="C143">
            <v>0</v>
          </cell>
          <cell r="D143">
            <v>-1</v>
          </cell>
          <cell r="E143" t="str">
            <v>Y</v>
          </cell>
          <cell r="G143" t="str">
            <v>DON’T USE THIS! Use S500 and S501 instead!</v>
          </cell>
          <cell r="H143">
            <v>0</v>
          </cell>
          <cell r="I143" t="str">
            <v>Yes</v>
          </cell>
        </row>
        <row r="144">
          <cell r="A144">
            <v>185</v>
          </cell>
          <cell r="B144" t="str">
            <v>Agriculture livestock - other cattle enteric</v>
          </cell>
          <cell r="C144">
            <v>0</v>
          </cell>
          <cell r="D144">
            <v>12</v>
          </cell>
          <cell r="E144" t="str">
            <v>O</v>
          </cell>
          <cell r="G144" t="str">
            <v>Emissions of methane excreted in the breath of non-dairy cattle and formed by enteric fermentation of food in the animals' digestive tracts</v>
          </cell>
          <cell r="H144">
            <v>0</v>
          </cell>
          <cell r="I144" t="str">
            <v>Yes</v>
          </cell>
        </row>
        <row r="145">
          <cell r="A145">
            <v>186</v>
          </cell>
          <cell r="B145" t="str">
            <v>Agriculture livestock - horses enteric</v>
          </cell>
          <cell r="C145">
            <v>0</v>
          </cell>
          <cell r="D145">
            <v>12</v>
          </cell>
          <cell r="E145" t="str">
            <v>O</v>
          </cell>
          <cell r="G145" t="str">
            <v>Emissions of methane excreted in the breath of horses and formed by enteric fermentation of food in the animals' digestive tracts</v>
          </cell>
          <cell r="H145">
            <v>0</v>
          </cell>
          <cell r="I145" t="str">
            <v>Yes</v>
          </cell>
        </row>
        <row r="146">
          <cell r="A146">
            <v>187</v>
          </cell>
          <cell r="B146" t="str">
            <v>Agriculture livestock - goats enteric</v>
          </cell>
          <cell r="C146">
            <v>0</v>
          </cell>
          <cell r="D146">
            <v>12</v>
          </cell>
          <cell r="E146" t="str">
            <v>O</v>
          </cell>
          <cell r="G146" t="str">
            <v>Emissions of methane excreted in the breath of goats and formed by enteric fermentation of food in the animals' digestive tracts</v>
          </cell>
          <cell r="H146">
            <v>0</v>
          </cell>
          <cell r="I146" t="str">
            <v>Yes</v>
          </cell>
        </row>
        <row r="147">
          <cell r="A147">
            <v>188</v>
          </cell>
          <cell r="B147" t="str">
            <v>Agriculture livestock - deer enteric</v>
          </cell>
          <cell r="C147">
            <v>0</v>
          </cell>
          <cell r="D147">
            <v>12</v>
          </cell>
          <cell r="E147" t="str">
            <v>O</v>
          </cell>
          <cell r="G147" t="str">
            <v>Emissions of methane excreted in the breath of deer and formed by enteric fermentation of food in the animals' digestive tracts</v>
          </cell>
          <cell r="H147">
            <v>0</v>
          </cell>
          <cell r="I147" t="str">
            <v>Yes</v>
          </cell>
        </row>
        <row r="148">
          <cell r="A148">
            <v>189</v>
          </cell>
          <cell r="B148" t="str">
            <v>Agriculture livestock - dairy cattle wastes</v>
          </cell>
          <cell r="C148">
            <v>0</v>
          </cell>
          <cell r="D148">
            <v>12</v>
          </cell>
          <cell r="E148" t="str">
            <v>O</v>
          </cell>
          <cell r="G148" t="str">
            <v>Emissions of methane and ammonia due to the decomposition of manure from dairy cattle</v>
          </cell>
          <cell r="H148">
            <v>0</v>
          </cell>
          <cell r="I148" t="str">
            <v>Yes</v>
          </cell>
        </row>
        <row r="149">
          <cell r="A149">
            <v>190</v>
          </cell>
          <cell r="B149" t="str">
            <v>Agriculture livestock - other cattle wastes</v>
          </cell>
          <cell r="C149">
            <v>0</v>
          </cell>
          <cell r="D149">
            <v>12</v>
          </cell>
          <cell r="E149" t="str">
            <v>O</v>
          </cell>
          <cell r="G149" t="str">
            <v>Emissions of methane and ammonia due to the decomposition of manure from non-dairy cattle</v>
          </cell>
          <cell r="H149">
            <v>0</v>
          </cell>
          <cell r="I149" t="str">
            <v>Yes</v>
          </cell>
        </row>
        <row r="150">
          <cell r="A150">
            <v>191</v>
          </cell>
          <cell r="B150" t="str">
            <v>Agriculture livestock - sheep goats and deer wastes</v>
          </cell>
          <cell r="C150">
            <v>0</v>
          </cell>
          <cell r="D150">
            <v>12</v>
          </cell>
          <cell r="E150" t="str">
            <v>O</v>
          </cell>
          <cell r="G150" t="str">
            <v>Emissions of methane and ammonia due to the decomposition of manure from sheep</v>
          </cell>
          <cell r="H150">
            <v>0</v>
          </cell>
          <cell r="I150" t="str">
            <v>Yes</v>
          </cell>
        </row>
        <row r="151">
          <cell r="A151">
            <v>192</v>
          </cell>
          <cell r="B151" t="str">
            <v>Agriculture livestock - pigs wastes</v>
          </cell>
          <cell r="C151">
            <v>0</v>
          </cell>
          <cell r="D151">
            <v>12</v>
          </cell>
          <cell r="E151" t="str">
            <v>O</v>
          </cell>
          <cell r="G151" t="str">
            <v>Emissions of methane and ammonia due to the decomposition of manure from pigs</v>
          </cell>
          <cell r="H151">
            <v>0</v>
          </cell>
          <cell r="I151" t="str">
            <v>Yes</v>
          </cell>
        </row>
        <row r="152">
          <cell r="A152">
            <v>193</v>
          </cell>
          <cell r="B152" t="str">
            <v>Agriculture livestock - horses wastes</v>
          </cell>
          <cell r="C152">
            <v>0</v>
          </cell>
          <cell r="D152">
            <v>12</v>
          </cell>
          <cell r="E152" t="str">
            <v>O</v>
          </cell>
          <cell r="G152" t="str">
            <v>Emissions of methane and ammonia due to the decomposition of manure from horses</v>
          </cell>
          <cell r="H152">
            <v>0</v>
          </cell>
          <cell r="I152" t="str">
            <v>Yes</v>
          </cell>
        </row>
        <row r="153">
          <cell r="A153">
            <v>194</v>
          </cell>
          <cell r="B153" t="str">
            <v>Agriculture livestock - goats wastes</v>
          </cell>
          <cell r="C153">
            <v>0</v>
          </cell>
          <cell r="D153">
            <v>12</v>
          </cell>
          <cell r="E153" t="str">
            <v>O</v>
          </cell>
          <cell r="G153" t="str">
            <v>Emissions of methane and ammonia due to the decomposition of manure from goats</v>
          </cell>
          <cell r="H153">
            <v>0</v>
          </cell>
          <cell r="I153" t="str">
            <v>Yes</v>
          </cell>
        </row>
        <row r="154">
          <cell r="A154">
            <v>195</v>
          </cell>
          <cell r="B154" t="str">
            <v>Agriculture livestock - deer wastes</v>
          </cell>
          <cell r="C154">
            <v>0</v>
          </cell>
          <cell r="D154">
            <v>12</v>
          </cell>
          <cell r="E154" t="str">
            <v>O</v>
          </cell>
          <cell r="G154" t="str">
            <v>Emissions of methane and ammonia due to the decomposition of manure from deer</v>
          </cell>
          <cell r="H154">
            <v>0</v>
          </cell>
          <cell r="I154" t="str">
            <v>Yes</v>
          </cell>
        </row>
        <row r="155">
          <cell r="A155">
            <v>196</v>
          </cell>
          <cell r="B155" t="str">
            <v>Agriculture livestock - laying hens wastes</v>
          </cell>
          <cell r="C155">
            <v>0</v>
          </cell>
          <cell r="D155">
            <v>12</v>
          </cell>
          <cell r="E155" t="str">
            <v>O</v>
          </cell>
          <cell r="G155" t="str">
            <v>Emissions of methane and ammonia due to the decomposition of manure from laying hens</v>
          </cell>
          <cell r="H155">
            <v>0</v>
          </cell>
          <cell r="I155" t="str">
            <v>Yes</v>
          </cell>
        </row>
        <row r="156">
          <cell r="A156">
            <v>197</v>
          </cell>
          <cell r="B156" t="str">
            <v>Agriculture livestock - manure liquid systems</v>
          </cell>
          <cell r="C156">
            <v>0</v>
          </cell>
          <cell r="D156">
            <v>12</v>
          </cell>
          <cell r="E156" t="str">
            <v>O</v>
          </cell>
          <cell r="G156" t="str">
            <v>Emissions of nitrous oxide from oxidation of nitrogen contained in animal waste stored in liquid animal waste management systems</v>
          </cell>
          <cell r="H156">
            <v>0</v>
          </cell>
          <cell r="I156" t="str">
            <v>Yes</v>
          </cell>
        </row>
        <row r="157">
          <cell r="A157">
            <v>198</v>
          </cell>
          <cell r="B157" t="str">
            <v>Agriculture livestock - other poultry wastes</v>
          </cell>
          <cell r="C157">
            <v>0</v>
          </cell>
          <cell r="D157">
            <v>12</v>
          </cell>
          <cell r="E157" t="str">
            <v>O</v>
          </cell>
          <cell r="G157" t="str">
            <v>Emissions of methane and ammonia due to the decomposition of manure from poultry other than laying hens or broilers</v>
          </cell>
          <cell r="H157">
            <v>0</v>
          </cell>
          <cell r="I157" t="str">
            <v>Yes</v>
          </cell>
        </row>
        <row r="158">
          <cell r="A158">
            <v>199</v>
          </cell>
          <cell r="B158" t="str">
            <v>Agriculture livestock - manure solid storage and dry lot</v>
          </cell>
          <cell r="C158">
            <v>0</v>
          </cell>
          <cell r="D158">
            <v>12</v>
          </cell>
          <cell r="E158" t="str">
            <v>O</v>
          </cell>
          <cell r="G158" t="str">
            <v>Emissions of nitrous oxide from oxidation of nitrogen contained in animal waste stored in solid storage and dry lot animal waste management systems</v>
          </cell>
          <cell r="H158">
            <v>0</v>
          </cell>
          <cell r="I158" t="str">
            <v>Yes</v>
          </cell>
        </row>
        <row r="159">
          <cell r="A159">
            <v>200</v>
          </cell>
          <cell r="B159" t="str">
            <v>Agriculture livestock - manure other</v>
          </cell>
          <cell r="C159">
            <v>0</v>
          </cell>
          <cell r="D159">
            <v>12</v>
          </cell>
          <cell r="E159" t="str">
            <v>O</v>
          </cell>
          <cell r="G159" t="str">
            <v>Emissions of nitrous oxide from oxidation of nitrogen contained in animal waste stored in animal waste management systems other than liquid systems or solid storage and dry lot systems</v>
          </cell>
          <cell r="H159">
            <v>0</v>
          </cell>
          <cell r="I159" t="str">
            <v>Yes</v>
          </cell>
        </row>
        <row r="160">
          <cell r="A160">
            <v>201</v>
          </cell>
          <cell r="B160" t="str">
            <v>Other industry - part B processes</v>
          </cell>
          <cell r="C160">
            <v>0</v>
          </cell>
          <cell r="D160">
            <v>11</v>
          </cell>
          <cell r="E160" t="str">
            <v>O</v>
          </cell>
          <cell r="G160" t="str">
            <v>Emissions of particulate matter from processes regulated by local authorities in England and Wales and by the Scottish Environment Protection Agency in Scotland which are defined as Part B processes in the Environmental Protection (Prescribed Processes &amp; Substances) Regulations 1991 (SI 1991/472) and subsequent modifications, but excluding cement &amp; concrete batching, combustion processes, and asphalt manufacture</v>
          </cell>
          <cell r="H160">
            <v>1</v>
          </cell>
          <cell r="I160" t="str">
            <v>Yes</v>
          </cell>
        </row>
        <row r="161">
          <cell r="A161">
            <v>202</v>
          </cell>
          <cell r="B161" t="str">
            <v>Other industry - asphalt manufacture</v>
          </cell>
          <cell r="C161">
            <v>0</v>
          </cell>
          <cell r="D161">
            <v>11</v>
          </cell>
          <cell r="E161" t="str">
            <v>O</v>
          </cell>
          <cell r="G161" t="str">
            <v>Emissions of particulate matter and dioxins during the processing of bitumen in order to manufacture asphalt</v>
          </cell>
          <cell r="H161">
            <v>1</v>
          </cell>
          <cell r="I161" t="str">
            <v>Yes</v>
          </cell>
        </row>
        <row r="162">
          <cell r="A162">
            <v>203</v>
          </cell>
          <cell r="B162" t="str">
            <v>Nickel production</v>
          </cell>
          <cell r="C162">
            <v>0</v>
          </cell>
          <cell r="D162">
            <v>11</v>
          </cell>
          <cell r="E162" t="str">
            <v>O</v>
          </cell>
          <cell r="F162" t="str">
            <v>n</v>
          </cell>
          <cell r="G162" t="str">
            <v>Emissions of nickel and dioxins from a process involving refining of nickel from nickel concentrates using the nickel carbonyl process</v>
          </cell>
          <cell r="H162">
            <v>0</v>
          </cell>
          <cell r="I162" t="str">
            <v>Yes</v>
          </cell>
        </row>
        <row r="163">
          <cell r="A163">
            <v>204</v>
          </cell>
          <cell r="B163" t="str">
            <v>Magnesium alloying</v>
          </cell>
          <cell r="C163">
            <v>0</v>
          </cell>
          <cell r="D163">
            <v>11</v>
          </cell>
          <cell r="E163" t="str">
            <v>O</v>
          </cell>
          <cell r="F163" t="str">
            <v>n</v>
          </cell>
          <cell r="G163" t="str">
            <v>Emissions of dioxins resulting from processes for the manufacture of magnesium alloys (MORE DETAIL NEEDED)</v>
          </cell>
          <cell r="H163">
            <v>0</v>
          </cell>
          <cell r="I163" t="str">
            <v>Yes</v>
          </cell>
        </row>
        <row r="164">
          <cell r="A164">
            <v>205</v>
          </cell>
          <cell r="B164" t="str">
            <v>Primary aluminium production - anode baking</v>
          </cell>
          <cell r="C164">
            <v>0</v>
          </cell>
          <cell r="D164">
            <v>11</v>
          </cell>
          <cell r="E164" t="str">
            <v>O</v>
          </cell>
          <cell r="F164" t="str">
            <v>t</v>
          </cell>
          <cell r="G164" t="str">
            <v>Emissions of polyaromatic hydrocarbons resulting from the baking of anodes made from petroleum coke and coal tar pitch for use in the electrolysis of alumina</v>
          </cell>
          <cell r="H164">
            <v>1</v>
          </cell>
          <cell r="I164" t="str">
            <v>Yes</v>
          </cell>
        </row>
        <row r="165">
          <cell r="A165">
            <v>206</v>
          </cell>
          <cell r="B165" t="str">
            <v>Primary aluminium production - vertical stud Soderberg process</v>
          </cell>
          <cell r="C165">
            <v>0</v>
          </cell>
          <cell r="D165">
            <v>11</v>
          </cell>
          <cell r="E165" t="str">
            <v>O</v>
          </cell>
          <cell r="F165" t="str">
            <v>n</v>
          </cell>
          <cell r="G165" t="str">
            <v>Emissions of polyaromatic hydrocarbons resulting from the electrolysis of alumina using the vertical stud Soderberg process</v>
          </cell>
          <cell r="H165">
            <v>1</v>
          </cell>
          <cell r="I165" t="str">
            <v>Yes</v>
          </cell>
        </row>
        <row r="166">
          <cell r="A166">
            <v>207</v>
          </cell>
          <cell r="B166" t="str">
            <v>Primary aluminium production - pre-baked anode process</v>
          </cell>
          <cell r="C166">
            <v>0</v>
          </cell>
          <cell r="D166">
            <v>11</v>
          </cell>
          <cell r="E166" t="str">
            <v>O</v>
          </cell>
          <cell r="F166" t="str">
            <v>n</v>
          </cell>
          <cell r="G166" t="str">
            <v>Emissions of polyaromatic hydrocarbons resulting from the electrolysis of alumina using the pre-baked anode process</v>
          </cell>
          <cell r="H166">
            <v>1</v>
          </cell>
          <cell r="I166" t="str">
            <v>Yes</v>
          </cell>
        </row>
        <row r="167">
          <cell r="A167">
            <v>208</v>
          </cell>
          <cell r="B167" t="str">
            <v>Chemical industry - carbon tetrachloride</v>
          </cell>
          <cell r="C167">
            <v>0</v>
          </cell>
          <cell r="D167">
            <v>11</v>
          </cell>
          <cell r="E167" t="str">
            <v>O</v>
          </cell>
          <cell r="F167" t="str">
            <v>ch</v>
          </cell>
          <cell r="G167" t="str">
            <v>Emissions of hexachlorobenzene formed as a by-product during the manufacture of carbon tetrachloride</v>
          </cell>
          <cell r="H167">
            <v>0</v>
          </cell>
          <cell r="I167" t="str">
            <v>Yes</v>
          </cell>
        </row>
        <row r="168">
          <cell r="A168">
            <v>210</v>
          </cell>
          <cell r="B168" t="str">
            <v>Chemical industry - halogenated chemicals</v>
          </cell>
          <cell r="C168">
            <v>0</v>
          </cell>
          <cell r="D168">
            <v>11</v>
          </cell>
          <cell r="E168" t="str">
            <v>O</v>
          </cell>
          <cell r="F168" t="str">
            <v>ch</v>
          </cell>
          <cell r="G168" t="str">
            <v>Emissions of dioxins formed as by-products during the manufacture of halogenated chemicals</v>
          </cell>
          <cell r="H168">
            <v>0</v>
          </cell>
          <cell r="I168" t="str">
            <v>Yes</v>
          </cell>
        </row>
        <row r="169">
          <cell r="A169">
            <v>211</v>
          </cell>
          <cell r="B169" t="str">
            <v>Chemical industry - pesticide production</v>
          </cell>
          <cell r="C169">
            <v>0</v>
          </cell>
          <cell r="D169">
            <v>11</v>
          </cell>
          <cell r="E169" t="str">
            <v>O</v>
          </cell>
          <cell r="F169" t="str">
            <v>ch</v>
          </cell>
          <cell r="G169" t="str">
            <v>Emissions of dioxins and pentachlorophenol formed as by-products during the manufacture of pesticides</v>
          </cell>
          <cell r="H169">
            <v>0</v>
          </cell>
          <cell r="I169" t="str">
            <v>Yes</v>
          </cell>
        </row>
        <row r="170">
          <cell r="A170">
            <v>212</v>
          </cell>
          <cell r="B170" t="str">
            <v>Creosote use</v>
          </cell>
          <cell r="C170">
            <v>0</v>
          </cell>
          <cell r="D170">
            <v>14</v>
          </cell>
          <cell r="E170" t="str">
            <v>O</v>
          </cell>
          <cell r="F170" t="str">
            <v>t</v>
          </cell>
          <cell r="G170" t="str">
            <v>Emissions of polyaromatic hydrocarbons by evaporation from timber treated with creosote</v>
          </cell>
          <cell r="H170">
            <v>0</v>
          </cell>
          <cell r="I170" t="str">
            <v>Yes</v>
          </cell>
        </row>
        <row r="171">
          <cell r="A171">
            <v>213</v>
          </cell>
          <cell r="B171" t="str">
            <v>Agricultural pesticide use - chlorthal-dimethyl use</v>
          </cell>
          <cell r="C171">
            <v>0</v>
          </cell>
          <cell r="D171">
            <v>12</v>
          </cell>
          <cell r="E171" t="str">
            <v>O</v>
          </cell>
          <cell r="F171" t="str">
            <v>ch</v>
          </cell>
          <cell r="G171" t="str">
            <v>Emissions of hexachlorobenzene as a result of the use of chlorthal-dimethyl, a pesticide in which the pollutant is present as an impurity</v>
          </cell>
          <cell r="H171">
            <v>0</v>
          </cell>
          <cell r="I171" t="str">
            <v>Yes</v>
          </cell>
        </row>
        <row r="172">
          <cell r="A172">
            <v>214</v>
          </cell>
          <cell r="B172" t="str">
            <v>Agricultural pesticide use - chlorothalonil use</v>
          </cell>
          <cell r="C172">
            <v>0</v>
          </cell>
          <cell r="D172">
            <v>12</v>
          </cell>
          <cell r="E172" t="str">
            <v>O</v>
          </cell>
          <cell r="F172" t="str">
            <v>ch</v>
          </cell>
          <cell r="G172" t="str">
            <v>Emissions of hexachlorobenzene as a result of the use of chlorothalonil, a pesticide in which the pollutant is present as an impurity</v>
          </cell>
          <cell r="H172">
            <v>0</v>
          </cell>
          <cell r="I172" t="str">
            <v>Yes</v>
          </cell>
        </row>
        <row r="173">
          <cell r="A173">
            <v>218</v>
          </cell>
          <cell r="B173" t="str">
            <v>Secondary aluminium production</v>
          </cell>
          <cell r="C173">
            <v>0</v>
          </cell>
          <cell r="D173">
            <v>11</v>
          </cell>
          <cell r="E173" t="str">
            <v>O</v>
          </cell>
          <cell r="F173" t="str">
            <v>n</v>
          </cell>
          <cell r="G173" t="str">
            <v>Emissions of dioxins from processes involving the production of secondary aluminium</v>
          </cell>
          <cell r="H173">
            <v>0</v>
          </cell>
          <cell r="I173" t="str">
            <v>Yes</v>
          </cell>
        </row>
        <row r="174">
          <cell r="A174">
            <v>219</v>
          </cell>
          <cell r="B174" t="str">
            <v>Regeneration of activated carbon</v>
          </cell>
          <cell r="C174">
            <v>0</v>
          </cell>
          <cell r="D174">
            <v>11</v>
          </cell>
          <cell r="E174" t="str">
            <v>O</v>
          </cell>
          <cell r="G174" t="str">
            <v>Emissions of dioxins during the regeneration of carbon - MORE DETAIL NEEDED</v>
          </cell>
          <cell r="H174">
            <v>0</v>
          </cell>
          <cell r="I174" t="str">
            <v>Yes</v>
          </cell>
        </row>
        <row r="175">
          <cell r="A175">
            <v>220</v>
          </cell>
          <cell r="B175" t="str">
            <v>Agricultural pesticide use - quintozine</v>
          </cell>
          <cell r="C175">
            <v>0</v>
          </cell>
          <cell r="D175">
            <v>12</v>
          </cell>
          <cell r="E175" t="str">
            <v>O</v>
          </cell>
          <cell r="G175" t="str">
            <v>Emissions of hexachlorobenzene as a result of the use of quintozine, a pesticide in which the pollutant is present as an impurity</v>
          </cell>
          <cell r="H175">
            <v>0</v>
          </cell>
          <cell r="I175" t="str">
            <v>Yes</v>
          </cell>
        </row>
        <row r="176">
          <cell r="A176">
            <v>221</v>
          </cell>
          <cell r="B176" t="str">
            <v>Tin production</v>
          </cell>
          <cell r="C176">
            <v>0</v>
          </cell>
          <cell r="D176">
            <v>11</v>
          </cell>
          <cell r="E176" t="str">
            <v>O</v>
          </cell>
          <cell r="G176" t="str">
            <v>Emissions of dioxins from the production of tin from ore concentrates - NEED TO CHECK</v>
          </cell>
          <cell r="H176">
            <v>0</v>
          </cell>
          <cell r="I176" t="str">
            <v>Yes</v>
          </cell>
        </row>
        <row r="177">
          <cell r="A177">
            <v>222</v>
          </cell>
          <cell r="B177" t="str">
            <v>Chemical industry - tetrachloroethylene</v>
          </cell>
          <cell r="C177">
            <v>0</v>
          </cell>
          <cell r="D177">
            <v>11</v>
          </cell>
          <cell r="E177" t="str">
            <v>O</v>
          </cell>
          <cell r="F177" t="str">
            <v>ch</v>
          </cell>
          <cell r="G177" t="str">
            <v>Emissions of hexachlorobenzene formed as a by-product during the manufacture of tetrachloroethylene</v>
          </cell>
          <cell r="H177">
            <v>0</v>
          </cell>
          <cell r="I177" t="str">
            <v>Yes</v>
          </cell>
        </row>
        <row r="178">
          <cell r="A178">
            <v>223</v>
          </cell>
          <cell r="B178" t="str">
            <v>Chemical industry - trichloroethylene</v>
          </cell>
          <cell r="C178">
            <v>0</v>
          </cell>
          <cell r="D178">
            <v>11</v>
          </cell>
          <cell r="E178" t="str">
            <v>O</v>
          </cell>
          <cell r="F178" t="str">
            <v>ch</v>
          </cell>
          <cell r="G178" t="str">
            <v>Emissions of hexachlorobenzene formed as a by-product during the manufacture of trichloroethylene</v>
          </cell>
          <cell r="H178">
            <v>0</v>
          </cell>
          <cell r="I178" t="str">
            <v>Yes</v>
          </cell>
        </row>
        <row r="179">
          <cell r="A179">
            <v>224</v>
          </cell>
          <cell r="B179" t="str">
            <v>Chemical industry - sodium pentachlorophenoxide</v>
          </cell>
          <cell r="C179">
            <v>0</v>
          </cell>
          <cell r="D179">
            <v>11</v>
          </cell>
          <cell r="E179" t="str">
            <v>O</v>
          </cell>
          <cell r="F179" t="str">
            <v>ch</v>
          </cell>
          <cell r="G179" t="str">
            <v>Emissions of hexachlorobenzene formed as a by-product during the manufacture of sodium pentachlorophenoxide</v>
          </cell>
          <cell r="H179">
            <v>0</v>
          </cell>
          <cell r="I179" t="str">
            <v>Yes</v>
          </cell>
        </row>
        <row r="180">
          <cell r="A180">
            <v>225</v>
          </cell>
          <cell r="B180" t="str">
            <v>Chemical industry - picloram production</v>
          </cell>
          <cell r="C180">
            <v>0</v>
          </cell>
          <cell r="D180">
            <v>11</v>
          </cell>
          <cell r="E180" t="str">
            <v>O</v>
          </cell>
          <cell r="F180" t="str">
            <v>ch</v>
          </cell>
          <cell r="G180" t="str">
            <v>Emissions of hexachlorobenzene formed as a by-product during the manufacture of pichloram</v>
          </cell>
          <cell r="H180">
            <v>0</v>
          </cell>
          <cell r="I180" t="str">
            <v>Yes</v>
          </cell>
        </row>
        <row r="181">
          <cell r="A181">
            <v>226</v>
          </cell>
          <cell r="B181" t="str">
            <v>Electronics - PFC</v>
          </cell>
          <cell r="C181">
            <v>0</v>
          </cell>
          <cell r="D181">
            <v>11</v>
          </cell>
          <cell r="E181" t="str">
            <v>O</v>
          </cell>
          <cell r="G181" t="str">
            <v>Emissions of perfluorocarbons resulting from the use of the fluid in the electronics industry</v>
          </cell>
          <cell r="H181">
            <v>0</v>
          </cell>
          <cell r="I181" t="str">
            <v>Yes</v>
          </cell>
        </row>
        <row r="182">
          <cell r="A182">
            <v>227</v>
          </cell>
          <cell r="B182" t="str">
            <v>Supermarket refrigeration</v>
          </cell>
          <cell r="C182">
            <v>0</v>
          </cell>
          <cell r="D182">
            <v>11</v>
          </cell>
          <cell r="E182" t="str">
            <v>O</v>
          </cell>
          <cell r="G182" t="str">
            <v>Emissions of hydrofluorocarbons and perfluorocarbons due to the use of the fluid as a coolant in supermarket refrigeration equipment.  Emissions occur during filing, by leakage during use, and during disposal</v>
          </cell>
          <cell r="H182">
            <v>0</v>
          </cell>
          <cell r="I182" t="str">
            <v>No</v>
          </cell>
        </row>
        <row r="183">
          <cell r="A183">
            <v>228</v>
          </cell>
          <cell r="B183" t="str">
            <v>Mobile air conditioning</v>
          </cell>
          <cell r="C183">
            <v>0</v>
          </cell>
          <cell r="D183">
            <v>11</v>
          </cell>
          <cell r="E183" t="str">
            <v>O</v>
          </cell>
          <cell r="G183" t="str">
            <v>Emissions of hydrofluorocarbons due to the use of the fluid as a coolant in mobile air conditioning equipment.  Emissions occur during filing, by leakage during use, and during disposal</v>
          </cell>
          <cell r="H183">
            <v>0</v>
          </cell>
          <cell r="I183" t="str">
            <v>No</v>
          </cell>
        </row>
        <row r="184">
          <cell r="A184">
            <v>229</v>
          </cell>
          <cell r="B184" t="str">
            <v>Metered dose inhalers</v>
          </cell>
          <cell r="C184">
            <v>0</v>
          </cell>
          <cell r="D184">
            <v>2</v>
          </cell>
          <cell r="E184" t="str">
            <v>O</v>
          </cell>
          <cell r="G184" t="str">
            <v>Emissions of hydrofluorocarbons resulting from the use of metered dose inhalers, for which the hydrofluorocarbon acts as a propellent</v>
          </cell>
          <cell r="H184">
            <v>0</v>
          </cell>
          <cell r="I184" t="str">
            <v>Yes</v>
          </cell>
        </row>
        <row r="185">
          <cell r="A185">
            <v>230</v>
          </cell>
          <cell r="B185" t="str">
            <v>Aerosols - halocarbons</v>
          </cell>
          <cell r="C185">
            <v>0</v>
          </cell>
          <cell r="D185">
            <v>2</v>
          </cell>
          <cell r="E185" t="str">
            <v>O</v>
          </cell>
          <cell r="G185" t="str">
            <v>Emissions of hydrofluorocarbons used as propellents in aerosols</v>
          </cell>
          <cell r="H185">
            <v>0</v>
          </cell>
          <cell r="I185" t="str">
            <v>Yes</v>
          </cell>
        </row>
        <row r="186">
          <cell r="A186">
            <v>231</v>
          </cell>
          <cell r="B186" t="str">
            <v>Lime production - decarbonising</v>
          </cell>
          <cell r="C186">
            <v>0</v>
          </cell>
          <cell r="D186">
            <v>11</v>
          </cell>
          <cell r="E186" t="str">
            <v>O</v>
          </cell>
          <cell r="F186" t="str">
            <v>cmt</v>
          </cell>
          <cell r="G186" t="str">
            <v>Emissions of carbon dioxide from the calcining of limestone to produce lime</v>
          </cell>
          <cell r="H186">
            <v>1</v>
          </cell>
          <cell r="I186" t="str">
            <v>Yes</v>
          </cell>
        </row>
        <row r="187">
          <cell r="A187">
            <v>238</v>
          </cell>
          <cell r="B187" t="str">
            <v>Printing - non-publication gravure</v>
          </cell>
          <cell r="C187">
            <v>0</v>
          </cell>
          <cell r="D187">
            <v>11</v>
          </cell>
          <cell r="E187" t="str">
            <v>O</v>
          </cell>
          <cell r="H187">
            <v>0</v>
          </cell>
          <cell r="I187" t="str">
            <v>No</v>
          </cell>
        </row>
        <row r="188">
          <cell r="A188">
            <v>240</v>
          </cell>
          <cell r="B188" t="str">
            <v>Printing - screen printing</v>
          </cell>
          <cell r="C188">
            <v>0</v>
          </cell>
          <cell r="D188">
            <v>11</v>
          </cell>
          <cell r="E188" t="str">
            <v>O</v>
          </cell>
          <cell r="G188" t="str">
            <v>Emissions of volatile organic compounds due to the use of organic solvents in the printing of various substrates using screen printing</v>
          </cell>
          <cell r="H188">
            <v>1</v>
          </cell>
          <cell r="I188" t="str">
            <v>Yes</v>
          </cell>
        </row>
        <row r="189">
          <cell r="A189">
            <v>243</v>
          </cell>
          <cell r="B189" t="str">
            <v>Printing - heatset web offset</v>
          </cell>
          <cell r="C189">
            <v>0</v>
          </cell>
          <cell r="D189">
            <v>11</v>
          </cell>
          <cell r="E189" t="str">
            <v>O</v>
          </cell>
          <cell r="G189" t="str">
            <v>Emissions of volatile organic compounds resulting from the use of solvents by processes printing paper products using heatset web offset</v>
          </cell>
          <cell r="H189">
            <v>1</v>
          </cell>
          <cell r="I189" t="str">
            <v>Yes</v>
          </cell>
        </row>
        <row r="190">
          <cell r="A190">
            <v>245</v>
          </cell>
          <cell r="B190" t="str">
            <v>Printing - metal decorating</v>
          </cell>
          <cell r="C190">
            <v>0</v>
          </cell>
          <cell r="D190">
            <v>11</v>
          </cell>
          <cell r="E190" t="str">
            <v>O</v>
          </cell>
          <cell r="G190" t="str">
            <v>Emissions of volatile organic compounds resulting from the use of solvents and other volatile chemicals in inks applied to rigid metal packaging</v>
          </cell>
          <cell r="H190">
            <v>1</v>
          </cell>
          <cell r="I190" t="str">
            <v>Yes</v>
          </cell>
        </row>
        <row r="191">
          <cell r="A191">
            <v>247</v>
          </cell>
          <cell r="B191" t="str">
            <v>Printing - other inks</v>
          </cell>
          <cell r="C191">
            <v>0</v>
          </cell>
          <cell r="D191">
            <v>11</v>
          </cell>
          <cell r="E191" t="str">
            <v>O</v>
          </cell>
          <cell r="H191">
            <v>0</v>
          </cell>
          <cell r="I191" t="str">
            <v>No</v>
          </cell>
        </row>
        <row r="192">
          <cell r="A192">
            <v>248</v>
          </cell>
          <cell r="B192" t="str">
            <v>Printing - overprint varnishes</v>
          </cell>
          <cell r="C192">
            <v>0</v>
          </cell>
          <cell r="D192">
            <v>11</v>
          </cell>
          <cell r="E192" t="str">
            <v>O</v>
          </cell>
          <cell r="G192" t="str">
            <v>Emissions of volatile organic compounds resulting from the use of solvents in clear coatings applied over inks to provide protection and technical performance characteristics to the printed surface</v>
          </cell>
          <cell r="H192">
            <v>1</v>
          </cell>
          <cell r="I192" t="str">
            <v>Yes</v>
          </cell>
        </row>
        <row r="193">
          <cell r="A193">
            <v>249</v>
          </cell>
          <cell r="B193" t="str">
            <v>Printing - publication gravure</v>
          </cell>
          <cell r="C193">
            <v>0</v>
          </cell>
          <cell r="D193">
            <v>11</v>
          </cell>
          <cell r="E193" t="str">
            <v>O</v>
          </cell>
          <cell r="G193" t="str">
            <v>Emissions of volatile organic compounds due to the use of organic solvents in the printing of publications using the gravure process</v>
          </cell>
          <cell r="H193">
            <v>1</v>
          </cell>
          <cell r="I193" t="str">
            <v>Yes</v>
          </cell>
        </row>
        <row r="194">
          <cell r="A194">
            <v>250</v>
          </cell>
          <cell r="B194" t="str">
            <v>Surface cleaning - trichloroethylene</v>
          </cell>
          <cell r="C194">
            <v>0</v>
          </cell>
          <cell r="D194">
            <v>11</v>
          </cell>
          <cell r="E194" t="str">
            <v>O</v>
          </cell>
          <cell r="G194" t="str">
            <v>Emissions of volatile organic compounds due to use of trichloroethylene as a cleaning solvent</v>
          </cell>
          <cell r="H194">
            <v>1</v>
          </cell>
          <cell r="I194" t="str">
            <v>Yes</v>
          </cell>
        </row>
        <row r="195">
          <cell r="A195">
            <v>251</v>
          </cell>
          <cell r="B195" t="str">
            <v>Surface cleaning - 111-trichloroethane</v>
          </cell>
          <cell r="C195">
            <v>0</v>
          </cell>
          <cell r="D195">
            <v>11</v>
          </cell>
          <cell r="E195" t="str">
            <v>O</v>
          </cell>
          <cell r="G195" t="str">
            <v>Emissions of volatile organic compounds due to use of 1,1,1-trichloroethane as a cleaning solvent</v>
          </cell>
          <cell r="H195">
            <v>1</v>
          </cell>
          <cell r="I195" t="str">
            <v>Yes</v>
          </cell>
        </row>
        <row r="196">
          <cell r="A196">
            <v>252</v>
          </cell>
          <cell r="B196" t="str">
            <v>Surface cleaning - tetrachloroethylene</v>
          </cell>
          <cell r="C196">
            <v>0</v>
          </cell>
          <cell r="D196">
            <v>11</v>
          </cell>
          <cell r="E196" t="str">
            <v>O</v>
          </cell>
          <cell r="G196" t="str">
            <v>Emissions of volatile organic compounds due to use of tetrachloroethylene as a cleaning solvent</v>
          </cell>
          <cell r="H196">
            <v>1</v>
          </cell>
          <cell r="I196" t="str">
            <v>Yes</v>
          </cell>
        </row>
        <row r="197">
          <cell r="A197">
            <v>253</v>
          </cell>
          <cell r="B197" t="str">
            <v>Surface cleaning - dichloromethane</v>
          </cell>
          <cell r="C197">
            <v>0</v>
          </cell>
          <cell r="D197">
            <v>11</v>
          </cell>
          <cell r="E197" t="str">
            <v>O</v>
          </cell>
          <cell r="G197" t="str">
            <v>Emissions of volatile organic compounds due to use of dichloromethane as a cleaning solvent</v>
          </cell>
          <cell r="H197">
            <v>1</v>
          </cell>
          <cell r="I197" t="str">
            <v>Yes</v>
          </cell>
        </row>
        <row r="198">
          <cell r="A198">
            <v>254</v>
          </cell>
          <cell r="B198" t="str">
            <v>Surface cleaning - hydrocarbons</v>
          </cell>
          <cell r="C198">
            <v>0</v>
          </cell>
          <cell r="D198">
            <v>11</v>
          </cell>
          <cell r="E198" t="str">
            <v>O</v>
          </cell>
          <cell r="G198" t="str">
            <v>Emissions of volatile organic compounds due to use of hydrocarbons as cleaning solvents</v>
          </cell>
          <cell r="H198">
            <v>1</v>
          </cell>
          <cell r="I198" t="str">
            <v>Yes</v>
          </cell>
        </row>
        <row r="199">
          <cell r="A199">
            <v>255</v>
          </cell>
          <cell r="B199" t="str">
            <v>Surface cleaning - oxygenated solvents</v>
          </cell>
          <cell r="C199">
            <v>0</v>
          </cell>
          <cell r="D199">
            <v>11</v>
          </cell>
          <cell r="E199" t="str">
            <v>O</v>
          </cell>
          <cell r="G199" t="str">
            <v>Emissions of volatile organic compounds due to use of oxygenated hydrocarbons as cleaning solvents</v>
          </cell>
          <cell r="H199">
            <v>1</v>
          </cell>
          <cell r="I199" t="str">
            <v>Yes</v>
          </cell>
        </row>
        <row r="200">
          <cell r="A200">
            <v>256</v>
          </cell>
          <cell r="B200" t="str">
            <v>Non-aerosol products - cosmetics and toiletries</v>
          </cell>
          <cell r="C200">
            <v>0</v>
          </cell>
          <cell r="D200">
            <v>2</v>
          </cell>
          <cell r="E200" t="str">
            <v>O</v>
          </cell>
          <cell r="G200" t="str">
            <v>Emissions of solvent and other volatile organic compounds from non-aerosol cosmetics and toiletries including perfumes, nail varnish remover, make-ups, and soaps and haircare products</v>
          </cell>
          <cell r="H200">
            <v>1</v>
          </cell>
          <cell r="I200" t="str">
            <v>Yes</v>
          </cell>
        </row>
        <row r="201">
          <cell r="A201">
            <v>257</v>
          </cell>
          <cell r="B201" t="str">
            <v>Non-aerosol products - household products</v>
          </cell>
          <cell r="C201">
            <v>0</v>
          </cell>
          <cell r="D201">
            <v>2</v>
          </cell>
          <cell r="E201" t="str">
            <v>O</v>
          </cell>
          <cell r="G201" t="str">
            <v>Emissions of solvent and other volatile organic compounds from non-aerosol household products including metal, wood and leather polishes, detergents, and cleaning products</v>
          </cell>
          <cell r="H201">
            <v>1</v>
          </cell>
          <cell r="I201" t="str">
            <v>Yes</v>
          </cell>
        </row>
        <row r="202">
          <cell r="A202">
            <v>258</v>
          </cell>
          <cell r="B202" t="str">
            <v>Non-aerosol products - automotive products</v>
          </cell>
          <cell r="C202">
            <v>0</v>
          </cell>
          <cell r="D202">
            <v>2</v>
          </cell>
          <cell r="E202" t="str">
            <v>O</v>
          </cell>
          <cell r="G202" t="str">
            <v>Emissions of solvent and other volatile organic compounds from non-aerosol automotive products including screenwash, de-icers, automotive cleaning products and antifreeze</v>
          </cell>
          <cell r="H202">
            <v>1</v>
          </cell>
          <cell r="I202" t="str">
            <v>Yes</v>
          </cell>
        </row>
        <row r="203">
          <cell r="A203">
            <v>259</v>
          </cell>
          <cell r="B203" t="str">
            <v>Non-aerosol products - domestic adhesives</v>
          </cell>
          <cell r="C203">
            <v>0</v>
          </cell>
          <cell r="D203">
            <v>2</v>
          </cell>
          <cell r="E203" t="str">
            <v>O</v>
          </cell>
          <cell r="G203" t="str">
            <v>Emissions of solvent during the use of adhesives and sealants retailed to the public</v>
          </cell>
          <cell r="H203">
            <v>1</v>
          </cell>
          <cell r="I203" t="str">
            <v>Yes</v>
          </cell>
        </row>
        <row r="204">
          <cell r="A204">
            <v>260</v>
          </cell>
          <cell r="B204" t="str">
            <v>Non-aerosol products - paint thinner</v>
          </cell>
          <cell r="C204">
            <v>0</v>
          </cell>
          <cell r="D204">
            <v>11</v>
          </cell>
          <cell r="E204" t="str">
            <v>O</v>
          </cell>
          <cell r="G204" t="str">
            <v>Emissions of solvent during the use of solvents as paint thinners and cleaning solvents</v>
          </cell>
          <cell r="H204">
            <v>1</v>
          </cell>
          <cell r="I204" t="str">
            <v>Yes</v>
          </cell>
        </row>
        <row r="205">
          <cell r="A205">
            <v>261</v>
          </cell>
          <cell r="B205" t="str">
            <v>5D CO2 emissions from soils</v>
          </cell>
          <cell r="C205">
            <v>0</v>
          </cell>
          <cell r="D205">
            <v>13</v>
          </cell>
          <cell r="E205" t="str">
            <v>O</v>
          </cell>
          <cell r="H205">
            <v>0</v>
          </cell>
          <cell r="I205" t="str">
            <v>No</v>
          </cell>
        </row>
        <row r="206">
          <cell r="A206">
            <v>262</v>
          </cell>
          <cell r="B206" t="str">
            <v>5D CO2 removals from soils</v>
          </cell>
          <cell r="C206">
            <v>0</v>
          </cell>
          <cell r="D206">
            <v>13</v>
          </cell>
          <cell r="E206" t="str">
            <v>O</v>
          </cell>
          <cell r="H206">
            <v>0</v>
          </cell>
          <cell r="I206" t="str">
            <v>No</v>
          </cell>
        </row>
        <row r="207">
          <cell r="A207">
            <v>263</v>
          </cell>
          <cell r="B207" t="str">
            <v>5E Other land use change removals</v>
          </cell>
          <cell r="C207">
            <v>0</v>
          </cell>
          <cell r="D207">
            <v>13</v>
          </cell>
          <cell r="E207" t="str">
            <v>O</v>
          </cell>
          <cell r="H207">
            <v>0</v>
          </cell>
          <cell r="I207" t="str">
            <v>No</v>
          </cell>
        </row>
        <row r="208">
          <cell r="A208">
            <v>264</v>
          </cell>
          <cell r="B208" t="str">
            <v>Primary aluminium production - PFC emissions</v>
          </cell>
          <cell r="C208">
            <v>0</v>
          </cell>
          <cell r="D208">
            <v>11</v>
          </cell>
          <cell r="E208" t="str">
            <v>O</v>
          </cell>
          <cell r="G208" t="str">
            <v>Emissions of perfluorocarbons resulting from the formation of perfluorocarbons as a by-product during the electrolysis of alumina</v>
          </cell>
          <cell r="H208">
            <v>0</v>
          </cell>
          <cell r="I208" t="str">
            <v>Yes</v>
          </cell>
        </row>
        <row r="209">
          <cell r="A209">
            <v>265</v>
          </cell>
          <cell r="B209" t="str">
            <v>Electronics - SF6</v>
          </cell>
          <cell r="C209">
            <v>0</v>
          </cell>
          <cell r="D209">
            <v>11</v>
          </cell>
          <cell r="E209" t="str">
            <v>O</v>
          </cell>
          <cell r="G209" t="str">
            <v>Emissions of sulphur hexafluoride resulting from the use of the fluid in the electronics industry</v>
          </cell>
          <cell r="H209">
            <v>0</v>
          </cell>
          <cell r="I209" t="str">
            <v>Yes</v>
          </cell>
        </row>
        <row r="210">
          <cell r="A210">
            <v>266</v>
          </cell>
          <cell r="B210" t="str">
            <v>Domestic pets</v>
          </cell>
          <cell r="C210">
            <v>0</v>
          </cell>
          <cell r="D210">
            <v>2</v>
          </cell>
          <cell r="E210" t="str">
            <v>O</v>
          </cell>
          <cell r="G210" t="str">
            <v>Emissions of ammonia from the manure of household pets</v>
          </cell>
          <cell r="H210">
            <v>0</v>
          </cell>
          <cell r="I210" t="str">
            <v>Yes</v>
          </cell>
        </row>
        <row r="211">
          <cell r="A211">
            <v>267</v>
          </cell>
          <cell r="B211" t="str">
            <v>Wild birds wastes</v>
          </cell>
          <cell r="C211">
            <v>0</v>
          </cell>
          <cell r="D211">
            <v>14</v>
          </cell>
          <cell r="E211" t="str">
            <v>O</v>
          </cell>
          <cell r="G211" t="str">
            <v>Emissions of ammonia due to the decomposition of manure from wild birds</v>
          </cell>
          <cell r="H211">
            <v>0</v>
          </cell>
          <cell r="I211" t="str">
            <v>Yes</v>
          </cell>
        </row>
        <row r="212">
          <cell r="A212">
            <v>268</v>
          </cell>
          <cell r="B212" t="str">
            <v>Wild other animal wastes</v>
          </cell>
          <cell r="C212">
            <v>0</v>
          </cell>
          <cell r="D212">
            <v>14</v>
          </cell>
          <cell r="E212" t="str">
            <v>O</v>
          </cell>
          <cell r="G212" t="str">
            <v>Emissions of ammonia due to the decomposition of manure from wild animals other than birds</v>
          </cell>
          <cell r="H212">
            <v>0</v>
          </cell>
          <cell r="I212" t="str">
            <v>Yes</v>
          </cell>
        </row>
        <row r="213">
          <cell r="A213">
            <v>269</v>
          </cell>
          <cell r="B213" t="str">
            <v>Adult breath and sweat</v>
          </cell>
          <cell r="C213">
            <v>0</v>
          </cell>
          <cell r="D213">
            <v>2</v>
          </cell>
          <cell r="E213" t="str">
            <v>O</v>
          </cell>
          <cell r="G213" t="str">
            <v>Emissions of ammonia excreted by humans in breath and sweat</v>
          </cell>
          <cell r="H213">
            <v>0</v>
          </cell>
          <cell r="I213" t="str">
            <v>Yes</v>
          </cell>
        </row>
        <row r="214">
          <cell r="A214">
            <v>270</v>
          </cell>
          <cell r="B214" t="str">
            <v>Cigarette smoking</v>
          </cell>
          <cell r="C214">
            <v>0</v>
          </cell>
          <cell r="D214">
            <v>2</v>
          </cell>
          <cell r="E214" t="str">
            <v>O</v>
          </cell>
          <cell r="G214" t="str">
            <v>Emissions of ammonia formed as a by-product during the combustion of tobacco in cigarettes</v>
          </cell>
          <cell r="H214">
            <v>0</v>
          </cell>
          <cell r="I214" t="str">
            <v>Yes</v>
          </cell>
        </row>
        <row r="215">
          <cell r="A215">
            <v>271</v>
          </cell>
          <cell r="B215" t="str">
            <v>Infant emissions from nappies</v>
          </cell>
          <cell r="C215">
            <v>0</v>
          </cell>
          <cell r="D215">
            <v>2</v>
          </cell>
          <cell r="E215" t="str">
            <v>O</v>
          </cell>
          <cell r="G215" t="str">
            <v>Emissions of ammonia due to decomposition of excreta in infants' nappies</v>
          </cell>
          <cell r="H215">
            <v>0</v>
          </cell>
          <cell r="I215" t="str">
            <v>Yes</v>
          </cell>
        </row>
        <row r="216">
          <cell r="A216">
            <v>272</v>
          </cell>
          <cell r="B216" t="str">
            <v>Aerosols - cosmetics and toiletries</v>
          </cell>
          <cell r="C216">
            <v>0</v>
          </cell>
          <cell r="D216">
            <v>2</v>
          </cell>
          <cell r="E216" t="str">
            <v>O</v>
          </cell>
          <cell r="G216" t="str">
            <v>Emissions of solvent and propellents from cosmetics and toiletries sold in aerosol form</v>
          </cell>
          <cell r="H216">
            <v>1</v>
          </cell>
          <cell r="I216" t="str">
            <v>Yes</v>
          </cell>
        </row>
        <row r="217">
          <cell r="A217">
            <v>273</v>
          </cell>
          <cell r="B217" t="str">
            <v>Aerosols - household products</v>
          </cell>
          <cell r="C217">
            <v>0</v>
          </cell>
          <cell r="D217">
            <v>2</v>
          </cell>
          <cell r="E217" t="str">
            <v>O</v>
          </cell>
          <cell r="G217" t="str">
            <v>Emissions of solvent and propellents from cleaning products and other household products sold in aerosol form</v>
          </cell>
          <cell r="H217">
            <v>1</v>
          </cell>
          <cell r="I217" t="str">
            <v>Yes</v>
          </cell>
        </row>
        <row r="218">
          <cell r="A218">
            <v>274</v>
          </cell>
          <cell r="B218" t="str">
            <v>Aerosols - carcare products</v>
          </cell>
          <cell r="C218">
            <v>0</v>
          </cell>
          <cell r="D218">
            <v>11</v>
          </cell>
          <cell r="E218" t="str">
            <v>O</v>
          </cell>
          <cell r="G218" t="str">
            <v>Emissions of solvent and propellents from car-care products sold in aerosol form</v>
          </cell>
          <cell r="H218">
            <v>1</v>
          </cell>
          <cell r="I218" t="str">
            <v>Yes</v>
          </cell>
        </row>
        <row r="219">
          <cell r="A219">
            <v>286</v>
          </cell>
          <cell r="B219" t="str">
            <v>Accidental fires</v>
          </cell>
          <cell r="C219">
            <v>0</v>
          </cell>
          <cell r="D219">
            <v>14</v>
          </cell>
          <cell r="E219" t="str">
            <v>O</v>
          </cell>
          <cell r="H219">
            <v>0</v>
          </cell>
          <cell r="I219" t="str">
            <v>No</v>
          </cell>
        </row>
        <row r="220">
          <cell r="A220">
            <v>287</v>
          </cell>
          <cell r="B220" t="str">
            <v>Sugar beet processing</v>
          </cell>
          <cell r="C220">
            <v>0</v>
          </cell>
          <cell r="D220">
            <v>12</v>
          </cell>
          <cell r="E220" t="str">
            <v>O</v>
          </cell>
          <cell r="G220" t="str">
            <v>Emissions of ammonia resulting from breakdown of glutamine present in sugar beet during processing of sugar beet</v>
          </cell>
          <cell r="H220">
            <v>0</v>
          </cell>
          <cell r="I220" t="str">
            <v>Yes</v>
          </cell>
        </row>
        <row r="221">
          <cell r="A221">
            <v>289</v>
          </cell>
          <cell r="B221" t="str">
            <v>Chemical industry - ammonia based fertilizer</v>
          </cell>
          <cell r="C221">
            <v>0</v>
          </cell>
          <cell r="D221">
            <v>11</v>
          </cell>
          <cell r="E221" t="str">
            <v>O</v>
          </cell>
          <cell r="G221" t="str">
            <v>Emissions of ammonia from processes for the manufacture of ammonia-based fertilisers</v>
          </cell>
          <cell r="H221">
            <v>0</v>
          </cell>
          <cell r="I221" t="str">
            <v>Yes</v>
          </cell>
        </row>
        <row r="222">
          <cell r="A222">
            <v>294</v>
          </cell>
          <cell r="B222" t="str">
            <v>Incineration - MSW</v>
          </cell>
          <cell r="C222">
            <v>0</v>
          </cell>
          <cell r="D222">
            <v>14</v>
          </cell>
          <cell r="E222" t="str">
            <v>O</v>
          </cell>
          <cell r="H222">
            <v>0</v>
          </cell>
          <cell r="I222" t="str">
            <v>Yes</v>
          </cell>
        </row>
        <row r="223">
          <cell r="A223">
            <v>295</v>
          </cell>
          <cell r="B223" t="str">
            <v>Refineries - general</v>
          </cell>
          <cell r="C223">
            <v>5</v>
          </cell>
          <cell r="D223">
            <v>0</v>
          </cell>
          <cell r="E223" t="str">
            <v>O</v>
          </cell>
          <cell r="H223">
            <v>0</v>
          </cell>
          <cell r="I223" t="str">
            <v>No</v>
          </cell>
        </row>
        <row r="224">
          <cell r="A224">
            <v>296</v>
          </cell>
          <cell r="B224" t="str">
            <v>Road transport - resuspension</v>
          </cell>
          <cell r="C224">
            <v>0</v>
          </cell>
          <cell r="D224">
            <v>5</v>
          </cell>
          <cell r="E224" t="str">
            <v>O</v>
          </cell>
          <cell r="G224" t="str">
            <v>Emissions of particulate matter by resuspension of particulate matter present on the surface of roads caused by the passage of road vehicles</v>
          </cell>
          <cell r="H224">
            <v>1</v>
          </cell>
          <cell r="I224" t="str">
            <v>Yes</v>
          </cell>
        </row>
        <row r="225">
          <cell r="A225">
            <v>297</v>
          </cell>
          <cell r="B225" t="str">
            <v>Industrial coatings - commercial vehicles</v>
          </cell>
          <cell r="C225">
            <v>0</v>
          </cell>
          <cell r="D225">
            <v>11</v>
          </cell>
          <cell r="E225" t="str">
            <v>O</v>
          </cell>
          <cell r="G225" t="str">
            <v>Emissions of solvent during the use of coatings for the finishing of commercial vehicles</v>
          </cell>
          <cell r="H225">
            <v>1</v>
          </cell>
          <cell r="I225" t="str">
            <v>Yes</v>
          </cell>
        </row>
        <row r="226">
          <cell r="A226">
            <v>298</v>
          </cell>
          <cell r="B226" t="str">
            <v>Paper coating</v>
          </cell>
          <cell r="C226">
            <v>0</v>
          </cell>
          <cell r="D226">
            <v>11</v>
          </cell>
          <cell r="E226" t="str">
            <v>O</v>
          </cell>
          <cell r="G226" t="str">
            <v>Emissions of volatile organic compounds resulting from the use of solvents by processes involved in the coating of paper as described in Secretary of State's Guidance, PG 6/18.  Processes in this category include those making decorative wall coverings, vehicle air filters, and miscellaneous coated paper products</v>
          </cell>
          <cell r="H226">
            <v>1</v>
          </cell>
          <cell r="I226" t="str">
            <v>Yes</v>
          </cell>
        </row>
        <row r="227">
          <cell r="A227">
            <v>301</v>
          </cell>
          <cell r="B227" t="str">
            <v>Integrated steelworks - general</v>
          </cell>
          <cell r="C227">
            <v>0</v>
          </cell>
          <cell r="D227">
            <v>9</v>
          </cell>
          <cell r="E227" t="str">
            <v>O</v>
          </cell>
          <cell r="H227">
            <v>0</v>
          </cell>
          <cell r="I227" t="str">
            <v>No</v>
          </cell>
        </row>
        <row r="228">
          <cell r="A228">
            <v>302</v>
          </cell>
          <cell r="B228" t="str">
            <v>Incineration - sewage sludge</v>
          </cell>
          <cell r="C228">
            <v>0</v>
          </cell>
          <cell r="D228">
            <v>14</v>
          </cell>
          <cell r="E228" t="str">
            <v>O</v>
          </cell>
          <cell r="H228">
            <v>0</v>
          </cell>
          <cell r="I228" t="str">
            <v>No</v>
          </cell>
        </row>
        <row r="229">
          <cell r="A229">
            <v>303</v>
          </cell>
          <cell r="B229" t="str">
            <v>Incineration - clinical waste</v>
          </cell>
          <cell r="C229">
            <v>0</v>
          </cell>
          <cell r="D229">
            <v>14</v>
          </cell>
          <cell r="E229" t="str">
            <v>O</v>
          </cell>
          <cell r="H229">
            <v>0</v>
          </cell>
          <cell r="I229" t="str">
            <v>No</v>
          </cell>
        </row>
        <row r="230">
          <cell r="A230">
            <v>304</v>
          </cell>
          <cell r="B230" t="str">
            <v>Incineration - chemical waste</v>
          </cell>
          <cell r="C230">
            <v>0</v>
          </cell>
          <cell r="D230">
            <v>14</v>
          </cell>
          <cell r="E230" t="str">
            <v>O</v>
          </cell>
          <cell r="H230">
            <v>0</v>
          </cell>
          <cell r="I230" t="str">
            <v>No</v>
          </cell>
        </row>
        <row r="231">
          <cell r="A231">
            <v>305</v>
          </cell>
          <cell r="B231" t="str">
            <v>Crematoria</v>
          </cell>
          <cell r="C231">
            <v>0</v>
          </cell>
          <cell r="D231">
            <v>14</v>
          </cell>
          <cell r="E231" t="str">
            <v>O</v>
          </cell>
          <cell r="H231">
            <v>0</v>
          </cell>
          <cell r="I231" t="str">
            <v>No</v>
          </cell>
        </row>
        <row r="232">
          <cell r="A232">
            <v>306</v>
          </cell>
          <cell r="B232" t="str">
            <v>Sewage gas combustion</v>
          </cell>
          <cell r="C232">
            <v>0</v>
          </cell>
          <cell r="D232">
            <v>14</v>
          </cell>
          <cell r="E232" t="str">
            <v>O</v>
          </cell>
          <cell r="H232">
            <v>0</v>
          </cell>
          <cell r="I232" t="str">
            <v>No</v>
          </cell>
        </row>
        <row r="233">
          <cell r="A233">
            <v>307</v>
          </cell>
          <cell r="B233" t="str">
            <v>Landfill gas combustion</v>
          </cell>
          <cell r="C233">
            <v>0</v>
          </cell>
          <cell r="D233">
            <v>14</v>
          </cell>
          <cell r="E233" t="str">
            <v>O</v>
          </cell>
          <cell r="H233">
            <v>0</v>
          </cell>
          <cell r="I233" t="str">
            <v>No</v>
          </cell>
        </row>
        <row r="234">
          <cell r="A234">
            <v>308</v>
          </cell>
          <cell r="B234" t="str">
            <v>Printing - other offset</v>
          </cell>
          <cell r="C234">
            <v>0</v>
          </cell>
          <cell r="D234">
            <v>11</v>
          </cell>
          <cell r="E234" t="str">
            <v>O</v>
          </cell>
          <cell r="G234" t="str">
            <v>Emissions of volatile organic compounds resulting from the use of solvents and other volatile chemicals in press washups for the printing of paper products other than newspapers using coldset  &amp; UV cured web offset and sheetfed offset</v>
          </cell>
          <cell r="H234">
            <v>1</v>
          </cell>
          <cell r="I234" t="str">
            <v>Yes</v>
          </cell>
        </row>
        <row r="235">
          <cell r="A235">
            <v>309</v>
          </cell>
          <cell r="B235" t="str">
            <v>Printing - flexible packaging</v>
          </cell>
          <cell r="C235">
            <v>0</v>
          </cell>
          <cell r="D235">
            <v>11</v>
          </cell>
          <cell r="E235" t="str">
            <v>O</v>
          </cell>
          <cell r="G235" t="str">
            <v>Emissions of volatile organic compounds resulting from the use of solvents by processes involving the printing of flexible packaging, primarily for food and pharmaceuticals, using flexography and gravure</v>
          </cell>
          <cell r="H235">
            <v>1</v>
          </cell>
          <cell r="I235" t="str">
            <v>Yes</v>
          </cell>
        </row>
        <row r="236">
          <cell r="A236">
            <v>310</v>
          </cell>
          <cell r="B236" t="str">
            <v>Printing - other flexography</v>
          </cell>
          <cell r="C236">
            <v>0</v>
          </cell>
          <cell r="D236">
            <v>11</v>
          </cell>
          <cell r="E236" t="str">
            <v>O</v>
          </cell>
          <cell r="G236" t="str">
            <v>Emissions of volatile organic compounds resulting from the use of solvents in the printing of non -publication products other than flexible packaging using flexography and gravure</v>
          </cell>
          <cell r="H236">
            <v>1</v>
          </cell>
          <cell r="I236" t="str">
            <v>Yes</v>
          </cell>
        </row>
        <row r="237">
          <cell r="A237">
            <v>312</v>
          </cell>
          <cell r="B237" t="str">
            <v>Printing - print chemicals</v>
          </cell>
          <cell r="C237">
            <v>0</v>
          </cell>
          <cell r="D237">
            <v>11</v>
          </cell>
          <cell r="E237" t="str">
            <v>O</v>
          </cell>
          <cell r="G237" t="str">
            <v>Emissions of volatile organic compounds due to the use of isopropanol in fount solutions for lithographic printing processes</v>
          </cell>
          <cell r="H237">
            <v>1</v>
          </cell>
          <cell r="I237" t="str">
            <v>Yes</v>
          </cell>
        </row>
        <row r="238">
          <cell r="A238">
            <v>313</v>
          </cell>
          <cell r="B238" t="str">
            <v>Previously treated wood</v>
          </cell>
          <cell r="C238">
            <v>0</v>
          </cell>
          <cell r="D238">
            <v>11</v>
          </cell>
          <cell r="E238" t="str">
            <v>O</v>
          </cell>
          <cell r="G238" t="str">
            <v>Emissions of pentachlorophenol and gamma-hexachlorohexane by evaporation from wood previously treated with chemicals containing these pollutants</v>
          </cell>
          <cell r="H238">
            <v>0</v>
          </cell>
          <cell r="I238" t="str">
            <v>Yes</v>
          </cell>
        </row>
        <row r="239">
          <cell r="A239">
            <v>314</v>
          </cell>
          <cell r="B239" t="str">
            <v>Petroleum processes</v>
          </cell>
          <cell r="C239">
            <v>5</v>
          </cell>
          <cell r="D239">
            <v>0</v>
          </cell>
          <cell r="E239" t="str">
            <v>O</v>
          </cell>
          <cell r="G239" t="str">
            <v>Emissions of volatile organic compounds from processes regulated by the Environment Agency as petroleum processes as described in the Environmental Protection (Presribed Processes and Substances) Regulations 1991 (SI 1991/472) and subsequent amendments</v>
          </cell>
          <cell r="H239">
            <v>1</v>
          </cell>
          <cell r="I239" t="str">
            <v>Yes</v>
          </cell>
        </row>
        <row r="240">
          <cell r="A240">
            <v>315</v>
          </cell>
          <cell r="B240" t="str">
            <v>Gasification processes</v>
          </cell>
          <cell r="C240">
            <v>1</v>
          </cell>
          <cell r="D240">
            <v>0</v>
          </cell>
          <cell r="E240" t="str">
            <v>O</v>
          </cell>
          <cell r="G240" t="str">
            <v>Emissions of volatile organic compounds from processes regulated by the Environment Agency as gasification processes as described in the Environmental Protection (Presribed Processes and Substances) Regulations 1991 (SI 1991/472) and subsequent amendments</v>
          </cell>
          <cell r="H240">
            <v>1</v>
          </cell>
          <cell r="I240" t="str">
            <v>Yes</v>
          </cell>
        </row>
        <row r="241">
          <cell r="A241">
            <v>316</v>
          </cell>
          <cell r="B241" t="str">
            <v>Hot rolling of steel</v>
          </cell>
          <cell r="C241">
            <v>0</v>
          </cell>
          <cell r="D241">
            <v>9</v>
          </cell>
          <cell r="E241" t="str">
            <v>O</v>
          </cell>
          <cell r="G241" t="str">
            <v>Emissions of volatile organic compounds due to evaporation from lubricating oils used in the hot rolling of steel products</v>
          </cell>
          <cell r="H241">
            <v>1</v>
          </cell>
          <cell r="I241" t="str">
            <v>Yes</v>
          </cell>
        </row>
        <row r="242">
          <cell r="A242">
            <v>317</v>
          </cell>
          <cell r="B242" t="str">
            <v>Cold rolling of steel</v>
          </cell>
          <cell r="C242">
            <v>0</v>
          </cell>
          <cell r="D242">
            <v>9</v>
          </cell>
          <cell r="E242" t="str">
            <v>O</v>
          </cell>
          <cell r="G242" t="str">
            <v>Emissions of volatile organic compounds due to evaporation from lubricating oils used in the cold rolling of steel products</v>
          </cell>
          <cell r="H242">
            <v>1</v>
          </cell>
          <cell r="I242" t="str">
            <v>Yes</v>
          </cell>
        </row>
        <row r="243">
          <cell r="A243">
            <v>318</v>
          </cell>
          <cell r="B243" t="str">
            <v>Tyre manufacture</v>
          </cell>
          <cell r="C243">
            <v>0</v>
          </cell>
          <cell r="D243">
            <v>11</v>
          </cell>
          <cell r="E243" t="str">
            <v>O</v>
          </cell>
          <cell r="G243" t="str">
            <v>Emissions of volatile organic compounds resulting from the manufacture of rubber tyres</v>
          </cell>
          <cell r="H243">
            <v>1</v>
          </cell>
          <cell r="I243" t="str">
            <v>Yes</v>
          </cell>
        </row>
        <row r="244">
          <cell r="A244">
            <v>319</v>
          </cell>
          <cell r="B244" t="str">
            <v>Other rubber products</v>
          </cell>
          <cell r="C244">
            <v>0</v>
          </cell>
          <cell r="D244">
            <v>11</v>
          </cell>
          <cell r="E244" t="str">
            <v>O</v>
          </cell>
          <cell r="G244" t="str">
            <v>Emissions of volatile organic compounds resulting from the use of solvents in the manufacture of products containing natural or synthetic rubber, but excluding tyres</v>
          </cell>
          <cell r="H244">
            <v>1</v>
          </cell>
          <cell r="I244" t="str">
            <v>Yes</v>
          </cell>
        </row>
        <row r="245">
          <cell r="A245">
            <v>320</v>
          </cell>
          <cell r="B245" t="str">
            <v>Malting - brewers' malts</v>
          </cell>
          <cell r="C245">
            <v>0</v>
          </cell>
          <cell r="D245">
            <v>11</v>
          </cell>
          <cell r="E245" t="str">
            <v>O</v>
          </cell>
          <cell r="G245" t="str">
            <v>Emissions of organic pollutants during the malting of barley for use in brewing</v>
          </cell>
          <cell r="H245">
            <v>1</v>
          </cell>
          <cell r="I245" t="str">
            <v>Yes</v>
          </cell>
        </row>
        <row r="246">
          <cell r="A246">
            <v>321</v>
          </cell>
          <cell r="B246" t="str">
            <v>Brewing - wort boiling</v>
          </cell>
          <cell r="C246">
            <v>0</v>
          </cell>
          <cell r="D246">
            <v>11</v>
          </cell>
          <cell r="E246" t="str">
            <v>O</v>
          </cell>
          <cell r="G246" t="str">
            <v>Emissions of organic pollutants during the wort processing stage of brewing</v>
          </cell>
          <cell r="H246">
            <v>1</v>
          </cell>
          <cell r="I246" t="str">
            <v>Yes</v>
          </cell>
        </row>
        <row r="247">
          <cell r="A247">
            <v>322</v>
          </cell>
          <cell r="B247" t="str">
            <v>Brewing - fermentation</v>
          </cell>
          <cell r="C247">
            <v>0</v>
          </cell>
          <cell r="D247">
            <v>11</v>
          </cell>
          <cell r="E247" t="str">
            <v>O</v>
          </cell>
          <cell r="G247" t="str">
            <v>Emissions of organic pollutants during fermentation of wort in the brewing industry</v>
          </cell>
          <cell r="H247">
            <v>1</v>
          </cell>
          <cell r="I247" t="str">
            <v>Yes</v>
          </cell>
        </row>
        <row r="248">
          <cell r="A248">
            <v>323</v>
          </cell>
          <cell r="B248" t="str">
            <v>Spirit manufacture - fermentation</v>
          </cell>
          <cell r="C248">
            <v>0</v>
          </cell>
          <cell r="D248">
            <v>11</v>
          </cell>
          <cell r="E248" t="str">
            <v>O</v>
          </cell>
          <cell r="G248" t="str">
            <v>Emissions of volatile organic compounds during fermentation stages of the manufacture of whisky, gin and vodka</v>
          </cell>
          <cell r="H248">
            <v>1</v>
          </cell>
          <cell r="I248" t="str">
            <v>Yes</v>
          </cell>
        </row>
        <row r="249">
          <cell r="A249">
            <v>324</v>
          </cell>
          <cell r="B249" t="str">
            <v>Spirit manufacture - distillation</v>
          </cell>
          <cell r="C249">
            <v>0</v>
          </cell>
          <cell r="D249">
            <v>11</v>
          </cell>
          <cell r="E249" t="str">
            <v>O</v>
          </cell>
          <cell r="G249" t="str">
            <v>Emissions of volatile organic compounds from distillation equipment used in the manufacture of whisky, gin and vodka</v>
          </cell>
          <cell r="H249">
            <v>1</v>
          </cell>
          <cell r="I249" t="str">
            <v>Yes</v>
          </cell>
        </row>
        <row r="250">
          <cell r="A250">
            <v>325</v>
          </cell>
          <cell r="B250" t="str">
            <v>Spirit manufacture - casking</v>
          </cell>
          <cell r="C250">
            <v>0</v>
          </cell>
          <cell r="D250">
            <v>11</v>
          </cell>
          <cell r="E250" t="str">
            <v>O</v>
          </cell>
          <cell r="G250" t="str">
            <v>Emissions of volatile organic compounds due to evaporation during filling of casks with whisky prior to maturation storage</v>
          </cell>
          <cell r="H250">
            <v>1</v>
          </cell>
          <cell r="I250" t="str">
            <v>Yes</v>
          </cell>
        </row>
        <row r="251">
          <cell r="A251">
            <v>326</v>
          </cell>
          <cell r="B251" t="str">
            <v>Spirit manufacture - spent grain drying</v>
          </cell>
          <cell r="C251">
            <v>0</v>
          </cell>
          <cell r="D251">
            <v>11</v>
          </cell>
          <cell r="E251" t="str">
            <v>O</v>
          </cell>
          <cell r="G251" t="str">
            <v>Emissions of volatile organic compounds resulting from the decomposition or volatilisation of organic material during the drying of spent grain in order to produce an animal feed</v>
          </cell>
          <cell r="H251">
            <v>1</v>
          </cell>
          <cell r="I251" t="str">
            <v>Yes</v>
          </cell>
        </row>
        <row r="252">
          <cell r="A252">
            <v>327</v>
          </cell>
          <cell r="B252" t="str">
            <v>Malting - distillers' malts</v>
          </cell>
          <cell r="C252">
            <v>0</v>
          </cell>
          <cell r="D252">
            <v>11</v>
          </cell>
          <cell r="E252" t="str">
            <v>O</v>
          </cell>
          <cell r="G252" t="str">
            <v>Emissions of volatile organic compounds resulting from the malting of barley for use in the manufacture of whisky</v>
          </cell>
          <cell r="H252">
            <v>1</v>
          </cell>
          <cell r="I252" t="str">
            <v>Yes</v>
          </cell>
        </row>
        <row r="253">
          <cell r="A253">
            <v>328</v>
          </cell>
          <cell r="B253" t="str">
            <v>Spirit manufacture - Scotch whisky maturation</v>
          </cell>
          <cell r="C253">
            <v>0</v>
          </cell>
          <cell r="D253">
            <v>11</v>
          </cell>
          <cell r="E253" t="str">
            <v>O</v>
          </cell>
          <cell r="G253" t="str">
            <v>Emissions of volatile organic compounds by evaporation from the cask during the maturation stage of the manufacture of whisky</v>
          </cell>
          <cell r="H253">
            <v>1</v>
          </cell>
          <cell r="I253" t="str">
            <v>Yes</v>
          </cell>
        </row>
        <row r="254">
          <cell r="A254">
            <v>329</v>
          </cell>
          <cell r="B254" t="str">
            <v>Cement and concrete batching</v>
          </cell>
          <cell r="C254">
            <v>0</v>
          </cell>
          <cell r="D254">
            <v>11</v>
          </cell>
          <cell r="E254" t="str">
            <v>O</v>
          </cell>
          <cell r="G254" t="str">
            <v>Emissions of particulate matter from processes where cement is blended, packed, loaded or used in bulk whether for internal use or for sale, including concrete batching plants, concrete block making plants, and bulk cement transfer including cement and cliinker loading to and from ships</v>
          </cell>
          <cell r="H254">
            <v>1</v>
          </cell>
          <cell r="I254" t="str">
            <v>Yes</v>
          </cell>
        </row>
        <row r="255">
          <cell r="A255">
            <v>330</v>
          </cell>
          <cell r="B255" t="str">
            <v>Other food - meat fish and poultry</v>
          </cell>
          <cell r="C255">
            <v>0</v>
          </cell>
          <cell r="D255">
            <v>11</v>
          </cell>
          <cell r="E255" t="str">
            <v>O</v>
          </cell>
          <cell r="G255" t="str">
            <v>Emissions of volatile organic compounds due to decomposition or volatilisation of organic material during cooking of meat, fish &amp; poultry</v>
          </cell>
          <cell r="H255">
            <v>1</v>
          </cell>
          <cell r="I255" t="str">
            <v>Yes</v>
          </cell>
        </row>
        <row r="256">
          <cell r="A256">
            <v>331</v>
          </cell>
          <cell r="B256" t="str">
            <v>Other food - sugar production</v>
          </cell>
          <cell r="C256">
            <v>0</v>
          </cell>
          <cell r="D256">
            <v>11</v>
          </cell>
          <cell r="E256" t="str">
            <v>O</v>
          </cell>
          <cell r="G256" t="str">
            <v>Emissions of volatile organic compounds due to decomposition or volatilisation of organic material during drying of sugar beet residues for use as an animal feed</v>
          </cell>
          <cell r="H256">
            <v>1</v>
          </cell>
          <cell r="I256" t="str">
            <v>Yes</v>
          </cell>
        </row>
        <row r="257">
          <cell r="A257">
            <v>332</v>
          </cell>
          <cell r="B257" t="str">
            <v>Other food - margarine and other solid fats</v>
          </cell>
          <cell r="C257">
            <v>0</v>
          </cell>
          <cell r="D257">
            <v>11</v>
          </cell>
          <cell r="E257" t="str">
            <v>O</v>
          </cell>
          <cell r="G257" t="str">
            <v>Emissions of volatile organic compounds due to decomposition or volatilisation of organic material during processing of margarine and other solid fats</v>
          </cell>
          <cell r="H257">
            <v>1</v>
          </cell>
          <cell r="I257" t="str">
            <v>Yes</v>
          </cell>
        </row>
        <row r="258">
          <cell r="A258">
            <v>333</v>
          </cell>
          <cell r="B258" t="str">
            <v>Other food - cakes biscuits and cereals</v>
          </cell>
          <cell r="C258">
            <v>0</v>
          </cell>
          <cell r="D258">
            <v>11</v>
          </cell>
          <cell r="E258" t="str">
            <v>O</v>
          </cell>
          <cell r="G258" t="str">
            <v>Emissions of volatile organic compounds due to fermentation reactions during manufacture of certain cakes, biscuits and cereals</v>
          </cell>
          <cell r="H258">
            <v>1</v>
          </cell>
          <cell r="I258" t="str">
            <v>Yes</v>
          </cell>
        </row>
        <row r="259">
          <cell r="A259">
            <v>334</v>
          </cell>
          <cell r="B259" t="str">
            <v>Other food - animal feed manufacture</v>
          </cell>
          <cell r="C259">
            <v>0</v>
          </cell>
          <cell r="D259">
            <v>11</v>
          </cell>
          <cell r="E259" t="str">
            <v>O</v>
          </cell>
          <cell r="G259" t="str">
            <v>Emissions of volatile organic compounds due to decomposition or volatilisation of organic material during manufacture of animal feeds</v>
          </cell>
          <cell r="H259">
            <v>1</v>
          </cell>
          <cell r="I259" t="str">
            <v>Yes</v>
          </cell>
        </row>
        <row r="260">
          <cell r="A260">
            <v>335</v>
          </cell>
          <cell r="B260" t="str">
            <v>Other food - coffee roasting</v>
          </cell>
          <cell r="C260">
            <v>0</v>
          </cell>
          <cell r="D260">
            <v>11</v>
          </cell>
          <cell r="E260" t="str">
            <v>O</v>
          </cell>
          <cell r="G260" t="str">
            <v>Emissions of volatile organic compounds due to decomposition or volatilisation of organic material during roasting of coffee beans</v>
          </cell>
          <cell r="H260">
            <v>1</v>
          </cell>
          <cell r="I260" t="str">
            <v>Yes</v>
          </cell>
        </row>
        <row r="261">
          <cell r="A261">
            <v>340</v>
          </cell>
          <cell r="B261" t="str">
            <v>Other non-ferrous metal processes</v>
          </cell>
          <cell r="C261">
            <v>0</v>
          </cell>
          <cell r="D261">
            <v>11</v>
          </cell>
          <cell r="E261" t="str">
            <v>O</v>
          </cell>
          <cell r="G261" t="str">
            <v>Emissions of carbon monoxide, heavy metals and particulate matter from processes involving the production or processing of non-ferrous metals which are regulated by the Environment Agency but excluding primary aluminium, primary lead/zinc, secondary copper, secondary lead, and nickel refining processes</v>
          </cell>
          <cell r="H261">
            <v>1</v>
          </cell>
          <cell r="I261" t="str">
            <v>Yes</v>
          </cell>
        </row>
        <row r="262">
          <cell r="A262">
            <v>345</v>
          </cell>
          <cell r="B262" t="str">
            <v>Transformers</v>
          </cell>
          <cell r="C262">
            <v>0</v>
          </cell>
          <cell r="D262">
            <v>11</v>
          </cell>
          <cell r="E262" t="str">
            <v>O</v>
          </cell>
          <cell r="G262" t="str">
            <v>Emissions of polychlorinated biphenyls by evaporation from transformers</v>
          </cell>
          <cell r="H262">
            <v>0</v>
          </cell>
          <cell r="I262" t="str">
            <v>Yes</v>
          </cell>
        </row>
        <row r="263">
          <cell r="A263">
            <v>346</v>
          </cell>
          <cell r="B263" t="str">
            <v>Capacitors</v>
          </cell>
          <cell r="C263">
            <v>0</v>
          </cell>
          <cell r="D263">
            <v>11</v>
          </cell>
          <cell r="E263" t="str">
            <v>O</v>
          </cell>
          <cell r="G263" t="str">
            <v>Emissions of polychlorinated biphenyls by evaporation from capacitors</v>
          </cell>
          <cell r="H263">
            <v>0</v>
          </cell>
          <cell r="I263" t="str">
            <v>Yes</v>
          </cell>
        </row>
        <row r="264">
          <cell r="A264">
            <v>347</v>
          </cell>
          <cell r="B264" t="str">
            <v>Fragmentisers</v>
          </cell>
          <cell r="C264">
            <v>0</v>
          </cell>
          <cell r="D264">
            <v>11</v>
          </cell>
          <cell r="E264" t="str">
            <v>O</v>
          </cell>
          <cell r="G264" t="str">
            <v>Emissions of polychlorinated biphenyls resulting from shredding of capacitors and transformers present in waste which is fed to fragmentisers</v>
          </cell>
          <cell r="H264">
            <v>0</v>
          </cell>
          <cell r="I264" t="str">
            <v>Yes</v>
          </cell>
        </row>
        <row r="265">
          <cell r="A265">
            <v>348</v>
          </cell>
          <cell r="B265" t="str">
            <v>RDF manufacture</v>
          </cell>
          <cell r="C265">
            <v>0</v>
          </cell>
          <cell r="D265">
            <v>11</v>
          </cell>
          <cell r="E265" t="str">
            <v>O</v>
          </cell>
          <cell r="G265" t="str">
            <v>Emissions of polychlorinated biphenyls by evaporation during the processing of waste to produce refuse-derived fuel</v>
          </cell>
          <cell r="H265">
            <v>0</v>
          </cell>
          <cell r="I265" t="str">
            <v>Yes</v>
          </cell>
        </row>
        <row r="266">
          <cell r="A266">
            <v>349</v>
          </cell>
          <cell r="B266" t="str">
            <v>Application to land</v>
          </cell>
          <cell r="C266">
            <v>0</v>
          </cell>
          <cell r="D266">
            <v>12</v>
          </cell>
          <cell r="E266" t="str">
            <v>O</v>
          </cell>
          <cell r="G266" t="str">
            <v>Emissions of polychlorinated biphenyls by evaporation from sewage sludge spread on land</v>
          </cell>
          <cell r="H266">
            <v>0</v>
          </cell>
          <cell r="I266" t="str">
            <v>Yes</v>
          </cell>
        </row>
        <row r="267">
          <cell r="A267">
            <v>355</v>
          </cell>
          <cell r="B267" t="str">
            <v>Petrol distribution (Stage 1B and 2)</v>
          </cell>
          <cell r="C267">
            <v>0</v>
          </cell>
          <cell r="D267">
            <v>5</v>
          </cell>
          <cell r="E267" t="str">
            <v>O</v>
          </cell>
          <cell r="H267">
            <v>0</v>
          </cell>
          <cell r="I267" t="str">
            <v>No</v>
          </cell>
        </row>
        <row r="268">
          <cell r="A268">
            <v>360</v>
          </cell>
          <cell r="B268" t="str">
            <v>Brick manufacture - Fletton</v>
          </cell>
          <cell r="C268">
            <v>0</v>
          </cell>
          <cell r="D268">
            <v>11</v>
          </cell>
          <cell r="E268" t="str">
            <v>O</v>
          </cell>
          <cell r="G268" t="str">
            <v>Emissions of hydrogen fluoride from the manufacture of bricks due to burning of fuels and release of hydrogen fluoride from the clay being fired</v>
          </cell>
          <cell r="H268">
            <v>0</v>
          </cell>
          <cell r="I268" t="str">
            <v>Yes</v>
          </cell>
        </row>
        <row r="269">
          <cell r="A269">
            <v>361</v>
          </cell>
          <cell r="B269" t="str">
            <v>Gas Production - combustion at gas separation plant</v>
          </cell>
          <cell r="C269">
            <v>3</v>
          </cell>
          <cell r="D269">
            <v>0</v>
          </cell>
          <cell r="E269" t="str">
            <v>N</v>
          </cell>
          <cell r="G269" t="str">
            <v>Emissions of combustion products from fuel use at gas separation plant at gas terminals</v>
          </cell>
          <cell r="H269">
            <v>1</v>
          </cell>
          <cell r="I269" t="str">
            <v>Yes</v>
          </cell>
        </row>
        <row r="270">
          <cell r="A270">
            <v>362</v>
          </cell>
          <cell r="B270" t="str">
            <v>Ship purging</v>
          </cell>
          <cell r="C270">
            <v>5</v>
          </cell>
          <cell r="D270">
            <v>0</v>
          </cell>
          <cell r="E270" t="str">
            <v>O</v>
          </cell>
          <cell r="G270" t="str">
            <v>Emissions of volatile organic compounds due to the discharge of vapour from ships' tanks in order to prevent contamination of subsequent cargo with the vapour</v>
          </cell>
          <cell r="H270">
            <v>1</v>
          </cell>
          <cell r="I270" t="str">
            <v>Yes</v>
          </cell>
        </row>
        <row r="271">
          <cell r="A271">
            <v>363</v>
          </cell>
          <cell r="B271" t="str">
            <v>Petrol stations - storage tanks</v>
          </cell>
          <cell r="C271">
            <v>0</v>
          </cell>
          <cell r="D271">
            <v>5</v>
          </cell>
          <cell r="E271" t="str">
            <v>O</v>
          </cell>
          <cell r="G271" t="str">
            <v>Emissions of volatile organic compounds from petrol filling station tanks as a result of changes in temperature or withdrawal of petrol from the tank which can lead to evaporation of petrol into the vapour space in the tank followed by release through the tank's pressure release valve</v>
          </cell>
          <cell r="H271">
            <v>1</v>
          </cell>
          <cell r="I271" t="str">
            <v>Yes</v>
          </cell>
        </row>
        <row r="272">
          <cell r="A272">
            <v>364</v>
          </cell>
          <cell r="B272" t="str">
            <v>Petrol stations - spillages</v>
          </cell>
          <cell r="C272">
            <v>0</v>
          </cell>
          <cell r="D272">
            <v>5</v>
          </cell>
          <cell r="E272" t="str">
            <v>O</v>
          </cell>
          <cell r="G272" t="str">
            <v>Emissions of volatile organic compounds resulting from spillages of petrol at petrol filling stations</v>
          </cell>
          <cell r="H272">
            <v>1</v>
          </cell>
          <cell r="I272" t="str">
            <v>Yes</v>
          </cell>
        </row>
        <row r="273">
          <cell r="A273">
            <v>365</v>
          </cell>
          <cell r="B273" t="str">
            <v>Industrial coatings - aircraft</v>
          </cell>
          <cell r="C273">
            <v>0</v>
          </cell>
          <cell r="D273">
            <v>11</v>
          </cell>
          <cell r="E273" t="str">
            <v>O</v>
          </cell>
          <cell r="G273" t="str">
            <v>Emissions of solvent during the use of coatings for civil and military aircraft, space vehicles and similar applications</v>
          </cell>
          <cell r="H273">
            <v>1</v>
          </cell>
          <cell r="I273" t="str">
            <v>Yes</v>
          </cell>
        </row>
        <row r="274">
          <cell r="A274">
            <v>366</v>
          </cell>
          <cell r="B274" t="str">
            <v>Industrial coatings - agricultural and construction</v>
          </cell>
          <cell r="C274">
            <v>0</v>
          </cell>
          <cell r="D274">
            <v>11</v>
          </cell>
          <cell r="E274" t="str">
            <v>O</v>
          </cell>
          <cell r="G274" t="str">
            <v>Emissions of solvent during the use of coatings for the finishing of agricultural, construction, and similar equipment</v>
          </cell>
          <cell r="H274">
            <v>1</v>
          </cell>
          <cell r="I274" t="str">
            <v>Yes</v>
          </cell>
        </row>
        <row r="275">
          <cell r="A275">
            <v>367</v>
          </cell>
          <cell r="B275" t="str">
            <v>Industrial coatings - drum</v>
          </cell>
          <cell r="C275">
            <v>0</v>
          </cell>
          <cell r="D275">
            <v>11</v>
          </cell>
          <cell r="E275" t="str">
            <v>O</v>
          </cell>
          <cell r="G275" t="str">
            <v>Emissions of solvent during the use of coatings for new and refurbished drums and similar containers</v>
          </cell>
          <cell r="H275">
            <v>1</v>
          </cell>
          <cell r="I275" t="str">
            <v>Yes</v>
          </cell>
        </row>
        <row r="276">
          <cell r="A276">
            <v>368</v>
          </cell>
          <cell r="B276" t="str">
            <v>Oil Production - Offshore Well Testing</v>
          </cell>
          <cell r="C276">
            <v>5</v>
          </cell>
          <cell r="D276">
            <v>0</v>
          </cell>
          <cell r="E276" t="str">
            <v>N</v>
          </cell>
          <cell r="G276" t="str">
            <v>Emissions of by-products of combustion resulting from the burning of process gases in well-test burners on oil production facilities</v>
          </cell>
          <cell r="H276">
            <v>1</v>
          </cell>
          <cell r="I276" t="str">
            <v>Yes</v>
          </cell>
        </row>
        <row r="277">
          <cell r="A277">
            <v>369</v>
          </cell>
          <cell r="B277" t="str">
            <v>Oil Production - gas venting</v>
          </cell>
          <cell r="C277">
            <v>5</v>
          </cell>
          <cell r="D277">
            <v>0</v>
          </cell>
          <cell r="E277" t="str">
            <v>N</v>
          </cell>
          <cell r="G277" t="str">
            <v>Emissions of carbon dioxide, methane and volatile organic compounds resulting from the venting of waste gases on oil production facilities</v>
          </cell>
          <cell r="H277">
            <v>0</v>
          </cell>
          <cell r="I277" t="str">
            <v>Yes</v>
          </cell>
        </row>
        <row r="278">
          <cell r="A278">
            <v>370</v>
          </cell>
          <cell r="B278" t="str">
            <v>Printing - newspapers</v>
          </cell>
          <cell r="C278">
            <v>0</v>
          </cell>
          <cell r="D278">
            <v>11</v>
          </cell>
          <cell r="E278" t="str">
            <v>O</v>
          </cell>
          <cell r="G278" t="str">
            <v>Emissions of volatile organic compounds resulting from the use of solvents and other volatile chemicals in press washups for the printing of national and regional newspapers using flexography and coldset web offset printing processes</v>
          </cell>
          <cell r="H278">
            <v>1</v>
          </cell>
          <cell r="I278" t="str">
            <v>Yes</v>
          </cell>
        </row>
        <row r="279">
          <cell r="A279">
            <v>372</v>
          </cell>
          <cell r="B279" t="str">
            <v>SCCP use</v>
          </cell>
          <cell r="C279">
            <v>0</v>
          </cell>
          <cell r="D279">
            <v>11</v>
          </cell>
          <cell r="E279" t="str">
            <v>O</v>
          </cell>
          <cell r="G279" t="str">
            <v>Emissions of short-chain chlorinated paraffins due to their use in all applications</v>
          </cell>
          <cell r="H279">
            <v>0</v>
          </cell>
          <cell r="I279" t="str">
            <v>Yes</v>
          </cell>
        </row>
        <row r="280">
          <cell r="A280">
            <v>373</v>
          </cell>
          <cell r="B280" t="str">
            <v>Accidental fires - vehicles</v>
          </cell>
          <cell r="C280">
            <v>0</v>
          </cell>
          <cell r="D280">
            <v>14</v>
          </cell>
          <cell r="E280" t="str">
            <v>Y</v>
          </cell>
          <cell r="H280">
            <v>0</v>
          </cell>
          <cell r="I280" t="str">
            <v>Yes</v>
          </cell>
        </row>
        <row r="281">
          <cell r="A281">
            <v>374</v>
          </cell>
          <cell r="B281" t="str">
            <v>Chemical industry - alkyl lead</v>
          </cell>
          <cell r="C281">
            <v>0</v>
          </cell>
          <cell r="D281">
            <v>11</v>
          </cell>
          <cell r="E281" t="str">
            <v>O</v>
          </cell>
          <cell r="G281" t="str">
            <v>Emissions of lead from processes for the manufacture of tetramethyl lead and tetraethyl lead, used as petrol additives until 2000</v>
          </cell>
          <cell r="H281">
            <v>0</v>
          </cell>
          <cell r="I281" t="str">
            <v>Yes</v>
          </cell>
        </row>
        <row r="282">
          <cell r="A282">
            <v>375</v>
          </cell>
          <cell r="B282" t="str">
            <v>Agriculture livestock - pigs</v>
          </cell>
          <cell r="C282">
            <v>0</v>
          </cell>
          <cell r="D282">
            <v>12</v>
          </cell>
          <cell r="E282" t="str">
            <v>O</v>
          </cell>
          <cell r="G282" t="str">
            <v>Emissions of particulate matter from the housing of pigs</v>
          </cell>
          <cell r="H282">
            <v>1</v>
          </cell>
          <cell r="I282" t="str">
            <v>Yes</v>
          </cell>
        </row>
        <row r="283">
          <cell r="A283">
            <v>376</v>
          </cell>
          <cell r="B283" t="str">
            <v>Agriculture livestock - laying hens</v>
          </cell>
          <cell r="C283">
            <v>0</v>
          </cell>
          <cell r="D283">
            <v>12</v>
          </cell>
          <cell r="E283" t="str">
            <v>O</v>
          </cell>
          <cell r="G283" t="str">
            <v>Emissions of particulate matter from the housing of laying hens</v>
          </cell>
          <cell r="H283">
            <v>1</v>
          </cell>
          <cell r="I283" t="str">
            <v>Yes</v>
          </cell>
        </row>
        <row r="284">
          <cell r="A284">
            <v>377</v>
          </cell>
          <cell r="B284" t="str">
            <v>Agriculture livestock - broilers</v>
          </cell>
          <cell r="C284">
            <v>0</v>
          </cell>
          <cell r="D284">
            <v>12</v>
          </cell>
          <cell r="E284" t="str">
            <v>O</v>
          </cell>
          <cell r="G284" t="str">
            <v>Emissions of particulate matter from the housing of broilers</v>
          </cell>
          <cell r="H284">
            <v>1</v>
          </cell>
          <cell r="I284" t="str">
            <v>Yes</v>
          </cell>
        </row>
        <row r="285">
          <cell r="A285">
            <v>378</v>
          </cell>
          <cell r="B285" t="str">
            <v>Agriculture livestock - other poultry</v>
          </cell>
          <cell r="C285">
            <v>0</v>
          </cell>
          <cell r="D285">
            <v>12</v>
          </cell>
          <cell r="E285" t="str">
            <v>O</v>
          </cell>
          <cell r="G285" t="str">
            <v>Emissions of particulate matter from the housing of other poultry</v>
          </cell>
          <cell r="H285">
            <v>1</v>
          </cell>
          <cell r="I285" t="str">
            <v>Yes</v>
          </cell>
        </row>
        <row r="286">
          <cell r="A286">
            <v>379</v>
          </cell>
          <cell r="B286" t="str">
            <v>Agriculture livestock - dairy cattle</v>
          </cell>
          <cell r="C286">
            <v>0</v>
          </cell>
          <cell r="D286">
            <v>12</v>
          </cell>
          <cell r="E286" t="str">
            <v>O</v>
          </cell>
          <cell r="G286" t="str">
            <v>Emissions of particulate matter from the housing of dairy cattle</v>
          </cell>
          <cell r="H286">
            <v>1</v>
          </cell>
          <cell r="I286" t="str">
            <v>Yes</v>
          </cell>
        </row>
        <row r="287">
          <cell r="A287">
            <v>380</v>
          </cell>
          <cell r="B287" t="str">
            <v>Agriculture livestock - other cattle</v>
          </cell>
          <cell r="C287">
            <v>0</v>
          </cell>
          <cell r="D287">
            <v>12</v>
          </cell>
          <cell r="E287" t="str">
            <v>O</v>
          </cell>
          <cell r="G287" t="str">
            <v>Emissions of particulate matter from the housing of other cattle</v>
          </cell>
          <cell r="H287">
            <v>1</v>
          </cell>
          <cell r="I287" t="str">
            <v>Yes</v>
          </cell>
        </row>
        <row r="288">
          <cell r="A288">
            <v>381</v>
          </cell>
          <cell r="B288" t="str">
            <v>Chemical industry - chromium chemicals</v>
          </cell>
          <cell r="C288">
            <v>0</v>
          </cell>
          <cell r="D288">
            <v>11</v>
          </cell>
          <cell r="E288" t="str">
            <v>O</v>
          </cell>
          <cell r="G288" t="str">
            <v>Emissions of chromium compounds from processes for the manufacture of chemicals containing chromium, including chromic acid, chromic sulphate, chromic oxide, potassium dichromate &amp; ammonium dichromate</v>
          </cell>
          <cell r="H288">
            <v>0</v>
          </cell>
          <cell r="I288" t="str">
            <v>Yes</v>
          </cell>
        </row>
        <row r="289">
          <cell r="A289">
            <v>382</v>
          </cell>
          <cell r="B289" t="str">
            <v>Bitumen use</v>
          </cell>
          <cell r="C289">
            <v>0</v>
          </cell>
          <cell r="D289">
            <v>11</v>
          </cell>
          <cell r="E289" t="str">
            <v>O</v>
          </cell>
          <cell r="H289">
            <v>0</v>
          </cell>
          <cell r="I289" t="str">
            <v>Yes</v>
          </cell>
        </row>
        <row r="290">
          <cell r="A290">
            <v>384</v>
          </cell>
          <cell r="B290" t="str">
            <v>Chemical industry - pigment manufacture</v>
          </cell>
          <cell r="C290">
            <v>0</v>
          </cell>
          <cell r="D290">
            <v>11</v>
          </cell>
          <cell r="E290" t="str">
            <v>O</v>
          </cell>
          <cell r="G290" t="str">
            <v>Emissions of sulphur dioxide as a result of the burning of sulphur as part of a process to manufacture ultrmarine blue pigments</v>
          </cell>
          <cell r="H290">
            <v>0</v>
          </cell>
          <cell r="I290" t="str">
            <v>Yes</v>
          </cell>
        </row>
        <row r="291">
          <cell r="A291">
            <v>395</v>
          </cell>
          <cell r="B291" t="str">
            <v>Brick manufacture - non Fletton</v>
          </cell>
          <cell r="C291">
            <v>0</v>
          </cell>
          <cell r="D291">
            <v>11</v>
          </cell>
          <cell r="E291" t="str">
            <v>O</v>
          </cell>
          <cell r="H291">
            <v>0</v>
          </cell>
          <cell r="I291" t="str">
            <v>Yes</v>
          </cell>
        </row>
        <row r="292">
          <cell r="A292">
            <v>396</v>
          </cell>
          <cell r="B292" t="str">
            <v>Copper alloy and semis production</v>
          </cell>
          <cell r="C292">
            <v>0</v>
          </cell>
          <cell r="D292">
            <v>11</v>
          </cell>
          <cell r="E292" t="str">
            <v>O</v>
          </cell>
          <cell r="H292">
            <v>0</v>
          </cell>
          <cell r="I292" t="str">
            <v>Yes</v>
          </cell>
        </row>
        <row r="293">
          <cell r="A293">
            <v>397</v>
          </cell>
          <cell r="B293" t="str">
            <v>Zinc oxide production</v>
          </cell>
          <cell r="C293">
            <v>0</v>
          </cell>
          <cell r="D293">
            <v>11</v>
          </cell>
          <cell r="E293" t="str">
            <v>O</v>
          </cell>
          <cell r="H293">
            <v>0</v>
          </cell>
          <cell r="I293" t="str">
            <v>Yes</v>
          </cell>
        </row>
        <row r="294">
          <cell r="A294">
            <v>398</v>
          </cell>
          <cell r="B294" t="str">
            <v>Zinc alloy and semis production</v>
          </cell>
          <cell r="C294">
            <v>0</v>
          </cell>
          <cell r="D294">
            <v>11</v>
          </cell>
          <cell r="E294" t="str">
            <v>O</v>
          </cell>
          <cell r="H294">
            <v>0</v>
          </cell>
          <cell r="I294" t="str">
            <v>Yes</v>
          </cell>
        </row>
        <row r="295">
          <cell r="A295">
            <v>399</v>
          </cell>
          <cell r="B295" t="str">
            <v>Lead battery manufacture</v>
          </cell>
          <cell r="C295">
            <v>0</v>
          </cell>
          <cell r="D295">
            <v>11</v>
          </cell>
          <cell r="E295" t="str">
            <v>O</v>
          </cell>
          <cell r="H295">
            <v>0</v>
          </cell>
          <cell r="I295" t="str">
            <v>Yes</v>
          </cell>
        </row>
        <row r="296">
          <cell r="A296">
            <v>400</v>
          </cell>
          <cell r="B296" t="str">
            <v>Industrial adhesives - pressure sensitive tapes</v>
          </cell>
          <cell r="C296">
            <v>0</v>
          </cell>
          <cell r="D296">
            <v>11</v>
          </cell>
          <cell r="E296" t="str">
            <v>O</v>
          </cell>
          <cell r="H296">
            <v>0</v>
          </cell>
          <cell r="I296" t="str">
            <v>Yes</v>
          </cell>
        </row>
        <row r="297">
          <cell r="A297">
            <v>402</v>
          </cell>
          <cell r="B297" t="str">
            <v>Chemical industry - hydrochloric acid use</v>
          </cell>
          <cell r="C297">
            <v>0</v>
          </cell>
          <cell r="D297">
            <v>11</v>
          </cell>
          <cell r="E297" t="str">
            <v>O</v>
          </cell>
          <cell r="H297">
            <v>0</v>
          </cell>
          <cell r="I297" t="str">
            <v>Yes</v>
          </cell>
        </row>
        <row r="298">
          <cell r="A298">
            <v>403</v>
          </cell>
          <cell r="B298" t="str">
            <v>Chemical industry - sulphuric acid use</v>
          </cell>
          <cell r="C298">
            <v>0</v>
          </cell>
          <cell r="D298">
            <v>11</v>
          </cell>
          <cell r="E298" t="str">
            <v>O</v>
          </cell>
          <cell r="H298">
            <v>0</v>
          </cell>
          <cell r="I298" t="str">
            <v>Yes</v>
          </cell>
        </row>
        <row r="299">
          <cell r="A299">
            <v>404</v>
          </cell>
          <cell r="B299" t="str">
            <v>Chemical industry - titanium dioxide</v>
          </cell>
          <cell r="C299">
            <v>0</v>
          </cell>
          <cell r="D299">
            <v>11</v>
          </cell>
          <cell r="E299" t="str">
            <v>O</v>
          </cell>
          <cell r="H299">
            <v>0</v>
          </cell>
          <cell r="I299" t="str">
            <v>Yes</v>
          </cell>
        </row>
        <row r="300">
          <cell r="A300">
            <v>405</v>
          </cell>
          <cell r="B300" t="str">
            <v>Chemical industry - nitric acid use</v>
          </cell>
          <cell r="C300">
            <v>0</v>
          </cell>
          <cell r="D300">
            <v>11</v>
          </cell>
          <cell r="E300" t="str">
            <v>O</v>
          </cell>
          <cell r="H300">
            <v>0</v>
          </cell>
          <cell r="I300" t="str">
            <v>Yes</v>
          </cell>
        </row>
        <row r="301">
          <cell r="A301">
            <v>406</v>
          </cell>
          <cell r="B301" t="str">
            <v>Glass - glass wool</v>
          </cell>
          <cell r="C301">
            <v>0</v>
          </cell>
          <cell r="D301">
            <v>11</v>
          </cell>
          <cell r="E301" t="str">
            <v>O</v>
          </cell>
          <cell r="H301">
            <v>0</v>
          </cell>
          <cell r="I301" t="str">
            <v>Yes</v>
          </cell>
        </row>
        <row r="302">
          <cell r="A302">
            <v>407</v>
          </cell>
          <cell r="B302" t="str">
            <v>Glass - continuous filament glass fibre</v>
          </cell>
          <cell r="C302">
            <v>0</v>
          </cell>
          <cell r="D302">
            <v>11</v>
          </cell>
          <cell r="E302" t="str">
            <v>O</v>
          </cell>
          <cell r="H302">
            <v>0</v>
          </cell>
          <cell r="I302" t="str">
            <v>Yes</v>
          </cell>
        </row>
        <row r="303">
          <cell r="A303">
            <v>408</v>
          </cell>
          <cell r="B303" t="str">
            <v>Glass - frits</v>
          </cell>
          <cell r="C303">
            <v>0</v>
          </cell>
          <cell r="D303">
            <v>11</v>
          </cell>
          <cell r="E303" t="str">
            <v>O</v>
          </cell>
          <cell r="H303">
            <v>0</v>
          </cell>
          <cell r="I303" t="str">
            <v>Yes</v>
          </cell>
        </row>
        <row r="304">
          <cell r="A304">
            <v>409</v>
          </cell>
          <cell r="B304" t="str">
            <v>Solvent and oil recovery</v>
          </cell>
          <cell r="C304">
            <v>0</v>
          </cell>
          <cell r="D304">
            <v>11</v>
          </cell>
          <cell r="E304" t="str">
            <v>O</v>
          </cell>
          <cell r="H304">
            <v>0</v>
          </cell>
          <cell r="I304" t="str">
            <v>Yes</v>
          </cell>
        </row>
        <row r="305">
          <cell r="A305">
            <v>410</v>
          </cell>
          <cell r="B305" t="str">
            <v>Coal tar and bitumen processes</v>
          </cell>
          <cell r="C305">
            <v>0</v>
          </cell>
          <cell r="D305">
            <v>11</v>
          </cell>
          <cell r="E305" t="str">
            <v>O</v>
          </cell>
          <cell r="H305">
            <v>0</v>
          </cell>
          <cell r="I305" t="str">
            <v>Yes</v>
          </cell>
        </row>
        <row r="306">
          <cell r="A306">
            <v>411</v>
          </cell>
          <cell r="B306" t="str">
            <v>Glass - flat</v>
          </cell>
          <cell r="C306">
            <v>0</v>
          </cell>
          <cell r="D306">
            <v>11</v>
          </cell>
          <cell r="E306" t="str">
            <v>O</v>
          </cell>
          <cell r="H306">
            <v>0</v>
          </cell>
          <cell r="I306" t="str">
            <v>Yes</v>
          </cell>
        </row>
        <row r="307">
          <cell r="A307">
            <v>412</v>
          </cell>
          <cell r="B307" t="str">
            <v>Chemical industry - carbon black</v>
          </cell>
          <cell r="C307">
            <v>0</v>
          </cell>
          <cell r="D307">
            <v>11</v>
          </cell>
          <cell r="E307" t="str">
            <v>O</v>
          </cell>
          <cell r="H307">
            <v>0</v>
          </cell>
          <cell r="I307" t="str">
            <v>Yes</v>
          </cell>
        </row>
        <row r="308">
          <cell r="A308">
            <v>413</v>
          </cell>
          <cell r="B308" t="str">
            <v>Chemical industry - ethylene</v>
          </cell>
          <cell r="C308">
            <v>0</v>
          </cell>
          <cell r="D308">
            <v>11</v>
          </cell>
          <cell r="E308" t="str">
            <v>O</v>
          </cell>
          <cell r="G308" t="str">
            <v>Emissions of methane from the manufacture of ethylene</v>
          </cell>
          <cell r="H308">
            <v>0</v>
          </cell>
          <cell r="I308" t="str">
            <v>Yes</v>
          </cell>
        </row>
        <row r="309">
          <cell r="A309">
            <v>414</v>
          </cell>
          <cell r="B309" t="str">
            <v>Chemical industry - methanol</v>
          </cell>
          <cell r="C309">
            <v>0</v>
          </cell>
          <cell r="D309">
            <v>11</v>
          </cell>
          <cell r="E309" t="str">
            <v>O</v>
          </cell>
          <cell r="G309" t="str">
            <v>Emissions of methane from the manufacture of methanol</v>
          </cell>
          <cell r="H309">
            <v>0</v>
          </cell>
          <cell r="I309" t="str">
            <v>Yes</v>
          </cell>
        </row>
        <row r="310">
          <cell r="A310">
            <v>416</v>
          </cell>
          <cell r="B310" t="str">
            <v>Chemical industry - reforming</v>
          </cell>
          <cell r="C310">
            <v>0</v>
          </cell>
          <cell r="D310">
            <v>11</v>
          </cell>
          <cell r="E310" t="str">
            <v>O</v>
          </cell>
          <cell r="H310">
            <v>0</v>
          </cell>
          <cell r="I310" t="str">
            <v>Yes</v>
          </cell>
        </row>
        <row r="311">
          <cell r="A311">
            <v>418</v>
          </cell>
          <cell r="B311" t="str">
            <v>Incineration - animal carcases</v>
          </cell>
          <cell r="C311">
            <v>0</v>
          </cell>
          <cell r="D311">
            <v>11</v>
          </cell>
          <cell r="H311">
            <v>0</v>
          </cell>
          <cell r="I311" t="str">
            <v>Yes</v>
          </cell>
        </row>
        <row r="312">
          <cell r="A312">
            <v>419</v>
          </cell>
          <cell r="B312" t="str">
            <v>Chemical industry - soda ash</v>
          </cell>
          <cell r="C312">
            <v>0</v>
          </cell>
          <cell r="D312">
            <v>11</v>
          </cell>
          <cell r="E312" t="str">
            <v>O</v>
          </cell>
          <cell r="H312">
            <v>0</v>
          </cell>
          <cell r="I312" t="str">
            <v>Yes</v>
          </cell>
        </row>
        <row r="313">
          <cell r="A313">
            <v>420</v>
          </cell>
          <cell r="B313" t="str">
            <v>Chemical industry - magnesia</v>
          </cell>
          <cell r="C313">
            <v>0</v>
          </cell>
          <cell r="D313">
            <v>11</v>
          </cell>
          <cell r="E313" t="str">
            <v>O</v>
          </cell>
          <cell r="H313">
            <v>0</v>
          </cell>
          <cell r="I313" t="str">
            <v>Yes</v>
          </cell>
        </row>
        <row r="314">
          <cell r="A314">
            <v>421</v>
          </cell>
          <cell r="B314" t="str">
            <v>Integrated steelworks - other processes</v>
          </cell>
          <cell r="C314">
            <v>0</v>
          </cell>
          <cell r="D314">
            <v>9</v>
          </cell>
          <cell r="E314" t="str">
            <v>O</v>
          </cell>
          <cell r="G314" t="str">
            <v>Emissions of dust and metals from iron &amp; steel processes in the Pollution Inventory which are not covered by other source categories</v>
          </cell>
          <cell r="H314">
            <v>0</v>
          </cell>
          <cell r="I314" t="str">
            <v>Yes</v>
          </cell>
        </row>
        <row r="315">
          <cell r="A315">
            <v>422</v>
          </cell>
          <cell r="B315" t="str">
            <v>Alumina production</v>
          </cell>
          <cell r="C315">
            <v>0</v>
          </cell>
          <cell r="D315">
            <v>11</v>
          </cell>
          <cell r="E315" t="str">
            <v>O</v>
          </cell>
          <cell r="G315" t="str">
            <v>Emissions of PM10 from the production of alumina from bauxite ores</v>
          </cell>
          <cell r="H315">
            <v>0</v>
          </cell>
          <cell r="I315" t="str">
            <v>Yes</v>
          </cell>
        </row>
        <row r="316">
          <cell r="A316">
            <v>423</v>
          </cell>
          <cell r="B316" t="str">
            <v>Glass - container</v>
          </cell>
          <cell r="C316">
            <v>0</v>
          </cell>
          <cell r="D316">
            <v>11</v>
          </cell>
          <cell r="E316" t="str">
            <v>O</v>
          </cell>
          <cell r="H316">
            <v>0</v>
          </cell>
          <cell r="I316" t="str">
            <v>Yes</v>
          </cell>
        </row>
        <row r="317">
          <cell r="A317">
            <v>424</v>
          </cell>
          <cell r="B317" t="str">
            <v>Glass - domestic</v>
          </cell>
          <cell r="C317">
            <v>0</v>
          </cell>
          <cell r="D317">
            <v>11</v>
          </cell>
          <cell r="E317" t="str">
            <v>O</v>
          </cell>
          <cell r="H317">
            <v>0</v>
          </cell>
          <cell r="I317" t="str">
            <v>Yes</v>
          </cell>
        </row>
        <row r="318">
          <cell r="A318">
            <v>425</v>
          </cell>
          <cell r="B318" t="str">
            <v>Glass - special</v>
          </cell>
          <cell r="C318">
            <v>0</v>
          </cell>
          <cell r="D318">
            <v>11</v>
          </cell>
          <cell r="E318" t="str">
            <v>O</v>
          </cell>
          <cell r="H318">
            <v>0</v>
          </cell>
          <cell r="I318" t="str">
            <v>Yes</v>
          </cell>
        </row>
        <row r="319">
          <cell r="A319">
            <v>426</v>
          </cell>
          <cell r="B319" t="str">
            <v>Wood impregnation - LOSP</v>
          </cell>
          <cell r="C319">
            <v>0</v>
          </cell>
          <cell r="D319">
            <v>11</v>
          </cell>
          <cell r="E319" t="str">
            <v>O</v>
          </cell>
          <cell r="H319">
            <v>0</v>
          </cell>
          <cell r="I319" t="str">
            <v>Yes</v>
          </cell>
        </row>
        <row r="320">
          <cell r="A320">
            <v>427</v>
          </cell>
          <cell r="B320" t="str">
            <v>Wood impregnation - creosote</v>
          </cell>
          <cell r="C320">
            <v>0</v>
          </cell>
          <cell r="D320">
            <v>11</v>
          </cell>
          <cell r="E320" t="str">
            <v>O</v>
          </cell>
          <cell r="H320">
            <v>0</v>
          </cell>
          <cell r="I320" t="str">
            <v>Yes</v>
          </cell>
        </row>
        <row r="321">
          <cell r="A321">
            <v>428</v>
          </cell>
          <cell r="B321" t="str">
            <v>Malting - exported malt</v>
          </cell>
          <cell r="C321">
            <v>0</v>
          </cell>
          <cell r="D321">
            <v>11</v>
          </cell>
          <cell r="E321" t="str">
            <v>O</v>
          </cell>
          <cell r="H321">
            <v>0</v>
          </cell>
          <cell r="I321" t="str">
            <v>Yes</v>
          </cell>
        </row>
        <row r="322">
          <cell r="A322">
            <v>429</v>
          </cell>
          <cell r="B322" t="str">
            <v>Refractories - non chromite based</v>
          </cell>
          <cell r="C322">
            <v>0</v>
          </cell>
          <cell r="D322">
            <v>11</v>
          </cell>
          <cell r="E322" t="str">
            <v>O</v>
          </cell>
          <cell r="G322" t="str">
            <v>Emissions of particulate matter from the manufacture of tiles and ceramics</v>
          </cell>
          <cell r="H322">
            <v>0</v>
          </cell>
          <cell r="I322" t="str">
            <v>Yes</v>
          </cell>
        </row>
        <row r="323">
          <cell r="A323">
            <v>430</v>
          </cell>
          <cell r="B323" t="str">
            <v>Refractories - chromite based</v>
          </cell>
          <cell r="C323">
            <v>0</v>
          </cell>
          <cell r="D323">
            <v>11</v>
          </cell>
          <cell r="E323" t="str">
            <v>O</v>
          </cell>
          <cell r="H323">
            <v>0</v>
          </cell>
          <cell r="I323" t="str">
            <v>Yes</v>
          </cell>
        </row>
        <row r="324">
          <cell r="A324">
            <v>431</v>
          </cell>
          <cell r="B324" t="str">
            <v>Unglazed ceramics</v>
          </cell>
          <cell r="C324">
            <v>0</v>
          </cell>
          <cell r="D324">
            <v>11</v>
          </cell>
          <cell r="E324" t="str">
            <v>O</v>
          </cell>
          <cell r="H324">
            <v>0</v>
          </cell>
          <cell r="I324" t="str">
            <v>Yes</v>
          </cell>
        </row>
        <row r="325">
          <cell r="A325">
            <v>432</v>
          </cell>
          <cell r="B325" t="str">
            <v>Glazed ceramics</v>
          </cell>
          <cell r="C325">
            <v>0</v>
          </cell>
          <cell r="D325">
            <v>11</v>
          </cell>
          <cell r="E325" t="str">
            <v>O</v>
          </cell>
          <cell r="H325">
            <v>0</v>
          </cell>
          <cell r="I325" t="str">
            <v>Yes</v>
          </cell>
        </row>
        <row r="326">
          <cell r="A326">
            <v>433</v>
          </cell>
          <cell r="B326" t="str">
            <v>Wood products manufacture</v>
          </cell>
          <cell r="C326">
            <v>0</v>
          </cell>
          <cell r="D326">
            <v>11</v>
          </cell>
          <cell r="E326" t="str">
            <v>O</v>
          </cell>
          <cell r="H326">
            <v>0</v>
          </cell>
          <cell r="I326" t="str">
            <v>Yes</v>
          </cell>
        </row>
        <row r="327">
          <cell r="A327">
            <v>434</v>
          </cell>
          <cell r="B327" t="str">
            <v>Small-scale waste burning</v>
          </cell>
          <cell r="C327">
            <v>0</v>
          </cell>
          <cell r="D327">
            <v>14</v>
          </cell>
          <cell r="E327" t="str">
            <v>O</v>
          </cell>
          <cell r="H327">
            <v>0</v>
          </cell>
          <cell r="I327" t="str">
            <v>Yes</v>
          </cell>
        </row>
        <row r="328">
          <cell r="A328">
            <v>435</v>
          </cell>
          <cell r="B328" t="str">
            <v>Integrated steelworks - stockpiles</v>
          </cell>
          <cell r="C328">
            <v>0</v>
          </cell>
          <cell r="D328">
            <v>9</v>
          </cell>
          <cell r="H328">
            <v>0</v>
          </cell>
          <cell r="I328" t="str">
            <v>No</v>
          </cell>
        </row>
        <row r="329">
          <cell r="A329">
            <v>436</v>
          </cell>
          <cell r="B329" t="str">
            <v>Fireworks</v>
          </cell>
          <cell r="C329">
            <v>0</v>
          </cell>
          <cell r="D329">
            <v>14</v>
          </cell>
          <cell r="E329" t="str">
            <v>Y</v>
          </cell>
          <cell r="H329">
            <v>0</v>
          </cell>
          <cell r="I329" t="str">
            <v>No</v>
          </cell>
        </row>
        <row r="330">
          <cell r="A330">
            <v>437</v>
          </cell>
          <cell r="B330" t="str">
            <v>Slag clement production</v>
          </cell>
          <cell r="C330">
            <v>0</v>
          </cell>
          <cell r="D330">
            <v>11</v>
          </cell>
          <cell r="H330">
            <v>0</v>
          </cell>
          <cell r="I330" t="str">
            <v>No</v>
          </cell>
        </row>
        <row r="331">
          <cell r="A331">
            <v>438</v>
          </cell>
          <cell r="B331" t="str">
            <v>Foundries</v>
          </cell>
          <cell r="C331">
            <v>0</v>
          </cell>
          <cell r="D331">
            <v>10</v>
          </cell>
          <cell r="H331">
            <v>0</v>
          </cell>
          <cell r="I331" t="str">
            <v>Yes</v>
          </cell>
        </row>
        <row r="332">
          <cell r="A332">
            <v>439</v>
          </cell>
          <cell r="B332" t="str">
            <v>Spirit manufacture - other maturation</v>
          </cell>
          <cell r="C332">
            <v>0</v>
          </cell>
          <cell r="D332">
            <v>11</v>
          </cell>
          <cell r="E332" t="str">
            <v>O</v>
          </cell>
          <cell r="G332" t="str">
            <v>Emissions of volatile organic compounds by evaporation from the cask during the maturation stage of the manufacture of Irish &amp; Welsh whiskey</v>
          </cell>
          <cell r="H332">
            <v>0</v>
          </cell>
          <cell r="I332" t="str">
            <v>No</v>
          </cell>
        </row>
        <row r="333">
          <cell r="A333">
            <v>440</v>
          </cell>
          <cell r="B333" t="str">
            <v>Accidental fires - dwellings</v>
          </cell>
          <cell r="C333">
            <v>0</v>
          </cell>
          <cell r="D333">
            <v>14</v>
          </cell>
          <cell r="E333" t="str">
            <v>O</v>
          </cell>
          <cell r="G333" t="str">
            <v>Emissions from accidental/malicious dwelling fires</v>
          </cell>
          <cell r="H333">
            <v>0</v>
          </cell>
          <cell r="I333" t="str">
            <v>Yes</v>
          </cell>
        </row>
        <row r="334">
          <cell r="A334">
            <v>441</v>
          </cell>
          <cell r="B334" t="str">
            <v>Accidental fires - other buildings</v>
          </cell>
          <cell r="C334">
            <v>0</v>
          </cell>
          <cell r="D334">
            <v>14</v>
          </cell>
          <cell r="E334" t="str">
            <v>O</v>
          </cell>
          <cell r="G334" t="str">
            <v>Emissions from accidental/malicious fires in buildings other than dwellings</v>
          </cell>
          <cell r="H334">
            <v>0</v>
          </cell>
          <cell r="I334" t="str">
            <v>Yes</v>
          </cell>
        </row>
        <row r="335">
          <cell r="A335">
            <v>442</v>
          </cell>
          <cell r="B335" t="str">
            <v>Accidental fires - vegetation</v>
          </cell>
          <cell r="C335">
            <v>0</v>
          </cell>
          <cell r="D335">
            <v>14</v>
          </cell>
          <cell r="E335" t="str">
            <v>O</v>
          </cell>
          <cell r="G335" t="str">
            <v>Emissions from accidental/malicious grassland fires</v>
          </cell>
          <cell r="H335">
            <v>0</v>
          </cell>
          <cell r="I335" t="str">
            <v>Yes</v>
          </cell>
        </row>
        <row r="336">
          <cell r="A336">
            <v>443</v>
          </cell>
          <cell r="B336" t="str">
            <v>Accidental fires - forests</v>
          </cell>
          <cell r="C336">
            <v>0</v>
          </cell>
          <cell r="D336">
            <v>14</v>
          </cell>
          <cell r="E336" t="str">
            <v>O</v>
          </cell>
          <cell r="G336" t="str">
            <v>Emissions from accidental/malicious forest fires</v>
          </cell>
          <cell r="H336">
            <v>0</v>
          </cell>
          <cell r="I336" t="str">
            <v>Yes</v>
          </cell>
        </row>
        <row r="337">
          <cell r="A337">
            <v>444</v>
          </cell>
          <cell r="B337" t="str">
            <v>Accidental fires - straw</v>
          </cell>
          <cell r="C337">
            <v>0</v>
          </cell>
          <cell r="D337">
            <v>14</v>
          </cell>
          <cell r="E337" t="str">
            <v>O</v>
          </cell>
          <cell r="G337" t="str">
            <v>Emissions from accidental/malicious fires involving straw bales</v>
          </cell>
          <cell r="H337">
            <v>0</v>
          </cell>
          <cell r="I337" t="str">
            <v>Yes</v>
          </cell>
        </row>
        <row r="338">
          <cell r="A338">
            <v>445</v>
          </cell>
          <cell r="B338" t="str">
            <v>Agricultural waste burning</v>
          </cell>
          <cell r="C338">
            <v>0</v>
          </cell>
          <cell r="D338">
            <v>14</v>
          </cell>
          <cell r="E338" t="str">
            <v>O</v>
          </cell>
          <cell r="H338">
            <v>0</v>
          </cell>
          <cell r="I338" t="str">
            <v>Yes</v>
          </cell>
        </row>
        <row r="339">
          <cell r="A339">
            <v>446</v>
          </cell>
          <cell r="B339" t="str">
            <v>Power stations - FGD</v>
          </cell>
          <cell r="C339">
            <v>4</v>
          </cell>
          <cell r="D339">
            <v>0</v>
          </cell>
          <cell r="E339" t="str">
            <v>O</v>
          </cell>
          <cell r="H339">
            <v>0</v>
          </cell>
          <cell r="I339" t="str">
            <v>No</v>
          </cell>
        </row>
        <row r="340">
          <cell r="A340">
            <v>447</v>
          </cell>
          <cell r="B340" t="str">
            <v>Waste disposal - benzole &amp; tars</v>
          </cell>
          <cell r="C340">
            <v>0</v>
          </cell>
          <cell r="D340">
            <v>14</v>
          </cell>
          <cell r="E340" t="str">
            <v>O</v>
          </cell>
          <cell r="G340" t="str">
            <v>Disposal of products containing benzole and tars</v>
          </cell>
          <cell r="H340">
            <v>0</v>
          </cell>
          <cell r="I340" t="str">
            <v>Yes</v>
          </cell>
        </row>
        <row r="341">
          <cell r="A341">
            <v>448</v>
          </cell>
          <cell r="B341" t="str">
            <v>Bonfire night</v>
          </cell>
          <cell r="C341">
            <v>0</v>
          </cell>
          <cell r="D341">
            <v>14</v>
          </cell>
          <cell r="E341" t="str">
            <v>Y</v>
          </cell>
          <cell r="G341" t="str">
            <v>Emissions of CO, PM10, PAH &amp; PCDD/F</v>
          </cell>
          <cell r="H341">
            <v>0</v>
          </cell>
          <cell r="I341" t="str">
            <v>Yes</v>
          </cell>
        </row>
        <row r="342">
          <cell r="A342">
            <v>449</v>
          </cell>
          <cell r="B342" t="str">
            <v>Agricultural engines</v>
          </cell>
          <cell r="C342">
            <v>0</v>
          </cell>
          <cell r="D342">
            <v>12</v>
          </cell>
          <cell r="E342" t="str">
            <v>O</v>
          </cell>
          <cell r="H342">
            <v>0</v>
          </cell>
          <cell r="I342" t="str">
            <v>No</v>
          </cell>
        </row>
        <row r="343">
          <cell r="A343">
            <v>450</v>
          </cell>
          <cell r="B343" t="str">
            <v>Industrial engines</v>
          </cell>
          <cell r="C343">
            <v>0</v>
          </cell>
          <cell r="D343">
            <v>10</v>
          </cell>
          <cell r="E343" t="str">
            <v>O</v>
          </cell>
          <cell r="H343">
            <v>0</v>
          </cell>
          <cell r="I343" t="str">
            <v>No</v>
          </cell>
        </row>
        <row r="344">
          <cell r="A344">
            <v>451</v>
          </cell>
          <cell r="B344" t="str">
            <v>Marine engines</v>
          </cell>
          <cell r="C344">
            <v>0</v>
          </cell>
          <cell r="D344">
            <v>6</v>
          </cell>
          <cell r="E344" t="str">
            <v>O</v>
          </cell>
          <cell r="H344">
            <v>0</v>
          </cell>
          <cell r="I344" t="str">
            <v>No</v>
          </cell>
        </row>
        <row r="345">
          <cell r="A345">
            <v>452</v>
          </cell>
          <cell r="B345" t="str">
            <v>Aircraft engines</v>
          </cell>
          <cell r="C345">
            <v>0</v>
          </cell>
          <cell r="D345">
            <v>19</v>
          </cell>
          <cell r="E345" t="str">
            <v>O</v>
          </cell>
          <cell r="H345">
            <v>0</v>
          </cell>
          <cell r="I345" t="str">
            <v>No</v>
          </cell>
        </row>
        <row r="346">
          <cell r="A346">
            <v>453</v>
          </cell>
          <cell r="B346" t="str">
            <v>Ladle arc furnaces</v>
          </cell>
          <cell r="C346">
            <v>0</v>
          </cell>
          <cell r="D346">
            <v>9</v>
          </cell>
          <cell r="E346" t="str">
            <v>O</v>
          </cell>
          <cell r="G346" t="str">
            <v>Emissions of carbon from electrodes used in ladle arc furnaces</v>
          </cell>
          <cell r="H346">
            <v>0</v>
          </cell>
          <cell r="I346" t="str">
            <v>Yes</v>
          </cell>
        </row>
        <row r="347">
          <cell r="A347">
            <v>454</v>
          </cell>
          <cell r="B347" t="str">
            <v>Solvent use</v>
          </cell>
          <cell r="C347">
            <v>0</v>
          </cell>
          <cell r="D347">
            <v>14</v>
          </cell>
          <cell r="E347" t="str">
            <v>O</v>
          </cell>
          <cell r="H347">
            <v>0</v>
          </cell>
          <cell r="I347" t="str">
            <v>No</v>
          </cell>
        </row>
        <row r="348">
          <cell r="A348">
            <v>460</v>
          </cell>
          <cell r="B348" t="str">
            <v>PDBE use</v>
          </cell>
          <cell r="C348">
            <v>0</v>
          </cell>
          <cell r="D348">
            <v>0</v>
          </cell>
          <cell r="H348">
            <v>0</v>
          </cell>
          <cell r="I348" t="str">
            <v>No</v>
          </cell>
        </row>
        <row r="349">
          <cell r="A349">
            <v>500</v>
          </cell>
          <cell r="B349" t="str">
            <v>Aircraft - domestic cruise</v>
          </cell>
          <cell r="C349">
            <v>0</v>
          </cell>
          <cell r="D349">
            <v>18</v>
          </cell>
          <cell r="E349" t="str">
            <v>Y</v>
          </cell>
          <cell r="G349" t="str">
            <v>Emissions of combustion by-products from civil aircraft on domestic flights- cruise section only</v>
          </cell>
          <cell r="H349">
            <v>1</v>
          </cell>
          <cell r="I349" t="str">
            <v>Yes</v>
          </cell>
        </row>
        <row r="350">
          <cell r="A350">
            <v>501</v>
          </cell>
          <cell r="B350" t="str">
            <v>Aircraft - international cruise</v>
          </cell>
          <cell r="C350">
            <v>0</v>
          </cell>
          <cell r="D350">
            <v>19</v>
          </cell>
          <cell r="E350" t="str">
            <v>O</v>
          </cell>
          <cell r="H350">
            <v>1</v>
          </cell>
          <cell r="I350" t="str">
            <v>Yes</v>
          </cell>
        </row>
        <row r="351">
          <cell r="A351">
            <v>644</v>
          </cell>
          <cell r="B351" t="str">
            <v>Chemical industry - ammonia use</v>
          </cell>
          <cell r="C351">
            <v>0</v>
          </cell>
          <cell r="D351">
            <v>11</v>
          </cell>
          <cell r="E351" t="str">
            <v>O</v>
          </cell>
          <cell r="G351" t="str">
            <v>Emissions of ammonia from manufacture/use of or/non-org/acid_petchem chemicals as described in the Environmental Protection (Prescribed Processes &amp; Substances) Regulations 1991 (SI 1991/472) and subsequent amendments</v>
          </cell>
          <cell r="H351">
            <v>0</v>
          </cell>
          <cell r="I351" t="str">
            <v>Yes</v>
          </cell>
        </row>
        <row r="352">
          <cell r="A352">
            <v>647</v>
          </cell>
          <cell r="B352" t="str">
            <v>Coal tar distillation</v>
          </cell>
          <cell r="C352">
            <v>0</v>
          </cell>
          <cell r="D352">
            <v>11</v>
          </cell>
          <cell r="E352" t="str">
            <v>O</v>
          </cell>
          <cell r="G352" t="str">
            <v>Emissions of fluorene from the distillation of coal tar</v>
          </cell>
          <cell r="H352">
            <v>1</v>
          </cell>
          <cell r="I352" t="str">
            <v>Yes</v>
          </cell>
        </row>
        <row r="353">
          <cell r="A353">
            <v>650</v>
          </cell>
          <cell r="B353" t="str">
            <v>Road transport - cars non catalyst - rural driving</v>
          </cell>
          <cell r="C353">
            <v>0</v>
          </cell>
          <cell r="D353">
            <v>5</v>
          </cell>
          <cell r="E353" t="str">
            <v>O</v>
          </cell>
          <cell r="G353" t="str">
            <v>Emissions of by-products of combustion from non-catalyst cars on rural roads</v>
          </cell>
          <cell r="I353" t="str">
            <v>Yes</v>
          </cell>
        </row>
        <row r="354">
          <cell r="A354">
            <v>651</v>
          </cell>
          <cell r="B354" t="str">
            <v>Road transport - cars with catalysts - rural driving</v>
          </cell>
          <cell r="C354">
            <v>0</v>
          </cell>
          <cell r="D354">
            <v>5</v>
          </cell>
          <cell r="E354" t="str">
            <v>O</v>
          </cell>
          <cell r="G354" t="str">
            <v>Emissions of by-products of combustion from petrol engined cars fitted with 3 way catalysts on rural roads</v>
          </cell>
          <cell r="I354" t="str">
            <v>Yes</v>
          </cell>
        </row>
        <row r="355">
          <cell r="A355">
            <v>652</v>
          </cell>
          <cell r="B355" t="str">
            <v>Road transport - cars - rural driving</v>
          </cell>
          <cell r="C355">
            <v>0</v>
          </cell>
          <cell r="D355">
            <v>5</v>
          </cell>
          <cell r="E355" t="str">
            <v>O</v>
          </cell>
          <cell r="G355" t="str">
            <v>Emissions of by-products of combustion, particulate matter emissions from tyre and brake wear, from cars on rural roads</v>
          </cell>
          <cell r="I355" t="str">
            <v>Yes</v>
          </cell>
        </row>
        <row r="356">
          <cell r="A356">
            <v>653</v>
          </cell>
          <cell r="B356" t="str">
            <v>Road transport - LGVs non catalyst - rural driving</v>
          </cell>
          <cell r="C356">
            <v>0</v>
          </cell>
          <cell r="D356">
            <v>5</v>
          </cell>
          <cell r="E356" t="str">
            <v>O</v>
          </cell>
          <cell r="G356" t="str">
            <v>Emissions of by-products of combustion from non-catalyst LGVs on rural roads</v>
          </cell>
          <cell r="I356" t="str">
            <v>Yes</v>
          </cell>
        </row>
        <row r="357">
          <cell r="A357">
            <v>654</v>
          </cell>
          <cell r="B357" t="str">
            <v>Road transport - LGVs with catalysts - rural driving</v>
          </cell>
          <cell r="C357">
            <v>0</v>
          </cell>
          <cell r="D357">
            <v>5</v>
          </cell>
          <cell r="E357" t="str">
            <v>O</v>
          </cell>
          <cell r="G357" t="str">
            <v>Emissions of by-products of combustion from petrol engined LGVs fitted with 3 way catalysts on rural roads</v>
          </cell>
          <cell r="I357" t="str">
            <v>Yes</v>
          </cell>
        </row>
        <row r="358">
          <cell r="A358">
            <v>655</v>
          </cell>
          <cell r="B358" t="str">
            <v>Road transport - LGVs - rural driving</v>
          </cell>
          <cell r="C358">
            <v>0</v>
          </cell>
          <cell r="D358">
            <v>5</v>
          </cell>
          <cell r="E358" t="str">
            <v>O</v>
          </cell>
          <cell r="G358" t="str">
            <v>Emissions of by-products of combustion, particulate matter emissions from tyre and brake wear, from LGVs on rural roads</v>
          </cell>
          <cell r="I358" t="str">
            <v>Yes</v>
          </cell>
        </row>
        <row r="359">
          <cell r="A359">
            <v>656</v>
          </cell>
          <cell r="B359" t="str">
            <v>Road transport - buses and coaches - rural driving</v>
          </cell>
          <cell r="C359">
            <v>0</v>
          </cell>
          <cell r="D359">
            <v>5</v>
          </cell>
          <cell r="E359" t="str">
            <v>O</v>
          </cell>
          <cell r="G359" t="str">
            <v>Emissions of by-products of combustion, particulate matter emissions from tyre and brake wear, from coaches on rural roads</v>
          </cell>
          <cell r="I359" t="str">
            <v>Yes</v>
          </cell>
        </row>
        <row r="360">
          <cell r="A360">
            <v>657</v>
          </cell>
          <cell r="B360" t="str">
            <v>Road transport - HGV articulated - rural driving</v>
          </cell>
          <cell r="C360">
            <v>0</v>
          </cell>
          <cell r="D360">
            <v>5</v>
          </cell>
          <cell r="E360" t="str">
            <v>O</v>
          </cell>
          <cell r="G360" t="str">
            <v>Emissions of by-products of combustion, particulate matter emissions from tyre and brake wear, from articulated HGVs on rural roads</v>
          </cell>
          <cell r="I360" t="str">
            <v>Yes</v>
          </cell>
        </row>
        <row r="361">
          <cell r="A361">
            <v>658</v>
          </cell>
          <cell r="B361" t="str">
            <v>Road transport - HGV rigid - rural driving</v>
          </cell>
          <cell r="C361">
            <v>0</v>
          </cell>
          <cell r="D361">
            <v>5</v>
          </cell>
          <cell r="E361" t="str">
            <v>O</v>
          </cell>
          <cell r="G361" t="str">
            <v>Emissions of by-products of combustion, particulate matter emissions from tyre and brake wear, from rigid HGVs on rural roads</v>
          </cell>
          <cell r="I361" t="str">
            <v>Yes</v>
          </cell>
        </row>
        <row r="362">
          <cell r="A362">
            <v>659</v>
          </cell>
          <cell r="B362" t="str">
            <v>Road transport - mopeds (&lt;50cc 2st) - rural driving</v>
          </cell>
          <cell r="C362">
            <v>0</v>
          </cell>
          <cell r="D362">
            <v>5</v>
          </cell>
          <cell r="E362" t="str">
            <v>O</v>
          </cell>
          <cell r="G362" t="str">
            <v>Emissions of by-products of combustion, particulate matter emissions from tyre and brake wear, from mopeds (&lt;50cc 2st) on rural roads</v>
          </cell>
          <cell r="I362" t="str">
            <v>Yes</v>
          </cell>
        </row>
        <row r="363">
          <cell r="A363">
            <v>660</v>
          </cell>
          <cell r="B363" t="str">
            <v>Road transport - motorcycle (&gt;50cc  2st) - rural driving</v>
          </cell>
          <cell r="C363">
            <v>0</v>
          </cell>
          <cell r="D363">
            <v>5</v>
          </cell>
          <cell r="E363" t="str">
            <v>O</v>
          </cell>
          <cell r="G363" t="str">
            <v>Emissions of by-products of combustion, particulate matter emissions from tyre and brake wear, from motorcycles (&gt;50cc  2st) on rural roads</v>
          </cell>
          <cell r="I363" t="str">
            <v>Yes</v>
          </cell>
        </row>
        <row r="364">
          <cell r="A364">
            <v>661</v>
          </cell>
          <cell r="B364" t="str">
            <v>Road transport - motorcycle (&gt;50cc  4st) - rural driving</v>
          </cell>
          <cell r="C364">
            <v>0</v>
          </cell>
          <cell r="D364">
            <v>5</v>
          </cell>
          <cell r="E364" t="str">
            <v>O</v>
          </cell>
          <cell r="G364" t="str">
            <v>Emissions of by-products of combustion, particulate matter emissions from tyre and brake wear, from motorcycles (&gt;50cc  4st) on rural roads</v>
          </cell>
          <cell r="I364" t="str">
            <v>Yes</v>
          </cell>
        </row>
        <row r="365">
          <cell r="A365">
            <v>662</v>
          </cell>
          <cell r="B365" t="str">
            <v>Road transport - cars non catalyst - urban driving</v>
          </cell>
          <cell r="C365">
            <v>0</v>
          </cell>
          <cell r="D365">
            <v>5</v>
          </cell>
          <cell r="E365" t="str">
            <v>O</v>
          </cell>
          <cell r="G365" t="str">
            <v>Emissions of by-products of combustion from non-catalyst cars on urban roads</v>
          </cell>
          <cell r="I365" t="str">
            <v>Yes</v>
          </cell>
        </row>
        <row r="366">
          <cell r="A366">
            <v>663</v>
          </cell>
          <cell r="B366" t="str">
            <v>Road transport - cars with catalysts - urban driving</v>
          </cell>
          <cell r="C366">
            <v>0</v>
          </cell>
          <cell r="D366">
            <v>5</v>
          </cell>
          <cell r="E366" t="str">
            <v>O</v>
          </cell>
          <cell r="G366" t="str">
            <v>Emissions of by-products of combustion from petrol engined cars fitted with 3 way catalysts on urban roads</v>
          </cell>
          <cell r="I366" t="str">
            <v>Yes</v>
          </cell>
        </row>
        <row r="367">
          <cell r="A367">
            <v>664</v>
          </cell>
          <cell r="B367" t="str">
            <v>Road transport - cars - urban driving</v>
          </cell>
          <cell r="C367">
            <v>0</v>
          </cell>
          <cell r="D367">
            <v>5</v>
          </cell>
          <cell r="E367" t="str">
            <v>O</v>
          </cell>
          <cell r="G367" t="str">
            <v>Emissions of by-products of combustion, particulate matter emissions from tyre and brake wear, from cars on urban roads</v>
          </cell>
          <cell r="I367" t="str">
            <v>Yes</v>
          </cell>
        </row>
        <row r="368">
          <cell r="A368">
            <v>665</v>
          </cell>
          <cell r="B368" t="str">
            <v>Road transport - LGVs non catalyst - urban driving</v>
          </cell>
          <cell r="C368">
            <v>0</v>
          </cell>
          <cell r="D368">
            <v>5</v>
          </cell>
          <cell r="E368" t="str">
            <v>O</v>
          </cell>
          <cell r="G368" t="str">
            <v>Emissions of by-products of combustion from non-catalyst LGVs on urban roads</v>
          </cell>
          <cell r="I368" t="str">
            <v>Yes</v>
          </cell>
        </row>
        <row r="369">
          <cell r="A369">
            <v>666</v>
          </cell>
          <cell r="B369" t="str">
            <v>Road transport - LGVs with catalysts - urban driving</v>
          </cell>
          <cell r="C369">
            <v>0</v>
          </cell>
          <cell r="D369">
            <v>5</v>
          </cell>
          <cell r="E369" t="str">
            <v>O</v>
          </cell>
          <cell r="G369" t="str">
            <v>Emissions of by-products of combustion from petrol engined LGVs fitted with 3 way catalysts on urban roads</v>
          </cell>
          <cell r="I369" t="str">
            <v>Yes</v>
          </cell>
        </row>
        <row r="370">
          <cell r="A370">
            <v>667</v>
          </cell>
          <cell r="B370" t="str">
            <v>Road transport - LGVs - urban driving</v>
          </cell>
          <cell r="C370">
            <v>0</v>
          </cell>
          <cell r="D370">
            <v>5</v>
          </cell>
          <cell r="E370" t="str">
            <v>O</v>
          </cell>
          <cell r="G370" t="str">
            <v>Emissions of by-products of combustion, particulate matter emissions from tyre and brake wear, from LGVs on urban roads</v>
          </cell>
          <cell r="I370" t="str">
            <v>Yes</v>
          </cell>
        </row>
        <row r="371">
          <cell r="A371">
            <v>668</v>
          </cell>
          <cell r="B371" t="str">
            <v>Road transport - buses and coaches - urban driving</v>
          </cell>
          <cell r="C371">
            <v>0</v>
          </cell>
          <cell r="D371">
            <v>5</v>
          </cell>
          <cell r="E371" t="str">
            <v>O</v>
          </cell>
          <cell r="G371" t="str">
            <v>Emissions of by-products of combustion, particulate matter emissions from tyre and brake wear, from coaches on urban roads</v>
          </cell>
          <cell r="I371" t="str">
            <v>Yes</v>
          </cell>
        </row>
        <row r="372">
          <cell r="A372">
            <v>669</v>
          </cell>
          <cell r="B372" t="str">
            <v>Road transport - HGV articulated - urban driving</v>
          </cell>
          <cell r="C372">
            <v>0</v>
          </cell>
          <cell r="D372">
            <v>5</v>
          </cell>
          <cell r="E372" t="str">
            <v>O</v>
          </cell>
          <cell r="G372" t="str">
            <v>Emissions of by-products of combustion, particulate matter emissions from tyre and brake wear, from articulated HGVs on urban roads</v>
          </cell>
          <cell r="I372" t="str">
            <v>Yes</v>
          </cell>
        </row>
        <row r="373">
          <cell r="A373">
            <v>670</v>
          </cell>
          <cell r="B373" t="str">
            <v>Road transport - HGV rigid - urban driving</v>
          </cell>
          <cell r="C373">
            <v>0</v>
          </cell>
          <cell r="D373">
            <v>5</v>
          </cell>
          <cell r="E373" t="str">
            <v>O</v>
          </cell>
          <cell r="G373" t="str">
            <v>Emissions of by-products of combustion, particulate matter emissions from tyre and brake wear, from rigid HGVs on urban roads</v>
          </cell>
          <cell r="I373" t="str">
            <v>Yes</v>
          </cell>
        </row>
        <row r="374">
          <cell r="A374">
            <v>671</v>
          </cell>
          <cell r="B374" t="str">
            <v>Road transport - mopeds (&lt;50cc 2st) - urban driving</v>
          </cell>
          <cell r="C374">
            <v>0</v>
          </cell>
          <cell r="D374">
            <v>5</v>
          </cell>
          <cell r="E374" t="str">
            <v>O</v>
          </cell>
          <cell r="G374" t="str">
            <v>Emissions of by-products of combustion, particulate matter emissions from tyre and brake wear, from mopeds (&lt;50cc 2st) on urban roads</v>
          </cell>
          <cell r="I374" t="str">
            <v>Yes</v>
          </cell>
        </row>
        <row r="375">
          <cell r="A375">
            <v>672</v>
          </cell>
          <cell r="B375" t="str">
            <v>Road transport - motorcycle (&gt;50cc  2st) - urban driving</v>
          </cell>
          <cell r="C375">
            <v>0</v>
          </cell>
          <cell r="D375">
            <v>5</v>
          </cell>
          <cell r="E375" t="str">
            <v>O</v>
          </cell>
          <cell r="G375" t="str">
            <v>Emissions of by-products of combustion, particulate matter emissions from tyre and brake wear, from motorcycles (&gt;50cc  2st) on urban roads</v>
          </cell>
          <cell r="I375" t="str">
            <v>Yes</v>
          </cell>
        </row>
        <row r="376">
          <cell r="A376">
            <v>673</v>
          </cell>
          <cell r="B376" t="str">
            <v>Road transport - motorcycle (&gt;50cc  4st) - urban driving</v>
          </cell>
          <cell r="C376">
            <v>0</v>
          </cell>
          <cell r="D376">
            <v>5</v>
          </cell>
          <cell r="E376" t="str">
            <v>O</v>
          </cell>
          <cell r="G376" t="str">
            <v>Emissions of by-products of combustion, particulate matter emissions from tyre and brake wear, from motorcycles (&gt;50cc  4st) on urban roads</v>
          </cell>
          <cell r="I376" t="str">
            <v>Yes</v>
          </cell>
        </row>
        <row r="377">
          <cell r="A377">
            <v>674</v>
          </cell>
          <cell r="B377" t="str">
            <v>Road transport - cars non catalyst - motorway driving</v>
          </cell>
          <cell r="C377">
            <v>0</v>
          </cell>
          <cell r="D377">
            <v>5</v>
          </cell>
          <cell r="E377" t="str">
            <v>O</v>
          </cell>
          <cell r="G377" t="str">
            <v>Emissions of by-products of combustion from non-catalyst cars on motorways</v>
          </cell>
          <cell r="I377" t="str">
            <v>Yes</v>
          </cell>
        </row>
        <row r="378">
          <cell r="A378">
            <v>675</v>
          </cell>
          <cell r="B378" t="str">
            <v>Road transport - cars with catalysts - motorway driving</v>
          </cell>
          <cell r="C378">
            <v>0</v>
          </cell>
          <cell r="D378">
            <v>5</v>
          </cell>
          <cell r="E378" t="str">
            <v>O</v>
          </cell>
          <cell r="G378" t="str">
            <v>Emissions of by-products of combustion from petrol engined cars fitted with 3 way catalysts on motorways</v>
          </cell>
          <cell r="I378" t="str">
            <v>Yes</v>
          </cell>
        </row>
        <row r="379">
          <cell r="A379">
            <v>676</v>
          </cell>
          <cell r="B379" t="str">
            <v>Road transport - cars - motorway driving</v>
          </cell>
          <cell r="C379">
            <v>0</v>
          </cell>
          <cell r="D379">
            <v>5</v>
          </cell>
          <cell r="E379" t="str">
            <v>O</v>
          </cell>
          <cell r="G379" t="str">
            <v>Emissions of by-products of combustion, particulate matter emissions from tyre and brake wear, from cars on motorways</v>
          </cell>
          <cell r="I379" t="str">
            <v>Yes</v>
          </cell>
        </row>
        <row r="380">
          <cell r="A380">
            <v>677</v>
          </cell>
          <cell r="B380" t="str">
            <v>Road transport - LGVs non catalyst - motorway driving</v>
          </cell>
          <cell r="C380">
            <v>0</v>
          </cell>
          <cell r="D380">
            <v>5</v>
          </cell>
          <cell r="E380" t="str">
            <v>O</v>
          </cell>
          <cell r="G380" t="str">
            <v>Emissions of by-products of combustion from non-catalyst LGVs on motorways</v>
          </cell>
          <cell r="I380" t="str">
            <v>Yes</v>
          </cell>
        </row>
        <row r="381">
          <cell r="A381">
            <v>678</v>
          </cell>
          <cell r="B381" t="str">
            <v>Road transport - LGVs with catalysts - motorway driving</v>
          </cell>
          <cell r="C381">
            <v>0</v>
          </cell>
          <cell r="D381">
            <v>5</v>
          </cell>
          <cell r="E381" t="str">
            <v>O</v>
          </cell>
          <cell r="G381" t="str">
            <v>Emissions of by-products of combustion from petrol engined LGVs fitted with 3 way catalysts on motorways</v>
          </cell>
          <cell r="I381" t="str">
            <v>Yes</v>
          </cell>
        </row>
        <row r="382">
          <cell r="A382">
            <v>679</v>
          </cell>
          <cell r="B382" t="str">
            <v>Road transport - LGVs - motorway driving</v>
          </cell>
          <cell r="C382">
            <v>0</v>
          </cell>
          <cell r="D382">
            <v>5</v>
          </cell>
          <cell r="E382" t="str">
            <v>O</v>
          </cell>
          <cell r="G382" t="str">
            <v>Emissions of by-products of combustion, particulate matter emissions from tyre and brake wear, from LGVs on motorways</v>
          </cell>
          <cell r="I382" t="str">
            <v>Yes</v>
          </cell>
        </row>
        <row r="383">
          <cell r="A383">
            <v>680</v>
          </cell>
          <cell r="B383" t="str">
            <v>Road transport - buses and coaches - motorway driving</v>
          </cell>
          <cell r="C383">
            <v>0</v>
          </cell>
          <cell r="D383">
            <v>5</v>
          </cell>
          <cell r="E383" t="str">
            <v>O</v>
          </cell>
          <cell r="G383" t="str">
            <v>Emissions of by-products of combustion, particulate matter emissions from tyre and brake wear, from coaches on motorways</v>
          </cell>
          <cell r="I383" t="str">
            <v>Yes</v>
          </cell>
        </row>
        <row r="384">
          <cell r="A384">
            <v>681</v>
          </cell>
          <cell r="B384" t="str">
            <v>Road transport - HGV articulated - motorway driving</v>
          </cell>
          <cell r="C384">
            <v>0</v>
          </cell>
          <cell r="D384">
            <v>5</v>
          </cell>
          <cell r="E384" t="str">
            <v>O</v>
          </cell>
          <cell r="G384" t="str">
            <v>Emissions of by-products of combustion, particulate matter emissions from tyre and brake wear, from articulated HGVs on motorways</v>
          </cell>
          <cell r="I384" t="str">
            <v>Yes</v>
          </cell>
        </row>
        <row r="385">
          <cell r="A385">
            <v>682</v>
          </cell>
          <cell r="B385" t="str">
            <v>Road transport - HGV rigid - motorway driving</v>
          </cell>
          <cell r="C385">
            <v>0</v>
          </cell>
          <cell r="D385">
            <v>5</v>
          </cell>
          <cell r="E385" t="str">
            <v>O</v>
          </cell>
          <cell r="G385" t="str">
            <v>Emissions of by-products of combustion, particulate matter emissions from tyre and brake wear, from rigid HGVs on motorways</v>
          </cell>
          <cell r="I385" t="str">
            <v>Yes</v>
          </cell>
        </row>
        <row r="386">
          <cell r="A386">
            <v>683</v>
          </cell>
          <cell r="B386" t="str">
            <v>Road transport - mopeds (&lt;50cc 2st) - motorway driving</v>
          </cell>
          <cell r="C386">
            <v>0</v>
          </cell>
          <cell r="D386">
            <v>5</v>
          </cell>
          <cell r="E386" t="str">
            <v>O</v>
          </cell>
          <cell r="G386" t="str">
            <v>Emissions of by-products of combustion, particulate matter emissions from tyre and brake wear, from mopeds (&lt;50cc 2st) on motorways</v>
          </cell>
          <cell r="I386" t="str">
            <v>Yes</v>
          </cell>
        </row>
        <row r="387">
          <cell r="A387">
            <v>684</v>
          </cell>
          <cell r="B387" t="str">
            <v>Road transport - motorcycle (&gt;50cc  2st) - motorway driving</v>
          </cell>
          <cell r="C387">
            <v>0</v>
          </cell>
          <cell r="D387">
            <v>5</v>
          </cell>
          <cell r="E387" t="str">
            <v>O</v>
          </cell>
          <cell r="G387" t="str">
            <v>Emissions of by-products of combustion, particulate matter emissions from tyre and brake wear, from motorcycles (&gt;50cc  2st) on motorways</v>
          </cell>
          <cell r="I387" t="str">
            <v>Yes</v>
          </cell>
        </row>
        <row r="388">
          <cell r="A388">
            <v>685</v>
          </cell>
          <cell r="B388" t="str">
            <v>Road transport - motorcycle (&gt;50cc  4st) - motorway driving</v>
          </cell>
          <cell r="C388">
            <v>0</v>
          </cell>
          <cell r="D388">
            <v>5</v>
          </cell>
          <cell r="E388" t="str">
            <v>O</v>
          </cell>
          <cell r="G388" t="str">
            <v>Emissions of by-products of combustion, particulate matter emissions from tyre and brake wear, from motorcycles (&gt;50cc  4st) on motorways</v>
          </cell>
          <cell r="I388" t="str">
            <v>Yes</v>
          </cell>
        </row>
        <row r="389">
          <cell r="A389">
            <v>686</v>
          </cell>
          <cell r="B389" t="str">
            <v>Road transport - cars non catalyst - cold start</v>
          </cell>
          <cell r="C389">
            <v>0</v>
          </cell>
          <cell r="D389">
            <v>5</v>
          </cell>
          <cell r="E389" t="str">
            <v>O</v>
          </cell>
          <cell r="G389" t="str">
            <v>Additional emissions of by-products of combustion, from petrol-engined cars driving with a cold engine</v>
          </cell>
          <cell r="I389" t="str">
            <v>Yes</v>
          </cell>
        </row>
        <row r="390">
          <cell r="A390">
            <v>687</v>
          </cell>
          <cell r="B390" t="str">
            <v>Road transport - cars with catalysts - cold start</v>
          </cell>
          <cell r="C390">
            <v>0</v>
          </cell>
          <cell r="D390">
            <v>5</v>
          </cell>
          <cell r="E390" t="str">
            <v>O</v>
          </cell>
          <cell r="G390" t="str">
            <v>Additional emissions of by-products of combustion, from cars fitted with 3 way catalysts driving with a cold engine</v>
          </cell>
          <cell r="I390" t="str">
            <v>Yes</v>
          </cell>
        </row>
        <row r="391">
          <cell r="A391">
            <v>688</v>
          </cell>
          <cell r="B391" t="str">
            <v>Road transport - cars - cold start</v>
          </cell>
          <cell r="C391">
            <v>0</v>
          </cell>
          <cell r="D391">
            <v>5</v>
          </cell>
          <cell r="E391" t="str">
            <v>O</v>
          </cell>
          <cell r="G391" t="str">
            <v>Additional emissions of by-products of combustion, from cars driving with a cold engine</v>
          </cell>
          <cell r="I391" t="str">
            <v>Yes</v>
          </cell>
        </row>
        <row r="392">
          <cell r="A392">
            <v>689</v>
          </cell>
          <cell r="B392" t="str">
            <v>Road transport - LGVs non catalyst - cold start</v>
          </cell>
          <cell r="C392">
            <v>0</v>
          </cell>
          <cell r="D392">
            <v>5</v>
          </cell>
          <cell r="E392" t="str">
            <v>O</v>
          </cell>
          <cell r="G392" t="str">
            <v>Additional emissions of by-products of combustion, from petrol-engined LGVs driving with a cold engine</v>
          </cell>
          <cell r="I392" t="str">
            <v>Yes</v>
          </cell>
        </row>
        <row r="393">
          <cell r="A393">
            <v>690</v>
          </cell>
          <cell r="B393" t="str">
            <v>Road transport - LGVs with catalysts - cold start</v>
          </cell>
          <cell r="C393">
            <v>0</v>
          </cell>
          <cell r="D393">
            <v>5</v>
          </cell>
          <cell r="E393" t="str">
            <v>O</v>
          </cell>
          <cell r="G393" t="str">
            <v>Additional emissions of by-products of combustion, from LGVs fitted with 3 way catalysts driving with a cold engine</v>
          </cell>
          <cell r="I393" t="str">
            <v>Yes</v>
          </cell>
        </row>
        <row r="394">
          <cell r="A394">
            <v>691</v>
          </cell>
          <cell r="B394" t="str">
            <v>Road transport - LGVs - cold start</v>
          </cell>
          <cell r="C394">
            <v>0</v>
          </cell>
          <cell r="D394">
            <v>5</v>
          </cell>
          <cell r="E394" t="str">
            <v>O</v>
          </cell>
          <cell r="G394" t="str">
            <v>Additional emissions of by-products of combustion, from LGVs driving with a cold engine</v>
          </cell>
          <cell r="I394" t="str">
            <v>Yes</v>
          </cell>
        </row>
        <row r="395">
          <cell r="A395">
            <v>692</v>
          </cell>
          <cell r="B395" t="str">
            <v>Road transport - buses and coaches - cold start</v>
          </cell>
          <cell r="C395">
            <v>0</v>
          </cell>
          <cell r="D395">
            <v>5</v>
          </cell>
          <cell r="E395" t="str">
            <v>O</v>
          </cell>
          <cell r="G395" t="str">
            <v>Additional emissions of by-products of combustion, from buses driving with a cold engine</v>
          </cell>
          <cell r="I395" t="str">
            <v>Yes</v>
          </cell>
        </row>
        <row r="396">
          <cell r="A396">
            <v>693</v>
          </cell>
          <cell r="B396" t="str">
            <v>Road transport - HGV articulated - cold start</v>
          </cell>
          <cell r="C396">
            <v>0</v>
          </cell>
          <cell r="D396">
            <v>5</v>
          </cell>
          <cell r="E396" t="str">
            <v>O</v>
          </cell>
          <cell r="G396" t="str">
            <v>Additional emissions of by-products of combustion, from articulated HGVs driving with a cold engine</v>
          </cell>
          <cell r="I396" t="str">
            <v>Yes</v>
          </cell>
        </row>
        <row r="397">
          <cell r="A397">
            <v>694</v>
          </cell>
          <cell r="B397" t="str">
            <v>Road transport - HGV rigid - cold start</v>
          </cell>
          <cell r="C397">
            <v>0</v>
          </cell>
          <cell r="D397">
            <v>5</v>
          </cell>
          <cell r="E397" t="str">
            <v>O</v>
          </cell>
          <cell r="G397" t="str">
            <v>Additional emissions of by-products of combustion, from rigid HGVs driving with a cold engine</v>
          </cell>
          <cell r="I397" t="str">
            <v>Yes</v>
          </cell>
        </row>
        <row r="398">
          <cell r="A398">
            <v>695</v>
          </cell>
          <cell r="B398" t="str">
            <v>Road transport - mopeds (&lt;50cc 2st) - cold start</v>
          </cell>
          <cell r="C398">
            <v>0</v>
          </cell>
          <cell r="D398">
            <v>5</v>
          </cell>
          <cell r="E398" t="str">
            <v>O</v>
          </cell>
          <cell r="G398" t="str">
            <v>Additional emissions of by-products of combustion, from mopeds (&lt;50cc 2st) driving with a cold engine</v>
          </cell>
          <cell r="I398" t="str">
            <v>Yes</v>
          </cell>
        </row>
        <row r="399">
          <cell r="A399">
            <v>696</v>
          </cell>
          <cell r="B399" t="str">
            <v>Road transport - motorcycle (&gt;50cc  2st) - cold start</v>
          </cell>
          <cell r="C399">
            <v>0</v>
          </cell>
          <cell r="D399">
            <v>5</v>
          </cell>
          <cell r="E399" t="str">
            <v>O</v>
          </cell>
          <cell r="G399" t="str">
            <v>Additional emissions of by-products of combustion, from motorcycles (&gt;50cc  2st) driving with a cold engine</v>
          </cell>
          <cell r="I399" t="str">
            <v>Yes</v>
          </cell>
        </row>
        <row r="400">
          <cell r="A400">
            <v>697</v>
          </cell>
          <cell r="B400" t="str">
            <v>Road transport - motorcycle (&gt;50cc  4st) - cold start</v>
          </cell>
          <cell r="C400">
            <v>0</v>
          </cell>
          <cell r="D400">
            <v>5</v>
          </cell>
          <cell r="E400" t="str">
            <v>O</v>
          </cell>
          <cell r="G400" t="str">
            <v>Additional emissions of by-products of combustion, from motorcycles (&gt;50cc  4st) driving with a cold engine</v>
          </cell>
          <cell r="I400" t="str">
            <v>Yes</v>
          </cell>
        </row>
        <row r="401">
          <cell r="A401">
            <v>698</v>
          </cell>
          <cell r="B401" t="str">
            <v>Road transport - cars - evaporative</v>
          </cell>
          <cell r="C401">
            <v>0</v>
          </cell>
          <cell r="D401">
            <v>5</v>
          </cell>
          <cell r="E401" t="str">
            <v>O</v>
          </cell>
          <cell r="G401" t="str">
            <v>Evaporative emissions of volatile organic compounds, from cars</v>
          </cell>
          <cell r="I401" t="str">
            <v>Yes</v>
          </cell>
        </row>
        <row r="402">
          <cell r="A402">
            <v>699</v>
          </cell>
          <cell r="B402" t="str">
            <v>Road transport - LGVs - evaporative</v>
          </cell>
          <cell r="C402">
            <v>0</v>
          </cell>
          <cell r="D402">
            <v>5</v>
          </cell>
          <cell r="E402" t="str">
            <v>O</v>
          </cell>
          <cell r="G402" t="str">
            <v>Evaporative emissions of volatile organic compounds, from LGVs</v>
          </cell>
          <cell r="I402" t="str">
            <v>Yes</v>
          </cell>
        </row>
        <row r="403">
          <cell r="A403">
            <v>700</v>
          </cell>
          <cell r="B403" t="str">
            <v>Road transport - mopeds (&lt;50cc 2st) - evaporative</v>
          </cell>
          <cell r="C403">
            <v>0</v>
          </cell>
          <cell r="D403">
            <v>5</v>
          </cell>
          <cell r="E403" t="str">
            <v>O</v>
          </cell>
          <cell r="G403" t="str">
            <v>Evaporative emissions of volatile organic compounds, from mopeds (&lt;50cc 2st)</v>
          </cell>
          <cell r="I403" t="str">
            <v>Yes</v>
          </cell>
        </row>
        <row r="404">
          <cell r="A404">
            <v>701</v>
          </cell>
          <cell r="B404" t="str">
            <v>Road transport - motorcycle (&gt;50cc  2st) - evaporative</v>
          </cell>
          <cell r="C404">
            <v>0</v>
          </cell>
          <cell r="D404">
            <v>5</v>
          </cell>
          <cell r="E404" t="str">
            <v>O</v>
          </cell>
          <cell r="G404" t="str">
            <v>Evaporative emissions of volatile organic compounds, from motorcycles (&gt;50cc  2st)</v>
          </cell>
          <cell r="I404" t="str">
            <v>Yes</v>
          </cell>
        </row>
        <row r="405">
          <cell r="A405">
            <v>702</v>
          </cell>
          <cell r="B405" t="str">
            <v>Road transport - motorcycle (&gt;50cc  4st) - evaporative</v>
          </cell>
          <cell r="C405">
            <v>0</v>
          </cell>
          <cell r="D405">
            <v>5</v>
          </cell>
          <cell r="E405" t="str">
            <v>O</v>
          </cell>
          <cell r="G405" t="str">
            <v>Evaporative emissions of volatile organic compounds, from motorcycles (&gt;50cc  4st)</v>
          </cell>
          <cell r="I405" t="str">
            <v>Yes</v>
          </cell>
        </row>
        <row r="406">
          <cell r="A406">
            <v>703</v>
          </cell>
          <cell r="B406" t="str">
            <v>Road transport - all vehicles LPG use</v>
          </cell>
          <cell r="C406">
            <v>0</v>
          </cell>
          <cell r="D406">
            <v>5</v>
          </cell>
          <cell r="E406" t="str">
            <v>O</v>
          </cell>
          <cell r="G406" t="str">
            <v>Emissions of by-products of combustion of LPG in vehicles on all raods</v>
          </cell>
          <cell r="I406" t="str">
            <v>Yes</v>
          </cell>
        </row>
        <row r="407">
          <cell r="A407">
            <v>704</v>
          </cell>
          <cell r="B407" t="str">
            <v>Road transport - all vehicles LRP use</v>
          </cell>
          <cell r="C407">
            <v>0</v>
          </cell>
          <cell r="D407">
            <v>5</v>
          </cell>
          <cell r="E407" t="str">
            <v>O</v>
          </cell>
          <cell r="G407" t="str">
            <v>Emissions of by-products of combustion of Lead Replacement Petrol in vehicles on all raods</v>
          </cell>
          <cell r="I407" t="str">
            <v>Yes</v>
          </cell>
        </row>
        <row r="408">
          <cell r="A408">
            <v>705</v>
          </cell>
          <cell r="B408" t="str">
            <v>Road vehicle engines</v>
          </cell>
          <cell r="C408">
            <v>0</v>
          </cell>
          <cell r="D408">
            <v>5</v>
          </cell>
          <cell r="E408" t="str">
            <v>O</v>
          </cell>
          <cell r="G408" t="str">
            <v>Emissions of by-products of combustion of lubricants in road vehicles</v>
          </cell>
          <cell r="H408">
            <v>0</v>
          </cell>
          <cell r="I408" t="str">
            <v>No</v>
          </cell>
        </row>
        <row r="409">
          <cell r="A409">
            <v>706</v>
          </cell>
          <cell r="B409" t="str">
            <v>Road Transport - cars Dioxins/PCP</v>
          </cell>
          <cell r="C409">
            <v>0</v>
          </cell>
          <cell r="D409">
            <v>5</v>
          </cell>
          <cell r="E409" t="str">
            <v>O</v>
          </cell>
          <cell r="G409" t="str">
            <v>Emissions from all cars- for dioxins only, used as EF=emission, activity =1</v>
          </cell>
          <cell r="H409">
            <v>0</v>
          </cell>
          <cell r="I409" t="str">
            <v>Yes</v>
          </cell>
        </row>
        <row r="410">
          <cell r="A410">
            <v>707</v>
          </cell>
          <cell r="B410" t="str">
            <v>Road Transport - LGVs Dioxins</v>
          </cell>
          <cell r="C410">
            <v>0</v>
          </cell>
          <cell r="D410">
            <v>5</v>
          </cell>
          <cell r="E410" t="str">
            <v>O</v>
          </cell>
          <cell r="G410" t="str">
            <v>Emissions from all LGV's- for dioxins only, used as EF=emission, activity =1</v>
          </cell>
          <cell r="H410">
            <v>0</v>
          </cell>
          <cell r="I410" t="str">
            <v>Yes</v>
          </cell>
        </row>
        <row r="411">
          <cell r="A411">
            <v>708</v>
          </cell>
          <cell r="B411" t="str">
            <v>Road Transport - HGVs/buses Dioxins</v>
          </cell>
          <cell r="C411">
            <v>0</v>
          </cell>
          <cell r="D411">
            <v>5</v>
          </cell>
          <cell r="E411" t="str">
            <v>O</v>
          </cell>
          <cell r="G411" t="str">
            <v>Emissions from all HGV's- for dioxins only, used as EF=emission, activity =1</v>
          </cell>
          <cell r="H411">
            <v>0</v>
          </cell>
          <cell r="I411" t="str">
            <v>Yes</v>
          </cell>
        </row>
        <row r="412">
          <cell r="A412">
            <v>709</v>
          </cell>
          <cell r="B412" t="str">
            <v>Road Transport - Mopeds &amp; Motorcycles Dioxins</v>
          </cell>
          <cell r="C412">
            <v>0</v>
          </cell>
          <cell r="D412">
            <v>5</v>
          </cell>
          <cell r="E412" t="str">
            <v>O</v>
          </cell>
          <cell r="G412" t="str">
            <v>Emissions from all M/cycles- for dioxins only, used as EF=emission, activity =1</v>
          </cell>
          <cell r="H412">
            <v>0</v>
          </cell>
          <cell r="I412" t="str">
            <v>Yes</v>
          </cell>
        </row>
        <row r="413">
          <cell r="A413">
            <v>710</v>
          </cell>
          <cell r="B413" t="str">
            <v>Non-agriculture livestock - horses wastes</v>
          </cell>
          <cell r="C413">
            <v>0</v>
          </cell>
          <cell r="D413">
            <v>12</v>
          </cell>
          <cell r="E413" t="str">
            <v>O</v>
          </cell>
          <cell r="G413" t="str">
            <v>Emissions of ammonia due to the decomposition of manure from horses</v>
          </cell>
          <cell r="H413">
            <v>0</v>
          </cell>
          <cell r="I413" t="str">
            <v>Yes</v>
          </cell>
        </row>
        <row r="414">
          <cell r="A414">
            <v>711</v>
          </cell>
          <cell r="B414" t="str">
            <v>Precision cleaning  - HFC</v>
          </cell>
          <cell r="C414">
            <v>0</v>
          </cell>
          <cell r="D414">
            <v>11</v>
          </cell>
          <cell r="E414" t="str">
            <v>O</v>
          </cell>
          <cell r="H414">
            <v>0</v>
          </cell>
          <cell r="I414" t="str">
            <v>No</v>
          </cell>
        </row>
        <row r="415">
          <cell r="A415">
            <v>712</v>
          </cell>
          <cell r="B415" t="str">
            <v>Foot and mouth pyres</v>
          </cell>
          <cell r="C415">
            <v>0</v>
          </cell>
          <cell r="D415">
            <v>14</v>
          </cell>
          <cell r="E415" t="str">
            <v>O</v>
          </cell>
          <cell r="G415" t="str">
            <v>Pyres arising from a foot and mouth outbreak in which animals are burnt in either coal and wood fuelled pyres or air curtain incinerators</v>
          </cell>
          <cell r="H415">
            <v>0</v>
          </cell>
          <cell r="I415" t="str">
            <v>No</v>
          </cell>
        </row>
        <row r="416">
          <cell r="A416">
            <v>713</v>
          </cell>
          <cell r="B416" t="str">
            <v>One Component Foams</v>
          </cell>
          <cell r="C416">
            <v>0</v>
          </cell>
          <cell r="D416">
            <v>14</v>
          </cell>
          <cell r="E416" t="str">
            <v>O</v>
          </cell>
          <cell r="G416" t="str">
            <v>Expanding foams domestic DIY and trade use for buildings gap filling</v>
          </cell>
          <cell r="H416">
            <v>0</v>
          </cell>
          <cell r="I416" t="str">
            <v>Yes</v>
          </cell>
        </row>
        <row r="417">
          <cell r="A417">
            <v>714</v>
          </cell>
          <cell r="B417" t="str">
            <v>5B2 Deforestation</v>
          </cell>
          <cell r="C417">
            <v>0</v>
          </cell>
          <cell r="D417">
            <v>13</v>
          </cell>
          <cell r="E417" t="str">
            <v>O</v>
          </cell>
          <cell r="G417" t="str">
            <v>New source from Ronnie Miln DEH for burning of biomas in deforestation.</v>
          </cell>
          <cell r="H417">
            <v>0</v>
          </cell>
          <cell r="I417" t="str">
            <v>No</v>
          </cell>
        </row>
        <row r="418">
          <cell r="A418">
            <v>715</v>
          </cell>
          <cell r="B418" t="str">
            <v>Closed Coal Mines</v>
          </cell>
          <cell r="C418">
            <v>2</v>
          </cell>
          <cell r="D418">
            <v>0</v>
          </cell>
          <cell r="E418" t="str">
            <v>N</v>
          </cell>
          <cell r="G418" t="str">
            <v>Emissions of CH4 from Closed Mines (Probably only coal mines)</v>
          </cell>
          <cell r="H418">
            <v>1</v>
          </cell>
          <cell r="I418" t="str">
            <v>Yes</v>
          </cell>
        </row>
        <row r="419">
          <cell r="A419">
            <v>716</v>
          </cell>
          <cell r="B419" t="str">
            <v>Pheasants</v>
          </cell>
          <cell r="C419">
            <v>0</v>
          </cell>
          <cell r="D419">
            <v>14</v>
          </cell>
          <cell r="E419" t="str">
            <v>O</v>
          </cell>
          <cell r="H419">
            <v>0</v>
          </cell>
          <cell r="I419" t="str">
            <v>No</v>
          </cell>
        </row>
        <row r="420">
          <cell r="A420">
            <v>717</v>
          </cell>
          <cell r="B420" t="str">
            <v>Composting - NH3</v>
          </cell>
          <cell r="C420">
            <v>0</v>
          </cell>
          <cell r="D420">
            <v>14</v>
          </cell>
          <cell r="E420" t="str">
            <v>O</v>
          </cell>
          <cell r="H420">
            <v>0</v>
          </cell>
          <cell r="I420" t="str">
            <v>No</v>
          </cell>
        </row>
        <row r="421">
          <cell r="A421">
            <v>718</v>
          </cell>
          <cell r="B421" t="str">
            <v>OvTerr Waste incineration (all)- Guernsey, Jersey, IOM</v>
          </cell>
          <cell r="C421">
            <v>0</v>
          </cell>
          <cell r="D421">
            <v>21</v>
          </cell>
          <cell r="E421" t="str">
            <v>N</v>
          </cell>
          <cell r="G421" t="str">
            <v>Overseas Territories emission- non fuel combustion</v>
          </cell>
          <cell r="H421">
            <v>0</v>
          </cell>
          <cell r="I421" t="str">
            <v>Yes</v>
          </cell>
        </row>
        <row r="422">
          <cell r="A422">
            <v>719</v>
          </cell>
          <cell r="B422" t="str">
            <v>OvTerr Extr. Dist Fossil Fuel (all)- Guernsey, Jersey, IOM</v>
          </cell>
          <cell r="C422">
            <v>0</v>
          </cell>
          <cell r="D422">
            <v>21</v>
          </cell>
          <cell r="E422" t="str">
            <v>O</v>
          </cell>
          <cell r="G422" t="str">
            <v>Overseas Territories emission- non fuel combustion</v>
          </cell>
          <cell r="H422">
            <v>0</v>
          </cell>
          <cell r="I422" t="str">
            <v>Yes</v>
          </cell>
        </row>
        <row r="423">
          <cell r="A423">
            <v>720</v>
          </cell>
          <cell r="B423" t="str">
            <v>OvTerr Landfill (all)- Guernsey, Jersey, IOM</v>
          </cell>
          <cell r="C423">
            <v>0</v>
          </cell>
          <cell r="D423">
            <v>21</v>
          </cell>
          <cell r="E423" t="str">
            <v>O</v>
          </cell>
          <cell r="G423" t="str">
            <v>Overseas Territories emission- non fuel combustion</v>
          </cell>
          <cell r="H423">
            <v>0</v>
          </cell>
          <cell r="I423" t="str">
            <v>Yes</v>
          </cell>
        </row>
        <row r="424">
          <cell r="A424">
            <v>721</v>
          </cell>
          <cell r="B424" t="str">
            <v>OvTerr Sewage Treatment (all)- Guernsey, Jersey, IOM</v>
          </cell>
          <cell r="C424">
            <v>0</v>
          </cell>
          <cell r="D424">
            <v>21</v>
          </cell>
          <cell r="E424" t="str">
            <v>O</v>
          </cell>
          <cell r="G424" t="str">
            <v>Overseas Territories emission- non fuel combustion</v>
          </cell>
          <cell r="H424">
            <v>0</v>
          </cell>
          <cell r="I424" t="str">
            <v>Yes</v>
          </cell>
        </row>
        <row r="425">
          <cell r="A425">
            <v>722</v>
          </cell>
          <cell r="B425" t="str">
            <v>OvTerr F-gas emissions (all)- Guernsey, Jersey, IOM</v>
          </cell>
          <cell r="C425">
            <v>0</v>
          </cell>
          <cell r="D425">
            <v>21</v>
          </cell>
          <cell r="E425" t="str">
            <v>O</v>
          </cell>
          <cell r="G425" t="str">
            <v>Overseas Territories emission- non fuel combustion</v>
          </cell>
          <cell r="H425">
            <v>0</v>
          </cell>
          <cell r="I425" t="str">
            <v>Yes</v>
          </cell>
        </row>
        <row r="426">
          <cell r="A426">
            <v>723</v>
          </cell>
          <cell r="B426" t="str">
            <v>OvTerr Solvent Use (all)- Guernsey, Jersey, IOM</v>
          </cell>
          <cell r="C426">
            <v>0</v>
          </cell>
          <cell r="D426">
            <v>21</v>
          </cell>
          <cell r="E426" t="str">
            <v>O</v>
          </cell>
          <cell r="G426" t="str">
            <v>Overseas Territories emission- non fuel combustion</v>
          </cell>
          <cell r="H426">
            <v>0</v>
          </cell>
          <cell r="I426" t="str">
            <v>Yes</v>
          </cell>
        </row>
        <row r="427">
          <cell r="A427">
            <v>724</v>
          </cell>
          <cell r="B427" t="str">
            <v>OvTerr Agriculture NH3 (all)- Guernsey, Jersey, IOM</v>
          </cell>
          <cell r="C427">
            <v>0</v>
          </cell>
          <cell r="D427">
            <v>21</v>
          </cell>
          <cell r="E427" t="str">
            <v>O</v>
          </cell>
          <cell r="G427" t="str">
            <v>Overseas Territories emission- non fuel combustion</v>
          </cell>
          <cell r="H427">
            <v>0</v>
          </cell>
          <cell r="I427" t="str">
            <v>Yes</v>
          </cell>
        </row>
        <row r="428">
          <cell r="A428">
            <v>725</v>
          </cell>
          <cell r="B428" t="str">
            <v>OvTerr Agriculture N2O (all)- Guernsey, Jersey, IOM</v>
          </cell>
          <cell r="C428">
            <v>0</v>
          </cell>
          <cell r="D428">
            <v>21</v>
          </cell>
          <cell r="E428" t="str">
            <v>O</v>
          </cell>
          <cell r="G428" t="str">
            <v>Overseas Territories emission- non fuel combustion</v>
          </cell>
          <cell r="H428">
            <v>0</v>
          </cell>
          <cell r="I428" t="str">
            <v>Yes</v>
          </cell>
        </row>
        <row r="429">
          <cell r="A429">
            <v>726</v>
          </cell>
          <cell r="B429" t="str">
            <v>OvTerr Agriculture CH4 (all)- Guernsey, Jersey, IOM</v>
          </cell>
          <cell r="C429">
            <v>0</v>
          </cell>
          <cell r="D429">
            <v>21</v>
          </cell>
          <cell r="E429" t="str">
            <v>O</v>
          </cell>
          <cell r="G429" t="str">
            <v>Overseas Territories emission- non fuel combustion</v>
          </cell>
          <cell r="H429">
            <v>0</v>
          </cell>
          <cell r="I429" t="str">
            <v>Yes</v>
          </cell>
        </row>
        <row r="430">
          <cell r="A430">
            <v>727</v>
          </cell>
          <cell r="B430" t="str">
            <v>OvTerr Waste incineration (all)- Cayman, Falkland, Montserrat, Bermuda and Gibraltar</v>
          </cell>
          <cell r="C430">
            <v>0</v>
          </cell>
          <cell r="D430">
            <v>21</v>
          </cell>
          <cell r="E430" t="str">
            <v>N</v>
          </cell>
          <cell r="G430" t="str">
            <v>Overseas Territories emission- non fuel combustion</v>
          </cell>
          <cell r="H430">
            <v>0</v>
          </cell>
          <cell r="I430" t="str">
            <v>Yes</v>
          </cell>
        </row>
        <row r="431">
          <cell r="A431">
            <v>728</v>
          </cell>
          <cell r="B431" t="str">
            <v>OvTerr Power Stations (all)- Cayman, Falkland, Montserrat, Bermuda and Gibraltar</v>
          </cell>
          <cell r="C431">
            <v>0</v>
          </cell>
          <cell r="D431">
            <v>21</v>
          </cell>
          <cell r="E431" t="str">
            <v>O</v>
          </cell>
          <cell r="G431" t="str">
            <v>Overseas Territories emission - Emissions of by-products of combustion due to the burning of fuel by companies whose main business is the production of electricity for sale</v>
          </cell>
          <cell r="H431">
            <v>0</v>
          </cell>
          <cell r="I431" t="str">
            <v>Yes</v>
          </cell>
        </row>
        <row r="432">
          <cell r="A432">
            <v>729</v>
          </cell>
          <cell r="B432" t="str">
            <v>OvTerr Commercial/Residential Combustion (all)- Cayman, Falkland, Montserrat, Bermuda, Gibraltar</v>
          </cell>
          <cell r="C432">
            <v>0</v>
          </cell>
          <cell r="D432">
            <v>21</v>
          </cell>
          <cell r="E432" t="str">
            <v>O</v>
          </cell>
          <cell r="H432">
            <v>0</v>
          </cell>
          <cell r="I432" t="str">
            <v>Yes</v>
          </cell>
        </row>
        <row r="433">
          <cell r="A433">
            <v>730</v>
          </cell>
          <cell r="B433" t="str">
            <v>OvTerr Industrial Combustion (all)- Cayman, Falkland, Montserrat, Bermuda and Gibraltar</v>
          </cell>
          <cell r="C433">
            <v>0</v>
          </cell>
          <cell r="D433">
            <v>21</v>
          </cell>
          <cell r="E433" t="str">
            <v>O</v>
          </cell>
          <cell r="G433" t="str">
            <v>Overseas Territories emission - Emissions of by-products of combustion due to the burning of fuels by the following industries (where they exist): non-ferrous metals, mineral products (excluding cement and lime manufacture), chemicals manufacture, mechanical engineering and metal products, electrical and instrument engineering, vehicles, food, beverage &amp; tobaccco, paper, printing &amp; publishing, mining &amp; quarrying (excluding coal mining), wood &amp; wood products, rubber &amp; plastic products, miscellaneous manufacturing, water collection, purification and distribution, and construction</v>
          </cell>
          <cell r="H433">
            <v>0</v>
          </cell>
          <cell r="I433" t="str">
            <v>Yes</v>
          </cell>
        </row>
        <row r="434">
          <cell r="A434">
            <v>731</v>
          </cell>
          <cell r="B434" t="str">
            <v>OvTerr F-gas emissions (all)- Cayman, Falkland, Montserrat, Bermuda and Gibraltar</v>
          </cell>
          <cell r="C434">
            <v>0</v>
          </cell>
          <cell r="D434">
            <v>21</v>
          </cell>
          <cell r="E434" t="str">
            <v>O</v>
          </cell>
          <cell r="G434" t="str">
            <v>Overseas Territories emission- F-gas emissions from all sources (domestic, industrial etc.)</v>
          </cell>
          <cell r="H434">
            <v>0</v>
          </cell>
          <cell r="I434" t="str">
            <v>Yes</v>
          </cell>
        </row>
        <row r="435">
          <cell r="A435">
            <v>732</v>
          </cell>
          <cell r="B435" t="str">
            <v>OvTerr Road Transport (all)- Cayman, Falkland, Montserrat, Bermuda and Gibraltar</v>
          </cell>
          <cell r="C435">
            <v>0</v>
          </cell>
          <cell r="D435">
            <v>21</v>
          </cell>
          <cell r="E435" t="str">
            <v>O</v>
          </cell>
          <cell r="G435" t="str">
            <v>Overseas Territories emission- emissions from road transport</v>
          </cell>
          <cell r="H435">
            <v>0</v>
          </cell>
          <cell r="I435" t="str">
            <v>Yes</v>
          </cell>
        </row>
        <row r="436">
          <cell r="A436">
            <v>733</v>
          </cell>
          <cell r="B436" t="str">
            <v>OvTerr Aviation (all)- Cayman, Falkland, Montserrat, Bermuda and Gibraltar</v>
          </cell>
          <cell r="C436">
            <v>0</v>
          </cell>
          <cell r="D436">
            <v>21</v>
          </cell>
          <cell r="E436" t="str">
            <v>O</v>
          </cell>
          <cell r="G436" t="str">
            <v>Overseas Territories emission- emissions from aviation</v>
          </cell>
          <cell r="H436">
            <v>0</v>
          </cell>
          <cell r="I436" t="str">
            <v>Yes</v>
          </cell>
        </row>
        <row r="437">
          <cell r="A437">
            <v>734</v>
          </cell>
          <cell r="B437" t="str">
            <v>OvTerr Other Mobile (all)- Cayman, Falkland, Montserrat, Bermuda and Gibraltar</v>
          </cell>
          <cell r="C437">
            <v>0</v>
          </cell>
          <cell r="D437">
            <v>21</v>
          </cell>
          <cell r="E437" t="str">
            <v>O</v>
          </cell>
          <cell r="G437" t="str">
            <v>Overseas Territories emission- emissions from other mobile sources</v>
          </cell>
          <cell r="H437">
            <v>0</v>
          </cell>
          <cell r="I437" t="str">
            <v>Yes</v>
          </cell>
        </row>
        <row r="438">
          <cell r="A438">
            <v>735</v>
          </cell>
          <cell r="B438" t="str">
            <v>OvTerr Landfill (all)- Cayman, Falkland, Montserrat, Bermuda and Gibraltar</v>
          </cell>
          <cell r="C438">
            <v>0</v>
          </cell>
          <cell r="D438">
            <v>21</v>
          </cell>
          <cell r="E438" t="str">
            <v>O</v>
          </cell>
          <cell r="G438" t="str">
            <v>Overseas Territories emission- emissions from landfill</v>
          </cell>
          <cell r="H438">
            <v>0</v>
          </cell>
          <cell r="I438" t="str">
            <v>Yes</v>
          </cell>
        </row>
        <row r="439">
          <cell r="A439">
            <v>736</v>
          </cell>
          <cell r="B439" t="str">
            <v>OvTerr Sewage Treatment (all)- Cayman, Falkland, Montserrat, Bermuda and Gibraltar</v>
          </cell>
          <cell r="C439">
            <v>0</v>
          </cell>
          <cell r="D439">
            <v>21</v>
          </cell>
          <cell r="E439" t="str">
            <v>O</v>
          </cell>
          <cell r="G439" t="str">
            <v>Overseas Territories emission- non fuel combustion</v>
          </cell>
          <cell r="H439">
            <v>0</v>
          </cell>
          <cell r="I439" t="str">
            <v>Yes</v>
          </cell>
        </row>
        <row r="440">
          <cell r="A440">
            <v>737</v>
          </cell>
          <cell r="B440" t="str">
            <v>OvTerr Agriculture N2O (all)- Cayman, Falkland, Montserrat, Bermuda and Gibraltar</v>
          </cell>
          <cell r="C440">
            <v>0</v>
          </cell>
          <cell r="D440">
            <v>21</v>
          </cell>
          <cell r="E440" t="str">
            <v>O</v>
          </cell>
          <cell r="G440" t="str">
            <v>Overseas Territories emission- non fuel combustion</v>
          </cell>
          <cell r="H440">
            <v>0</v>
          </cell>
          <cell r="I440" t="str">
            <v>Yes</v>
          </cell>
        </row>
        <row r="441">
          <cell r="A441">
            <v>738</v>
          </cell>
          <cell r="B441" t="str">
            <v>OvTerr Agriculture CH4 (all)- Cayman, Falkland, Montserrat, Bermuda and Gibraltar</v>
          </cell>
          <cell r="C441">
            <v>0</v>
          </cell>
          <cell r="D441">
            <v>21</v>
          </cell>
          <cell r="E441" t="str">
            <v>O</v>
          </cell>
          <cell r="G441" t="str">
            <v>Overseas Territories emission- non fuel combustion</v>
          </cell>
          <cell r="H441">
            <v>0</v>
          </cell>
          <cell r="I441" t="str">
            <v>Yes</v>
          </cell>
        </row>
        <row r="442">
          <cell r="A442">
            <v>739</v>
          </cell>
          <cell r="B442" t="str">
            <v>Forest Land remaining Forest Land</v>
          </cell>
          <cell r="C442">
            <v>0</v>
          </cell>
          <cell r="D442">
            <v>13</v>
          </cell>
          <cell r="E442" t="str">
            <v>O</v>
          </cell>
          <cell r="H442">
            <v>0</v>
          </cell>
          <cell r="I442" t="str">
            <v>Yes</v>
          </cell>
        </row>
        <row r="443">
          <cell r="A443">
            <v>740</v>
          </cell>
          <cell r="B443" t="str">
            <v>Land converted to Forest Land</v>
          </cell>
          <cell r="C443">
            <v>0</v>
          </cell>
          <cell r="D443">
            <v>13</v>
          </cell>
          <cell r="E443" t="str">
            <v>O</v>
          </cell>
          <cell r="H443">
            <v>0</v>
          </cell>
          <cell r="I443" t="str">
            <v>Yes</v>
          </cell>
        </row>
        <row r="444">
          <cell r="A444">
            <v>741</v>
          </cell>
          <cell r="B444" t="str">
            <v>Forest Land - Biomass burning</v>
          </cell>
          <cell r="C444">
            <v>0</v>
          </cell>
          <cell r="D444">
            <v>13</v>
          </cell>
          <cell r="E444" t="str">
            <v>O</v>
          </cell>
          <cell r="H444">
            <v>0</v>
          </cell>
          <cell r="I444" t="str">
            <v>Yes</v>
          </cell>
        </row>
        <row r="445">
          <cell r="A445">
            <v>742</v>
          </cell>
          <cell r="B445" t="str">
            <v>Cropland remaining Cropland</v>
          </cell>
          <cell r="C445">
            <v>0</v>
          </cell>
          <cell r="D445">
            <v>13</v>
          </cell>
          <cell r="E445" t="str">
            <v>O</v>
          </cell>
          <cell r="H445">
            <v>0</v>
          </cell>
          <cell r="I445" t="str">
            <v>Yes</v>
          </cell>
        </row>
        <row r="446">
          <cell r="A446">
            <v>743</v>
          </cell>
          <cell r="B446" t="str">
            <v>Land converted to Cropland</v>
          </cell>
          <cell r="C446">
            <v>0</v>
          </cell>
          <cell r="D446">
            <v>13</v>
          </cell>
          <cell r="E446" t="str">
            <v>O</v>
          </cell>
          <cell r="H446">
            <v>0</v>
          </cell>
          <cell r="I446" t="str">
            <v>Yes</v>
          </cell>
        </row>
        <row r="447">
          <cell r="A447">
            <v>744</v>
          </cell>
          <cell r="B447" t="str">
            <v>Cropland - Liming</v>
          </cell>
          <cell r="C447">
            <v>0</v>
          </cell>
          <cell r="D447">
            <v>13</v>
          </cell>
          <cell r="E447" t="str">
            <v>O</v>
          </cell>
          <cell r="H447">
            <v>0</v>
          </cell>
          <cell r="I447" t="str">
            <v>Yes</v>
          </cell>
        </row>
        <row r="448">
          <cell r="A448">
            <v>745</v>
          </cell>
          <cell r="B448" t="str">
            <v>Cropland - Biomass Burning</v>
          </cell>
          <cell r="C448">
            <v>0</v>
          </cell>
          <cell r="D448">
            <v>13</v>
          </cell>
          <cell r="E448" t="str">
            <v>O</v>
          </cell>
          <cell r="H448">
            <v>0</v>
          </cell>
          <cell r="I448" t="str">
            <v>Yes</v>
          </cell>
        </row>
        <row r="449">
          <cell r="A449">
            <v>746</v>
          </cell>
          <cell r="B449" t="str">
            <v>Grassland remaining Grassland</v>
          </cell>
          <cell r="C449">
            <v>0</v>
          </cell>
          <cell r="D449">
            <v>13</v>
          </cell>
          <cell r="E449" t="str">
            <v>O</v>
          </cell>
          <cell r="H449">
            <v>0</v>
          </cell>
          <cell r="I449" t="str">
            <v>Yes</v>
          </cell>
        </row>
        <row r="450">
          <cell r="A450">
            <v>747</v>
          </cell>
          <cell r="B450" t="str">
            <v>Land converted to Grassland</v>
          </cell>
          <cell r="C450">
            <v>0</v>
          </cell>
          <cell r="D450">
            <v>13</v>
          </cell>
          <cell r="E450" t="str">
            <v>O</v>
          </cell>
          <cell r="H450">
            <v>0</v>
          </cell>
          <cell r="I450" t="str">
            <v>Yes</v>
          </cell>
        </row>
        <row r="451">
          <cell r="A451">
            <v>748</v>
          </cell>
          <cell r="B451" t="str">
            <v>Grassland - Liming</v>
          </cell>
          <cell r="C451">
            <v>0</v>
          </cell>
          <cell r="D451">
            <v>13</v>
          </cell>
          <cell r="E451" t="str">
            <v>O</v>
          </cell>
          <cell r="H451">
            <v>0</v>
          </cell>
          <cell r="I451" t="str">
            <v>Yes</v>
          </cell>
        </row>
        <row r="452">
          <cell r="A452">
            <v>749</v>
          </cell>
          <cell r="B452" t="str">
            <v>Grassland - Biomass Burning</v>
          </cell>
          <cell r="C452">
            <v>0</v>
          </cell>
          <cell r="D452">
            <v>13</v>
          </cell>
          <cell r="E452" t="str">
            <v>O</v>
          </cell>
          <cell r="H452">
            <v>0</v>
          </cell>
          <cell r="I452" t="str">
            <v>Yes</v>
          </cell>
        </row>
        <row r="453">
          <cell r="A453">
            <v>750</v>
          </cell>
          <cell r="B453" t="str">
            <v>Wetlands remaining Wetland</v>
          </cell>
          <cell r="C453">
            <v>0</v>
          </cell>
          <cell r="D453">
            <v>13</v>
          </cell>
          <cell r="E453" t="str">
            <v>O</v>
          </cell>
          <cell r="H453">
            <v>0</v>
          </cell>
          <cell r="I453" t="str">
            <v>Yes</v>
          </cell>
        </row>
        <row r="454">
          <cell r="A454">
            <v>751</v>
          </cell>
          <cell r="B454" t="str">
            <v>Land converted to Wetland</v>
          </cell>
          <cell r="C454">
            <v>0</v>
          </cell>
          <cell r="D454">
            <v>13</v>
          </cell>
          <cell r="E454" t="str">
            <v>O</v>
          </cell>
          <cell r="H454">
            <v>0</v>
          </cell>
          <cell r="I454" t="str">
            <v>Yes</v>
          </cell>
        </row>
        <row r="455">
          <cell r="A455">
            <v>752</v>
          </cell>
          <cell r="B455" t="str">
            <v>Wetlands - Biomass Burning</v>
          </cell>
          <cell r="C455">
            <v>0</v>
          </cell>
          <cell r="D455">
            <v>13</v>
          </cell>
          <cell r="E455" t="str">
            <v>O</v>
          </cell>
          <cell r="H455">
            <v>0</v>
          </cell>
          <cell r="I455" t="str">
            <v>Yes</v>
          </cell>
        </row>
        <row r="456">
          <cell r="A456">
            <v>753</v>
          </cell>
          <cell r="B456" t="str">
            <v>Settlements remaining Settlements</v>
          </cell>
          <cell r="C456">
            <v>0</v>
          </cell>
          <cell r="D456">
            <v>13</v>
          </cell>
          <cell r="E456" t="str">
            <v>O</v>
          </cell>
          <cell r="H456">
            <v>0</v>
          </cell>
          <cell r="I456" t="str">
            <v>Yes</v>
          </cell>
        </row>
        <row r="457">
          <cell r="A457">
            <v>754</v>
          </cell>
          <cell r="B457" t="str">
            <v>Land converted to Settlements</v>
          </cell>
          <cell r="C457">
            <v>0</v>
          </cell>
          <cell r="D457">
            <v>13</v>
          </cell>
          <cell r="E457" t="str">
            <v>O</v>
          </cell>
          <cell r="H457">
            <v>0</v>
          </cell>
          <cell r="I457" t="str">
            <v>Yes</v>
          </cell>
        </row>
        <row r="458">
          <cell r="A458">
            <v>755</v>
          </cell>
          <cell r="B458" t="str">
            <v>Settlements - Biomass Burning</v>
          </cell>
          <cell r="C458">
            <v>0</v>
          </cell>
          <cell r="D458">
            <v>13</v>
          </cell>
          <cell r="E458" t="str">
            <v>O</v>
          </cell>
          <cell r="H458">
            <v>0</v>
          </cell>
          <cell r="I458" t="str">
            <v>Yes</v>
          </cell>
        </row>
        <row r="459">
          <cell r="A459">
            <v>756</v>
          </cell>
          <cell r="B459" t="str">
            <v>Other Land remaining Other Land</v>
          </cell>
          <cell r="C459">
            <v>0</v>
          </cell>
          <cell r="D459">
            <v>13</v>
          </cell>
          <cell r="E459" t="str">
            <v>O</v>
          </cell>
          <cell r="H459">
            <v>0</v>
          </cell>
          <cell r="I459" t="str">
            <v>Yes</v>
          </cell>
        </row>
        <row r="460">
          <cell r="A460">
            <v>757</v>
          </cell>
          <cell r="B460" t="str">
            <v>Land converted to Other Land</v>
          </cell>
          <cell r="C460">
            <v>0</v>
          </cell>
          <cell r="D460">
            <v>13</v>
          </cell>
          <cell r="E460" t="str">
            <v>O</v>
          </cell>
          <cell r="H460">
            <v>0</v>
          </cell>
          <cell r="I460" t="str">
            <v>Yes</v>
          </cell>
        </row>
        <row r="461">
          <cell r="A461">
            <v>758</v>
          </cell>
          <cell r="B461" t="str">
            <v>Other Land - Biomass Burning</v>
          </cell>
          <cell r="C461">
            <v>0</v>
          </cell>
          <cell r="D461">
            <v>13</v>
          </cell>
          <cell r="E461" t="str">
            <v>O</v>
          </cell>
          <cell r="H461">
            <v>0</v>
          </cell>
          <cell r="I461" t="str">
            <v>Yes</v>
          </cell>
        </row>
        <row r="462">
          <cell r="A462">
            <v>759</v>
          </cell>
          <cell r="B462" t="str">
            <v>Harvested Wood Products</v>
          </cell>
          <cell r="C462">
            <v>0</v>
          </cell>
          <cell r="D462">
            <v>13</v>
          </cell>
          <cell r="E462" t="str">
            <v>O</v>
          </cell>
          <cell r="H462">
            <v>0</v>
          </cell>
          <cell r="I462" t="str">
            <v>Yes</v>
          </cell>
        </row>
        <row r="463">
          <cell r="A463">
            <v>760</v>
          </cell>
          <cell r="B463" t="str">
            <v>Forest Land - Drainage of Organic Soils</v>
          </cell>
          <cell r="C463">
            <v>0</v>
          </cell>
          <cell r="D463">
            <v>13</v>
          </cell>
          <cell r="E463" t="str">
            <v>O</v>
          </cell>
          <cell r="H463">
            <v>0</v>
          </cell>
          <cell r="I463" t="str">
            <v>Yes</v>
          </cell>
        </row>
        <row r="464">
          <cell r="A464">
            <v>761</v>
          </cell>
          <cell r="B464" t="str">
            <v>Deforestation (non IPCC)</v>
          </cell>
          <cell r="C464">
            <v>0</v>
          </cell>
          <cell r="D464">
            <v>13</v>
          </cell>
          <cell r="E464" t="str">
            <v>O</v>
          </cell>
          <cell r="H464">
            <v>0</v>
          </cell>
          <cell r="I464" t="str">
            <v>Yes</v>
          </cell>
        </row>
        <row r="465">
          <cell r="A465">
            <v>801</v>
          </cell>
          <cell r="B465" t="str">
            <v>Domestic Refrigeration</v>
          </cell>
          <cell r="C465">
            <v>0</v>
          </cell>
          <cell r="D465">
            <v>11</v>
          </cell>
          <cell r="E465" t="str">
            <v>O</v>
          </cell>
          <cell r="G465" t="str">
            <v>Emissions of hydrofluorocarbons and perfluorocarbons due to the use of the fluids as coolants in domestic refrigeration equipment.  Emissions occur during filing, by leakage during use, and during disposal</v>
          </cell>
          <cell r="H465">
            <v>0</v>
          </cell>
          <cell r="I465" t="str">
            <v>Yes</v>
          </cell>
        </row>
        <row r="466">
          <cell r="A466">
            <v>802</v>
          </cell>
          <cell r="B466" t="str">
            <v>Commercial Refrigeration</v>
          </cell>
          <cell r="C466">
            <v>0</v>
          </cell>
          <cell r="D466">
            <v>11</v>
          </cell>
          <cell r="E466" t="str">
            <v>O</v>
          </cell>
          <cell r="G466" t="str">
            <v>Emissions of hydrofluorocarbons and perfluorocarbons due to the use of the fluids as coolants in commercial refrigeration equipment.  Emissions occur during filing, by leakage during use, and during disposal</v>
          </cell>
          <cell r="H466">
            <v>0</v>
          </cell>
          <cell r="I466" t="str">
            <v>Yes</v>
          </cell>
        </row>
        <row r="467">
          <cell r="A467">
            <v>803</v>
          </cell>
          <cell r="B467" t="str">
            <v>Refrigerated Transport</v>
          </cell>
          <cell r="C467">
            <v>0</v>
          </cell>
          <cell r="D467">
            <v>11</v>
          </cell>
          <cell r="E467" t="str">
            <v>O</v>
          </cell>
          <cell r="G467" t="str">
            <v>Emissions of hydrofluorocarbons and perfluorocarbons due to the use of the fluids as coolants in refrigerated transport.  Emissions occur during filing, by leakage during use, and during disposal</v>
          </cell>
          <cell r="H467">
            <v>0</v>
          </cell>
          <cell r="I467" t="str">
            <v>Yes</v>
          </cell>
        </row>
        <row r="468">
          <cell r="A468">
            <v>804</v>
          </cell>
          <cell r="B468" t="str">
            <v>Industrial Refrigeration</v>
          </cell>
          <cell r="C468">
            <v>0</v>
          </cell>
          <cell r="D468">
            <v>11</v>
          </cell>
          <cell r="E468" t="str">
            <v>O</v>
          </cell>
          <cell r="G468" t="str">
            <v>Emissions of hydrofluorocarbons and perfluorocarbons due to the use of the fluids as coolants in industrial refrigeration equipment.  Emissions occur during filing, by leakage during use, and during disposal</v>
          </cell>
          <cell r="H468">
            <v>0</v>
          </cell>
          <cell r="I468" t="str">
            <v>Yes</v>
          </cell>
        </row>
        <row r="469">
          <cell r="A469">
            <v>805</v>
          </cell>
          <cell r="B469" t="str">
            <v>Stationary Air Conditioning</v>
          </cell>
          <cell r="C469">
            <v>0</v>
          </cell>
          <cell r="D469">
            <v>11</v>
          </cell>
          <cell r="E469" t="str">
            <v>O</v>
          </cell>
          <cell r="G469" t="str">
            <v>Emissions of hydrofluorocarbons due to the use of the fluids as coolants in stationary air conditioning equipment.  Emissions occur during filing, by leakage during use, and during disposal</v>
          </cell>
          <cell r="H469">
            <v>0</v>
          </cell>
          <cell r="I469" t="str">
            <v>Yes</v>
          </cell>
        </row>
        <row r="470">
          <cell r="A470">
            <v>806</v>
          </cell>
          <cell r="B470" t="str">
            <v>Mobile Air Conditioning</v>
          </cell>
          <cell r="C470">
            <v>0</v>
          </cell>
          <cell r="D470">
            <v>11</v>
          </cell>
          <cell r="E470" t="str">
            <v>O</v>
          </cell>
          <cell r="G470" t="str">
            <v>Emissions of hydrofluorocarbons due to the use of the fluids as coolants in mobile air conditioning equipment.  Emissions occur during filing, by leakage during use, and during disposal</v>
          </cell>
          <cell r="H470">
            <v>0</v>
          </cell>
          <cell r="I470" t="str">
            <v>Yes</v>
          </cell>
        </row>
        <row r="471">
          <cell r="A471">
            <v>807</v>
          </cell>
          <cell r="B471" t="str">
            <v>Direct N2O emission from N fertilisation of forest land</v>
          </cell>
          <cell r="C471">
            <v>0</v>
          </cell>
          <cell r="D471">
            <v>13</v>
          </cell>
          <cell r="E471" t="str">
            <v>O</v>
          </cell>
          <cell r="H471">
            <v>0</v>
          </cell>
          <cell r="I471" t="str">
            <v>Yes</v>
          </cell>
        </row>
        <row r="472">
          <cell r="A472">
            <v>808</v>
          </cell>
          <cell r="B472" t="str">
            <v>Grassland Conversion</v>
          </cell>
          <cell r="C472">
            <v>0</v>
          </cell>
          <cell r="D472">
            <v>13</v>
          </cell>
          <cell r="E472" t="str">
            <v>O</v>
          </cell>
          <cell r="H472">
            <v>0</v>
          </cell>
          <cell r="I472" t="str">
            <v>Yes</v>
          </cell>
        </row>
        <row r="473">
          <cell r="A473">
            <v>809</v>
          </cell>
          <cell r="B473" t="str">
            <v>OvTerr LULUCF - Cayman, Falklands, Monterrat, Bermuda and Gibraltar</v>
          </cell>
          <cell r="C473">
            <v>0</v>
          </cell>
          <cell r="D473">
            <v>0</v>
          </cell>
          <cell r="E473" t="str">
            <v>O</v>
          </cell>
          <cell r="H473">
            <v>0</v>
          </cell>
          <cell r="I473" t="str">
            <v>Yes</v>
          </cell>
        </row>
        <row r="474">
          <cell r="A474">
            <v>810</v>
          </cell>
          <cell r="B474" t="str">
            <v>OvTerr LULUCF - Jersey, Guernsey and IOM</v>
          </cell>
          <cell r="C474">
            <v>0</v>
          </cell>
          <cell r="D474">
            <v>0</v>
          </cell>
          <cell r="E474" t="str">
            <v>O</v>
          </cell>
          <cell r="H474">
            <v>0</v>
          </cell>
          <cell r="I474" t="str">
            <v>Yes</v>
          </cell>
        </row>
        <row r="475">
          <cell r="A475">
            <v>811</v>
          </cell>
          <cell r="B475" t="str">
            <v>OvTerr Solvent Use (all)- Cayman, Falkland, Montserrat, Bermuda and Gibraltar</v>
          </cell>
          <cell r="C475">
            <v>0</v>
          </cell>
          <cell r="D475">
            <v>21</v>
          </cell>
          <cell r="E475" t="str">
            <v>O</v>
          </cell>
          <cell r="G475" t="str">
            <v>Overseas Territories emission- non fuel combustion</v>
          </cell>
          <cell r="H475">
            <v>0</v>
          </cell>
          <cell r="I475" t="str">
            <v>Yes</v>
          </cell>
        </row>
        <row r="476">
          <cell r="A476">
            <v>812</v>
          </cell>
          <cell r="B476" t="str">
            <v>Chemical Industry – ethylene dichloride</v>
          </cell>
          <cell r="C476">
            <v>0</v>
          </cell>
          <cell r="D476">
            <v>0</v>
          </cell>
          <cell r="E476" t="str">
            <v>O</v>
          </cell>
          <cell r="G476" t="str">
            <v>Dioxins from ethylene dichloride production</v>
          </cell>
          <cell r="H476">
            <v>0</v>
          </cell>
          <cell r="I476" t="str">
            <v>No</v>
          </cell>
        </row>
        <row r="477">
          <cell r="A477">
            <v>813</v>
          </cell>
          <cell r="B477" t="str">
            <v>Sea going vessel loading</v>
          </cell>
          <cell r="C477">
            <v>5</v>
          </cell>
          <cell r="D477">
            <v>6</v>
          </cell>
          <cell r="E477" t="str">
            <v>O</v>
          </cell>
          <cell r="G477" t="str">
            <v>Emissions of volatile organic compounds resulting from displacement of petrol vapour from sea going vessels upon discharge of petrol into them for export.</v>
          </cell>
          <cell r="H477">
            <v>0</v>
          </cell>
          <cell r="I477" t="str">
            <v>Yes</v>
          </cell>
        </row>
        <row r="478">
          <cell r="A478">
            <v>814</v>
          </cell>
          <cell r="B478" t="str">
            <v>Road transport - all vehicles biofuels use</v>
          </cell>
          <cell r="C478">
            <v>0</v>
          </cell>
          <cell r="D478">
            <v>5</v>
          </cell>
          <cell r="E478" t="str">
            <v>O</v>
          </cell>
          <cell r="G478" t="str">
            <v>Emissions of by-products of combustion of LPG in vehicles on all roads</v>
          </cell>
          <cell r="H478">
            <v>0</v>
          </cell>
          <cell r="I478" t="str">
            <v>Yes</v>
          </cell>
        </row>
        <row r="479">
          <cell r="A479">
            <v>815</v>
          </cell>
          <cell r="B479" t="str">
            <v>Rail - coal</v>
          </cell>
          <cell r="C479">
            <v>0</v>
          </cell>
          <cell r="D479">
            <v>4</v>
          </cell>
          <cell r="E479" t="str">
            <v>Y</v>
          </cell>
          <cell r="G479" t="str">
            <v>Emissions from coal use in the rail sector</v>
          </cell>
          <cell r="H479">
            <v>0</v>
          </cell>
          <cell r="I479" t="str">
            <v>No</v>
          </cell>
        </row>
        <row r="480">
          <cell r="A480">
            <v>816</v>
          </cell>
          <cell r="B480" t="str">
            <v>Gas Production - gas flaring</v>
          </cell>
          <cell r="C480">
            <v>3</v>
          </cell>
          <cell r="D480">
            <v>0</v>
          </cell>
          <cell r="E480" t="str">
            <v>N</v>
          </cell>
          <cell r="G480" t="str">
            <v>Emissions of by-products of combustion resulting from the burning of waste gases in flares on gas production facilities</v>
          </cell>
          <cell r="H480">
            <v>0</v>
          </cell>
          <cell r="I480" t="str">
            <v>No</v>
          </cell>
        </row>
        <row r="481">
          <cell r="A481">
            <v>817</v>
          </cell>
          <cell r="B481" t="str">
            <v>Gas Production - process emissions</v>
          </cell>
          <cell r="C481">
            <v>3</v>
          </cell>
          <cell r="D481">
            <v>0</v>
          </cell>
          <cell r="E481" t="str">
            <v>N</v>
          </cell>
          <cell r="G481" t="str">
            <v>Emissions of carbon dioxide, methane and volatile organic compounds resulting from fugitive emissions from gas production facilities</v>
          </cell>
          <cell r="H481">
            <v>0</v>
          </cell>
          <cell r="I481" t="str">
            <v>No</v>
          </cell>
        </row>
        <row r="482">
          <cell r="A482">
            <v>818</v>
          </cell>
          <cell r="B482" t="str">
            <v>Gas Production - gas combustion</v>
          </cell>
          <cell r="C482">
            <v>3</v>
          </cell>
          <cell r="D482">
            <v>0</v>
          </cell>
          <cell r="E482" t="str">
            <v>N</v>
          </cell>
          <cell r="G482" t="str">
            <v>Emissions of by-products of combustion resulting from the burning of process gases in combustion devices on gas production facilities</v>
          </cell>
          <cell r="H482">
            <v>0</v>
          </cell>
          <cell r="I482" t="str">
            <v>No</v>
          </cell>
        </row>
        <row r="483">
          <cell r="A483">
            <v>819</v>
          </cell>
          <cell r="B483" t="str">
            <v>Gas Production - Onshore Oil Loading</v>
          </cell>
          <cell r="C483">
            <v>3</v>
          </cell>
          <cell r="D483">
            <v>0</v>
          </cell>
          <cell r="E483" t="str">
            <v>N</v>
          </cell>
          <cell r="G483" t="str">
            <v>Emissions of volatile organic compounds resulting from the displacement of vapours from marine tanker holds during transfer of crude oil and gas products from onshore gas terminals into the tankers for transportation elsewhere</v>
          </cell>
          <cell r="H483">
            <v>0</v>
          </cell>
          <cell r="I483" t="str">
            <v>No</v>
          </cell>
        </row>
        <row r="484">
          <cell r="A484">
            <v>820</v>
          </cell>
          <cell r="B484" t="str">
            <v>Gas Production - Gas terminal storage</v>
          </cell>
          <cell r="C484">
            <v>3</v>
          </cell>
          <cell r="D484">
            <v>0</v>
          </cell>
          <cell r="E484" t="str">
            <v>N</v>
          </cell>
          <cell r="F484" t="str">
            <v>pet</v>
          </cell>
          <cell r="G484" t="str">
            <v>Emissions of methane and volatile organic compounds from storage tanks at gas terminals</v>
          </cell>
          <cell r="H484">
            <v>0</v>
          </cell>
          <cell r="I484" t="str">
            <v>No</v>
          </cell>
        </row>
        <row r="485">
          <cell r="A485">
            <v>821</v>
          </cell>
          <cell r="B485" t="str">
            <v>Gas Production - Offshore Well Testing</v>
          </cell>
          <cell r="C485">
            <v>3</v>
          </cell>
          <cell r="D485">
            <v>0</v>
          </cell>
          <cell r="E485" t="str">
            <v>N</v>
          </cell>
          <cell r="G485" t="str">
            <v>Emissions of by-products of combustion resulting from the burning of process gases in well-test burners on offshore gas production facilities</v>
          </cell>
          <cell r="H485">
            <v>0</v>
          </cell>
          <cell r="I485" t="str">
            <v>No</v>
          </cell>
        </row>
        <row r="486">
          <cell r="A486">
            <v>822</v>
          </cell>
          <cell r="B486" t="str">
            <v>Gas Production - gas venting</v>
          </cell>
          <cell r="C486">
            <v>3</v>
          </cell>
          <cell r="D486">
            <v>0</v>
          </cell>
          <cell r="E486" t="str">
            <v>N</v>
          </cell>
          <cell r="G486" t="str">
            <v>Emissions of carbon dioxide, methane and volatile organic compounds resulting from the venting of waste gases at gas production facilities</v>
          </cell>
          <cell r="H486">
            <v>0</v>
          </cell>
          <cell r="I486" t="str">
            <v>No</v>
          </cell>
        </row>
        <row r="487">
          <cell r="A487">
            <v>823</v>
          </cell>
          <cell r="B487" t="str">
            <v>Foams_Excluded HFCs</v>
          </cell>
          <cell r="C487">
            <v>0</v>
          </cell>
          <cell r="D487">
            <v>0</v>
          </cell>
          <cell r="E487" t="str">
            <v>O</v>
          </cell>
          <cell r="H487">
            <v>0</v>
          </cell>
          <cell r="I487" t="str">
            <v>No</v>
          </cell>
        </row>
        <row r="488">
          <cell r="A488">
            <v>824</v>
          </cell>
          <cell r="B488" t="str">
            <v>N2O emissions from disturbance associated with land-use conversion to cropland</v>
          </cell>
          <cell r="C488">
            <v>0</v>
          </cell>
          <cell r="D488">
            <v>13</v>
          </cell>
          <cell r="E488" t="str">
            <v>O</v>
          </cell>
          <cell r="H488">
            <v>0</v>
          </cell>
          <cell r="I488" t="str">
            <v>No</v>
          </cell>
        </row>
        <row r="489">
          <cell r="A489">
            <v>825</v>
          </cell>
          <cell r="B489" t="str">
            <v>Aircraft between UK and CDs - TOL</v>
          </cell>
          <cell r="C489">
            <v>0</v>
          </cell>
          <cell r="D489">
            <v>16</v>
          </cell>
          <cell r="E489" t="str">
            <v>Y</v>
          </cell>
          <cell r="G489" t="str">
            <v>Emissions of combustion by-products from civil aircraft on international flights within a 1000 m ceiling of takeoff and landing between the UK and Crown Dependencies</v>
          </cell>
          <cell r="H489">
            <v>1</v>
          </cell>
          <cell r="I489" t="str">
            <v>Yes</v>
          </cell>
        </row>
        <row r="490">
          <cell r="A490">
            <v>826</v>
          </cell>
          <cell r="B490" t="str">
            <v>Aircraft between UK and Gibraltar - TOL</v>
          </cell>
          <cell r="C490">
            <v>0</v>
          </cell>
          <cell r="D490">
            <v>17</v>
          </cell>
          <cell r="E490" t="str">
            <v>Y</v>
          </cell>
          <cell r="G490" t="str">
            <v>Emissions of combustion by-products from civil aircraft on international flights within a 1000 m ceiling of takeoff and landing between the UK and Gibraltar</v>
          </cell>
          <cell r="H490">
            <v>1</v>
          </cell>
          <cell r="I490" t="str">
            <v>Yes</v>
          </cell>
        </row>
        <row r="491">
          <cell r="A491">
            <v>827</v>
          </cell>
          <cell r="B491" t="str">
            <v>Aircraft between UK and other OTs (excl Gib.) - TOL</v>
          </cell>
          <cell r="C491">
            <v>0</v>
          </cell>
          <cell r="D491">
            <v>17</v>
          </cell>
          <cell r="E491" t="str">
            <v>Y</v>
          </cell>
          <cell r="G491" t="str">
            <v>Emissions of combustion by-products from civil aircraft on international flights within a 1000 m ceiling of takeoff and landing between the UK and the other OTs (excl Gibraltar)</v>
          </cell>
          <cell r="H491">
            <v>1</v>
          </cell>
          <cell r="I491" t="str">
            <v>Yes</v>
          </cell>
        </row>
        <row r="492">
          <cell r="A492">
            <v>828</v>
          </cell>
          <cell r="B492" t="str">
            <v>Aircraft between UK and CDs - Cruise</v>
          </cell>
          <cell r="C492">
            <v>0</v>
          </cell>
          <cell r="D492">
            <v>18</v>
          </cell>
          <cell r="E492" t="str">
            <v>Y</v>
          </cell>
          <cell r="G492" t="str">
            <v>Emissions of combustion by-products from civil aircraft on flights between the UK and the CDs - cruise section only</v>
          </cell>
          <cell r="H492">
            <v>1</v>
          </cell>
          <cell r="I492" t="str">
            <v>Yes</v>
          </cell>
        </row>
        <row r="493">
          <cell r="A493">
            <v>829</v>
          </cell>
          <cell r="B493" t="str">
            <v>Aircraft between UK and Gibraltar - Cruise</v>
          </cell>
          <cell r="C493">
            <v>0</v>
          </cell>
          <cell r="D493">
            <v>19</v>
          </cell>
          <cell r="E493" t="str">
            <v>O</v>
          </cell>
          <cell r="G493" t="str">
            <v>Emissions of combustion by-products from civil aircraft on flights between the UK and Gibraltar - cruise section only</v>
          </cell>
          <cell r="H493">
            <v>1</v>
          </cell>
          <cell r="I493" t="str">
            <v>Yes</v>
          </cell>
        </row>
        <row r="494">
          <cell r="A494">
            <v>830</v>
          </cell>
          <cell r="B494" t="str">
            <v>Aircraft between UK and other Ots (excl Gib.) - Cruise</v>
          </cell>
          <cell r="C494">
            <v>0</v>
          </cell>
          <cell r="D494">
            <v>19</v>
          </cell>
          <cell r="E494" t="str">
            <v>O</v>
          </cell>
          <cell r="G494" t="str">
            <v>Emissions of combustion by-products from civil aircraft on flights between the UK and the other OTs (excl Gibraltar) - cruise section only</v>
          </cell>
          <cell r="H494">
            <v>1</v>
          </cell>
          <cell r="I494" t="str">
            <v>Yes</v>
          </cell>
        </row>
        <row r="495">
          <cell r="A495">
            <v>831</v>
          </cell>
          <cell r="B495" t="str">
            <v>N-excretion on pasture range and paddock unspecified</v>
          </cell>
          <cell r="C495">
            <v>0</v>
          </cell>
          <cell r="D495">
            <v>12</v>
          </cell>
          <cell r="E495" t="str">
            <v>O</v>
          </cell>
          <cell r="G495" t="str">
            <v>N-excretion on pasture range and paddock unspecified</v>
          </cell>
          <cell r="H495">
            <v>0</v>
          </cell>
          <cell r="I495" t="str">
            <v>Yes</v>
          </cell>
        </row>
        <row r="496">
          <cell r="A496">
            <v>832</v>
          </cell>
          <cell r="B496" t="str">
            <v>Non-CO2 emissions from drainage of soils and wetlands</v>
          </cell>
          <cell r="C496">
            <v>0</v>
          </cell>
          <cell r="D496">
            <v>13</v>
          </cell>
          <cell r="H496">
            <v>0</v>
          </cell>
          <cell r="I496" t="str">
            <v>No</v>
          </cell>
        </row>
        <row r="497">
          <cell r="A497">
            <v>833</v>
          </cell>
          <cell r="B497" t="str">
            <v>Autogeneration - exported to grid</v>
          </cell>
          <cell r="C497">
            <v>4</v>
          </cell>
          <cell r="D497">
            <v>0</v>
          </cell>
          <cell r="E497" t="str">
            <v>N</v>
          </cell>
          <cell r="F497" t="str">
            <v>c</v>
          </cell>
          <cell r="G497" t="str">
            <v>Used to provide estimates of emissions from the amount of autogenerated electricity that is not used on site but exported back out into the public supply system and used by "end users". This enables more accurate ens user estimates to be made.</v>
          </cell>
          <cell r="H497">
            <v>1</v>
          </cell>
          <cell r="I497" t="str">
            <v>Yes</v>
          </cell>
        </row>
        <row r="498">
          <cell r="A498">
            <v>999</v>
          </cell>
          <cell r="B498" t="str">
            <v>Unknown</v>
          </cell>
          <cell r="C498">
            <v>0</v>
          </cell>
          <cell r="D498">
            <v>14</v>
          </cell>
          <cell r="E498" t="str">
            <v>O</v>
          </cell>
          <cell r="H498">
            <v>0</v>
          </cell>
          <cell r="I498" t="str">
            <v>No</v>
          </cell>
        </row>
      </sheetData>
      <sheetData sheetId="5">
        <row r="3">
          <cell r="A3" t="str">
            <v>Activitycode</v>
          </cell>
          <cell r="B3" t="str">
            <v>ActivityName</v>
          </cell>
          <cell r="C3" t="str">
            <v>Distribution</v>
          </cell>
          <cell r="D3" t="str">
            <v>NcvGcvRatio</v>
          </cell>
          <cell r="E3" t="str">
            <v>FuelClass</v>
          </cell>
          <cell r="F3" t="str">
            <v>FuelCV</v>
          </cell>
          <cell r="G3" t="str">
            <v>EMEPFuelCode</v>
          </cell>
          <cell r="H3" t="str">
            <v>InternetEnabled</v>
          </cell>
          <cell r="I3" t="str">
            <v>InUse</v>
          </cell>
        </row>
        <row r="4">
          <cell r="A4">
            <v>1</v>
          </cell>
          <cell r="B4" t="str">
            <v>Anthracite</v>
          </cell>
          <cell r="C4">
            <v>2</v>
          </cell>
          <cell r="D4">
            <v>0.95</v>
          </cell>
          <cell r="E4">
            <v>1</v>
          </cell>
          <cell r="F4">
            <v>33.700000000000003</v>
          </cell>
          <cell r="G4">
            <v>1</v>
          </cell>
          <cell r="H4">
            <v>1</v>
          </cell>
          <cell r="I4" t="str">
            <v>Yes</v>
          </cell>
        </row>
        <row r="5">
          <cell r="A5">
            <v>2</v>
          </cell>
          <cell r="B5" t="str">
            <v>Aviation spirit</v>
          </cell>
          <cell r="C5">
            <v>5</v>
          </cell>
          <cell r="D5">
            <v>0.95</v>
          </cell>
          <cell r="E5">
            <v>1</v>
          </cell>
          <cell r="F5">
            <v>47.3</v>
          </cell>
          <cell r="G5">
            <v>5</v>
          </cell>
          <cell r="H5">
            <v>1</v>
          </cell>
          <cell r="I5" t="str">
            <v>Yes</v>
          </cell>
        </row>
        <row r="6">
          <cell r="A6">
            <v>3</v>
          </cell>
          <cell r="B6" t="str">
            <v>Aviation turbine fuel</v>
          </cell>
          <cell r="C6">
            <v>5</v>
          </cell>
          <cell r="D6">
            <v>0.95</v>
          </cell>
          <cell r="E6">
            <v>1</v>
          </cell>
          <cell r="F6">
            <v>46.2</v>
          </cell>
          <cell r="G6">
            <v>5</v>
          </cell>
          <cell r="H6">
            <v>1</v>
          </cell>
          <cell r="I6" t="str">
            <v>Yes</v>
          </cell>
        </row>
        <row r="7">
          <cell r="A7">
            <v>4</v>
          </cell>
          <cell r="B7" t="str">
            <v>Blast furnace gas</v>
          </cell>
          <cell r="C7">
            <v>1</v>
          </cell>
          <cell r="D7">
            <v>1</v>
          </cell>
          <cell r="E7">
            <v>0</v>
          </cell>
          <cell r="F7">
            <v>0.1055</v>
          </cell>
          <cell r="H7">
            <v>1</v>
          </cell>
          <cell r="I7" t="str">
            <v>Yes</v>
          </cell>
        </row>
        <row r="8">
          <cell r="A8">
            <v>5</v>
          </cell>
          <cell r="B8" t="str">
            <v>Burning oil</v>
          </cell>
          <cell r="C8">
            <v>5</v>
          </cell>
          <cell r="D8">
            <v>0.95</v>
          </cell>
          <cell r="E8">
            <v>1</v>
          </cell>
          <cell r="F8">
            <v>46.2</v>
          </cell>
          <cell r="G8">
            <v>5</v>
          </cell>
          <cell r="H8">
            <v>1</v>
          </cell>
          <cell r="I8" t="str">
            <v>Yes</v>
          </cell>
        </row>
        <row r="9">
          <cell r="A9">
            <v>6</v>
          </cell>
          <cell r="B9" t="str">
            <v>Burning oil (premium)</v>
          </cell>
          <cell r="C9">
            <v>5</v>
          </cell>
          <cell r="D9">
            <v>0.95</v>
          </cell>
          <cell r="E9">
            <v>1</v>
          </cell>
          <cell r="F9">
            <v>46.2</v>
          </cell>
          <cell r="G9">
            <v>5</v>
          </cell>
          <cell r="H9">
            <v>1</v>
          </cell>
          <cell r="I9" t="str">
            <v>No</v>
          </cell>
        </row>
        <row r="10">
          <cell r="A10">
            <v>7</v>
          </cell>
          <cell r="B10" t="str">
            <v>Coal</v>
          </cell>
          <cell r="C10">
            <v>2</v>
          </cell>
          <cell r="D10">
            <v>0.95</v>
          </cell>
          <cell r="E10">
            <v>1</v>
          </cell>
          <cell r="F10">
            <v>26.26</v>
          </cell>
          <cell r="G10">
            <v>1</v>
          </cell>
          <cell r="H10">
            <v>1</v>
          </cell>
          <cell r="I10" t="str">
            <v>Yes</v>
          </cell>
        </row>
        <row r="11">
          <cell r="A11">
            <v>8</v>
          </cell>
          <cell r="B11" t="str">
            <v>Coke</v>
          </cell>
          <cell r="C11">
            <v>1</v>
          </cell>
          <cell r="D11">
            <v>0.95</v>
          </cell>
          <cell r="E11">
            <v>1</v>
          </cell>
          <cell r="F11">
            <v>28.1</v>
          </cell>
          <cell r="G11">
            <v>7</v>
          </cell>
          <cell r="H11">
            <v>1</v>
          </cell>
          <cell r="I11" t="str">
            <v>Yes</v>
          </cell>
        </row>
        <row r="12">
          <cell r="A12">
            <v>9</v>
          </cell>
          <cell r="B12" t="str">
            <v>Coke oven gas</v>
          </cell>
          <cell r="C12">
            <v>0</v>
          </cell>
          <cell r="D12">
            <v>0.9</v>
          </cell>
          <cell r="E12">
            <v>0</v>
          </cell>
          <cell r="F12">
            <v>0.1055</v>
          </cell>
          <cell r="H12">
            <v>1</v>
          </cell>
          <cell r="I12" t="str">
            <v>Yes</v>
          </cell>
        </row>
        <row r="13">
          <cell r="A13">
            <v>10</v>
          </cell>
          <cell r="B13" t="str">
            <v>Coke produced</v>
          </cell>
          <cell r="C13">
            <v>0</v>
          </cell>
          <cell r="D13">
            <v>0.95</v>
          </cell>
          <cell r="E13">
            <v>0</v>
          </cell>
          <cell r="H13">
            <v>1</v>
          </cell>
          <cell r="I13" t="str">
            <v>Yes</v>
          </cell>
        </row>
        <row r="14">
          <cell r="A14">
            <v>11</v>
          </cell>
          <cell r="B14" t="str">
            <v>Colliery methane</v>
          </cell>
          <cell r="C14">
            <v>0</v>
          </cell>
          <cell r="D14">
            <v>0.9</v>
          </cell>
          <cell r="E14">
            <v>1</v>
          </cell>
          <cell r="F14">
            <v>0.1055</v>
          </cell>
          <cell r="H14">
            <v>1</v>
          </cell>
          <cell r="I14" t="str">
            <v>Yes</v>
          </cell>
        </row>
        <row r="15">
          <cell r="A15">
            <v>12</v>
          </cell>
          <cell r="B15" t="str">
            <v>DERV</v>
          </cell>
          <cell r="C15">
            <v>5</v>
          </cell>
          <cell r="D15">
            <v>0.95</v>
          </cell>
          <cell r="E15">
            <v>1</v>
          </cell>
          <cell r="F15">
            <v>45.4</v>
          </cell>
          <cell r="G15">
            <v>10</v>
          </cell>
          <cell r="H15">
            <v>1</v>
          </cell>
          <cell r="I15" t="str">
            <v>Yes</v>
          </cell>
        </row>
        <row r="16">
          <cell r="A16">
            <v>13</v>
          </cell>
          <cell r="B16" t="str">
            <v>Electricity</v>
          </cell>
          <cell r="C16">
            <v>4</v>
          </cell>
          <cell r="D16">
            <v>1</v>
          </cell>
          <cell r="G16">
            <v>0</v>
          </cell>
          <cell r="H16">
            <v>0</v>
          </cell>
          <cell r="I16" t="str">
            <v>Yes</v>
          </cell>
        </row>
        <row r="17">
          <cell r="A17">
            <v>14</v>
          </cell>
          <cell r="B17" t="str">
            <v>Fuel oil</v>
          </cell>
          <cell r="C17">
            <v>5</v>
          </cell>
          <cell r="D17">
            <v>0.95</v>
          </cell>
          <cell r="E17">
            <v>1</v>
          </cell>
          <cell r="F17">
            <v>43.21</v>
          </cell>
          <cell r="G17">
            <v>4</v>
          </cell>
          <cell r="H17">
            <v>1</v>
          </cell>
          <cell r="I17" t="str">
            <v>Yes</v>
          </cell>
        </row>
        <row r="18">
          <cell r="A18">
            <v>15</v>
          </cell>
          <cell r="B18" t="str">
            <v>Gas oil</v>
          </cell>
          <cell r="C18">
            <v>5</v>
          </cell>
          <cell r="D18">
            <v>0.95</v>
          </cell>
          <cell r="E18">
            <v>1</v>
          </cell>
          <cell r="F18">
            <v>45.4</v>
          </cell>
          <cell r="G18">
            <v>5</v>
          </cell>
          <cell r="H18">
            <v>1</v>
          </cell>
          <cell r="I18" t="str">
            <v>Yes</v>
          </cell>
        </row>
        <row r="19">
          <cell r="A19">
            <v>16</v>
          </cell>
          <cell r="B19" t="str">
            <v>LPG</v>
          </cell>
          <cell r="C19">
            <v>5</v>
          </cell>
          <cell r="D19">
            <v>0.92</v>
          </cell>
          <cell r="E19">
            <v>1</v>
          </cell>
          <cell r="F19">
            <v>0.1055</v>
          </cell>
          <cell r="G19">
            <v>11</v>
          </cell>
          <cell r="H19">
            <v>1</v>
          </cell>
          <cell r="I19" t="str">
            <v>Yes</v>
          </cell>
        </row>
        <row r="20">
          <cell r="A20">
            <v>17</v>
          </cell>
          <cell r="B20" t="str">
            <v>Refinery miscellaneous</v>
          </cell>
          <cell r="C20">
            <v>5</v>
          </cell>
          <cell r="D20">
            <v>0.95</v>
          </cell>
          <cell r="E20">
            <v>1</v>
          </cell>
          <cell r="F20">
            <v>43.3</v>
          </cell>
          <cell r="G20">
            <v>5</v>
          </cell>
          <cell r="H20">
            <v>1</v>
          </cell>
          <cell r="I20" t="str">
            <v>Yes</v>
          </cell>
        </row>
        <row r="21">
          <cell r="A21">
            <v>18</v>
          </cell>
          <cell r="B21" t="str">
            <v>Naphtha</v>
          </cell>
          <cell r="C21">
            <v>5</v>
          </cell>
          <cell r="D21">
            <v>0.95</v>
          </cell>
          <cell r="E21">
            <v>1</v>
          </cell>
          <cell r="F21">
            <v>43.3</v>
          </cell>
          <cell r="G21">
            <v>5</v>
          </cell>
          <cell r="H21">
            <v>1</v>
          </cell>
          <cell r="I21" t="str">
            <v>Yes</v>
          </cell>
        </row>
        <row r="22">
          <cell r="A22">
            <v>19</v>
          </cell>
          <cell r="B22" t="str">
            <v>Natural gas</v>
          </cell>
          <cell r="C22">
            <v>3</v>
          </cell>
          <cell r="D22">
            <v>0.9</v>
          </cell>
          <cell r="E22">
            <v>1</v>
          </cell>
          <cell r="F22">
            <v>0.1055</v>
          </cell>
          <cell r="G22">
            <v>3</v>
          </cell>
          <cell r="H22">
            <v>1</v>
          </cell>
          <cell r="I22" t="str">
            <v>Yes</v>
          </cell>
        </row>
        <row r="23">
          <cell r="A23">
            <v>20</v>
          </cell>
          <cell r="B23" t="str">
            <v>Non-fuel agriculture</v>
          </cell>
          <cell r="C23">
            <v>0</v>
          </cell>
          <cell r="D23">
            <v>0</v>
          </cell>
          <cell r="E23">
            <v>0</v>
          </cell>
          <cell r="H23">
            <v>0</v>
          </cell>
          <cell r="I23" t="str">
            <v>Yes</v>
          </cell>
        </row>
        <row r="24">
          <cell r="A24">
            <v>21</v>
          </cell>
          <cell r="B24" t="str">
            <v>Non-fuel combustion</v>
          </cell>
          <cell r="C24">
            <v>0</v>
          </cell>
          <cell r="D24">
            <v>0</v>
          </cell>
          <cell r="E24">
            <v>0</v>
          </cell>
          <cell r="H24">
            <v>0</v>
          </cell>
          <cell r="I24" t="str">
            <v>Yes</v>
          </cell>
        </row>
        <row r="25">
          <cell r="A25">
            <v>22</v>
          </cell>
          <cell r="B25" t="str">
            <v>Non-fuel domestic</v>
          </cell>
          <cell r="C25">
            <v>0</v>
          </cell>
          <cell r="D25">
            <v>0</v>
          </cell>
          <cell r="E25">
            <v>0</v>
          </cell>
          <cell r="H25">
            <v>1</v>
          </cell>
          <cell r="I25" t="str">
            <v>Yes</v>
          </cell>
        </row>
        <row r="26">
          <cell r="A26">
            <v>23</v>
          </cell>
          <cell r="B26" t="str">
            <v>Sewage sludge combustion</v>
          </cell>
          <cell r="C26">
            <v>0</v>
          </cell>
          <cell r="D26">
            <v>0</v>
          </cell>
          <cell r="E26">
            <v>0</v>
          </cell>
          <cell r="G26">
            <v>6</v>
          </cell>
          <cell r="H26">
            <v>1</v>
          </cell>
          <cell r="I26" t="str">
            <v>Yes</v>
          </cell>
        </row>
        <row r="27">
          <cell r="A27">
            <v>24</v>
          </cell>
          <cell r="B27" t="str">
            <v>Landfill gas</v>
          </cell>
          <cell r="C27">
            <v>0</v>
          </cell>
          <cell r="D27">
            <v>0.9</v>
          </cell>
          <cell r="E27">
            <v>0</v>
          </cell>
          <cell r="H27">
            <v>1</v>
          </cell>
          <cell r="I27" t="str">
            <v>Yes</v>
          </cell>
        </row>
        <row r="28">
          <cell r="A28">
            <v>25</v>
          </cell>
          <cell r="B28" t="str">
            <v>Sewage gas</v>
          </cell>
          <cell r="C28">
            <v>0</v>
          </cell>
          <cell r="D28">
            <v>0.9</v>
          </cell>
          <cell r="E28">
            <v>0</v>
          </cell>
          <cell r="H28">
            <v>1</v>
          </cell>
          <cell r="I28" t="str">
            <v>Yes</v>
          </cell>
        </row>
        <row r="29">
          <cell r="A29">
            <v>26</v>
          </cell>
          <cell r="B29" t="str">
            <v>OPG</v>
          </cell>
          <cell r="C29">
            <v>5</v>
          </cell>
          <cell r="D29">
            <v>0.92</v>
          </cell>
          <cell r="E29">
            <v>1</v>
          </cell>
          <cell r="F29">
            <v>0.1055</v>
          </cell>
          <cell r="H29">
            <v>1</v>
          </cell>
          <cell r="I29" t="str">
            <v>Yes</v>
          </cell>
        </row>
        <row r="30">
          <cell r="A30">
            <v>27</v>
          </cell>
          <cell r="B30" t="str">
            <v>Orimulsion</v>
          </cell>
          <cell r="C30">
            <v>0</v>
          </cell>
          <cell r="D30">
            <v>0.95</v>
          </cell>
          <cell r="E30">
            <v>0</v>
          </cell>
          <cell r="F30">
            <v>29.7</v>
          </cell>
          <cell r="G30">
            <v>5</v>
          </cell>
          <cell r="H30">
            <v>1</v>
          </cell>
          <cell r="I30" t="str">
            <v>Yes</v>
          </cell>
        </row>
        <row r="31">
          <cell r="A31">
            <v>28</v>
          </cell>
          <cell r="B31" t="str">
            <v>Petrol</v>
          </cell>
          <cell r="C31">
            <v>5</v>
          </cell>
          <cell r="D31">
            <v>0.95</v>
          </cell>
          <cell r="E31">
            <v>1</v>
          </cell>
          <cell r="F31">
            <v>47.01</v>
          </cell>
          <cell r="G31">
            <v>8</v>
          </cell>
          <cell r="H31">
            <v>1</v>
          </cell>
          <cell r="I31" t="str">
            <v>Yes</v>
          </cell>
        </row>
        <row r="32">
          <cell r="A32">
            <v>31</v>
          </cell>
          <cell r="B32" t="str">
            <v>Petroleum coke</v>
          </cell>
          <cell r="C32">
            <v>5</v>
          </cell>
          <cell r="D32">
            <v>0.95</v>
          </cell>
          <cell r="E32">
            <v>0</v>
          </cell>
          <cell r="F32">
            <v>27.7</v>
          </cell>
          <cell r="G32">
            <v>7</v>
          </cell>
          <cell r="H32">
            <v>1</v>
          </cell>
          <cell r="I32" t="str">
            <v>Yes</v>
          </cell>
        </row>
        <row r="33">
          <cell r="A33">
            <v>32</v>
          </cell>
          <cell r="B33" t="str">
            <v>SSF</v>
          </cell>
          <cell r="C33">
            <v>6</v>
          </cell>
          <cell r="D33">
            <v>0.95</v>
          </cell>
          <cell r="E33">
            <v>1</v>
          </cell>
          <cell r="F33">
            <v>27.81</v>
          </cell>
          <cell r="G33">
            <v>7</v>
          </cell>
          <cell r="H33">
            <v>1</v>
          </cell>
          <cell r="I33" t="str">
            <v>Yes</v>
          </cell>
        </row>
        <row r="34">
          <cell r="A34">
            <v>33</v>
          </cell>
          <cell r="B34" t="str">
            <v>SSF produced</v>
          </cell>
          <cell r="C34">
            <v>0</v>
          </cell>
          <cell r="D34">
            <v>0.95</v>
          </cell>
          <cell r="E34">
            <v>0</v>
          </cell>
          <cell r="H34">
            <v>1</v>
          </cell>
          <cell r="I34" t="str">
            <v>Yes</v>
          </cell>
        </row>
        <row r="35">
          <cell r="A35">
            <v>34</v>
          </cell>
          <cell r="B35" t="str">
            <v>Straw</v>
          </cell>
          <cell r="C35">
            <v>0</v>
          </cell>
          <cell r="D35">
            <v>0.95</v>
          </cell>
          <cell r="E35">
            <v>0</v>
          </cell>
          <cell r="F35">
            <v>15</v>
          </cell>
          <cell r="G35">
            <v>6</v>
          </cell>
          <cell r="H35">
            <v>1</v>
          </cell>
          <cell r="I35" t="str">
            <v>Yes</v>
          </cell>
        </row>
        <row r="36">
          <cell r="A36">
            <v>35</v>
          </cell>
          <cell r="B36" t="str">
            <v>Town gas</v>
          </cell>
          <cell r="C36">
            <v>7</v>
          </cell>
          <cell r="D36">
            <v>0.9</v>
          </cell>
          <cell r="E36">
            <v>1</v>
          </cell>
          <cell r="F36">
            <v>0.1055</v>
          </cell>
          <cell r="H36">
            <v>1</v>
          </cell>
          <cell r="I36" t="str">
            <v>Yes</v>
          </cell>
        </row>
        <row r="37">
          <cell r="A37">
            <v>37</v>
          </cell>
          <cell r="B37" t="str">
            <v>Vaporising oil</v>
          </cell>
          <cell r="C37">
            <v>5</v>
          </cell>
          <cell r="D37">
            <v>0.95</v>
          </cell>
          <cell r="E37">
            <v>1</v>
          </cell>
          <cell r="F37">
            <v>45.9</v>
          </cell>
          <cell r="G37">
            <v>5</v>
          </cell>
          <cell r="H37">
            <v>1</v>
          </cell>
          <cell r="I37" t="str">
            <v>Yes</v>
          </cell>
        </row>
        <row r="38">
          <cell r="A38">
            <v>39</v>
          </cell>
          <cell r="B38" t="str">
            <v>Wood</v>
          </cell>
          <cell r="C38">
            <v>0</v>
          </cell>
          <cell r="D38">
            <v>0.95</v>
          </cell>
          <cell r="E38">
            <v>0</v>
          </cell>
          <cell r="F38">
            <v>15.6</v>
          </cell>
          <cell r="G38">
            <v>6</v>
          </cell>
          <cell r="H38">
            <v>1</v>
          </cell>
          <cell r="I38" t="str">
            <v>Yes</v>
          </cell>
        </row>
        <row r="39">
          <cell r="A39">
            <v>40</v>
          </cell>
          <cell r="B39" t="str">
            <v>Slurry</v>
          </cell>
          <cell r="C39">
            <v>0</v>
          </cell>
          <cell r="D39">
            <v>0</v>
          </cell>
          <cell r="E39">
            <v>0</v>
          </cell>
          <cell r="G39">
            <v>1</v>
          </cell>
          <cell r="H39">
            <v>1</v>
          </cell>
          <cell r="I39" t="str">
            <v>Yes</v>
          </cell>
        </row>
        <row r="40">
          <cell r="A40">
            <v>44</v>
          </cell>
          <cell r="B40" t="str">
            <v>Lime production</v>
          </cell>
          <cell r="C40">
            <v>0</v>
          </cell>
          <cell r="D40">
            <v>0</v>
          </cell>
          <cell r="E40">
            <v>0</v>
          </cell>
          <cell r="H40">
            <v>1</v>
          </cell>
          <cell r="I40" t="str">
            <v>Yes</v>
          </cell>
        </row>
        <row r="41">
          <cell r="A41">
            <v>46</v>
          </cell>
          <cell r="B41" t="str">
            <v>Limestone</v>
          </cell>
          <cell r="C41">
            <v>0</v>
          </cell>
          <cell r="D41">
            <v>0</v>
          </cell>
          <cell r="E41">
            <v>0</v>
          </cell>
          <cell r="H41">
            <v>1</v>
          </cell>
          <cell r="I41" t="str">
            <v>Yes</v>
          </cell>
        </row>
        <row r="42">
          <cell r="A42">
            <v>47</v>
          </cell>
          <cell r="B42" t="str">
            <v>Dolomite</v>
          </cell>
          <cell r="C42">
            <v>0</v>
          </cell>
          <cell r="D42">
            <v>0</v>
          </cell>
          <cell r="E42">
            <v>0</v>
          </cell>
          <cell r="H42">
            <v>1</v>
          </cell>
          <cell r="I42" t="str">
            <v>Yes</v>
          </cell>
        </row>
        <row r="43">
          <cell r="A43">
            <v>48</v>
          </cell>
          <cell r="B43" t="str">
            <v>Process emission</v>
          </cell>
          <cell r="C43">
            <v>0</v>
          </cell>
          <cell r="D43">
            <v>0</v>
          </cell>
          <cell r="E43">
            <v>0</v>
          </cell>
          <cell r="H43">
            <v>1</v>
          </cell>
          <cell r="I43" t="str">
            <v>Yes</v>
          </cell>
        </row>
        <row r="44">
          <cell r="A44">
            <v>49</v>
          </cell>
          <cell r="B44" t="str">
            <v>Solvent use</v>
          </cell>
          <cell r="C44">
            <v>0</v>
          </cell>
          <cell r="D44">
            <v>0</v>
          </cell>
          <cell r="E44">
            <v>0</v>
          </cell>
          <cell r="H44">
            <v>1</v>
          </cell>
          <cell r="I44" t="str">
            <v>Yes</v>
          </cell>
        </row>
        <row r="45">
          <cell r="A45">
            <v>50</v>
          </cell>
          <cell r="B45" t="str">
            <v>Brake wear</v>
          </cell>
          <cell r="C45">
            <v>0</v>
          </cell>
          <cell r="D45">
            <v>0</v>
          </cell>
          <cell r="E45">
            <v>0</v>
          </cell>
          <cell r="H45">
            <v>0</v>
          </cell>
          <cell r="I45" t="str">
            <v>Yes</v>
          </cell>
        </row>
        <row r="46">
          <cell r="A46">
            <v>51</v>
          </cell>
          <cell r="B46" t="str">
            <v>Construction</v>
          </cell>
          <cell r="C46">
            <v>0</v>
          </cell>
          <cell r="D46">
            <v>0</v>
          </cell>
          <cell r="E46">
            <v>0</v>
          </cell>
          <cell r="H46">
            <v>0</v>
          </cell>
          <cell r="I46" t="str">
            <v>Yes</v>
          </cell>
        </row>
        <row r="47">
          <cell r="A47">
            <v>52</v>
          </cell>
          <cell r="B47" t="str">
            <v>MSW</v>
          </cell>
          <cell r="C47">
            <v>0</v>
          </cell>
          <cell r="D47">
            <v>0.95</v>
          </cell>
          <cell r="E47">
            <v>0</v>
          </cell>
          <cell r="F47">
            <v>9.3000000000000007</v>
          </cell>
          <cell r="G47">
            <v>6</v>
          </cell>
          <cell r="H47">
            <v>1</v>
          </cell>
          <cell r="I47" t="str">
            <v>Yes</v>
          </cell>
        </row>
        <row r="48">
          <cell r="A48">
            <v>53</v>
          </cell>
          <cell r="B48" t="str">
            <v>Linseed residue</v>
          </cell>
          <cell r="C48">
            <v>0</v>
          </cell>
          <cell r="D48">
            <v>0</v>
          </cell>
          <cell r="E48">
            <v>0</v>
          </cell>
          <cell r="F48">
            <v>15</v>
          </cell>
          <cell r="H48">
            <v>0</v>
          </cell>
          <cell r="I48" t="str">
            <v>Yes</v>
          </cell>
        </row>
        <row r="49">
          <cell r="A49">
            <v>54</v>
          </cell>
          <cell r="B49" t="str">
            <v>Non-fuel crops</v>
          </cell>
          <cell r="C49">
            <v>0</v>
          </cell>
          <cell r="D49">
            <v>0</v>
          </cell>
          <cell r="E49">
            <v>0</v>
          </cell>
          <cell r="H49">
            <v>0</v>
          </cell>
          <cell r="I49" t="str">
            <v>Yes</v>
          </cell>
        </row>
        <row r="50">
          <cell r="A50">
            <v>55</v>
          </cell>
          <cell r="B50" t="str">
            <v>Non-fuel fertilizer</v>
          </cell>
          <cell r="C50">
            <v>0</v>
          </cell>
          <cell r="D50">
            <v>0</v>
          </cell>
          <cell r="E50">
            <v>0</v>
          </cell>
          <cell r="F50">
            <v>32</v>
          </cell>
          <cell r="H50">
            <v>0</v>
          </cell>
          <cell r="I50" t="str">
            <v>Yes</v>
          </cell>
        </row>
        <row r="51">
          <cell r="A51">
            <v>56</v>
          </cell>
          <cell r="B51" t="str">
            <v>Scrap tyres</v>
          </cell>
          <cell r="C51">
            <v>0</v>
          </cell>
          <cell r="D51">
            <v>0.95</v>
          </cell>
          <cell r="E51">
            <v>0</v>
          </cell>
          <cell r="F51">
            <v>32</v>
          </cell>
          <cell r="H51">
            <v>1</v>
          </cell>
          <cell r="I51" t="str">
            <v>Yes</v>
          </cell>
        </row>
        <row r="52">
          <cell r="A52">
            <v>57</v>
          </cell>
          <cell r="B52" t="str">
            <v>Soda ash</v>
          </cell>
          <cell r="C52">
            <v>0</v>
          </cell>
          <cell r="D52">
            <v>0</v>
          </cell>
          <cell r="E52">
            <v>0</v>
          </cell>
          <cell r="H52">
            <v>1</v>
          </cell>
          <cell r="I52" t="str">
            <v>Yes</v>
          </cell>
        </row>
        <row r="53">
          <cell r="A53">
            <v>58</v>
          </cell>
          <cell r="B53" t="str">
            <v>Sour gas</v>
          </cell>
          <cell r="C53">
            <v>0</v>
          </cell>
          <cell r="D53">
            <v>0.9</v>
          </cell>
          <cell r="E53">
            <v>1</v>
          </cell>
          <cell r="F53">
            <v>0.1055</v>
          </cell>
          <cell r="H53">
            <v>1</v>
          </cell>
          <cell r="I53" t="str">
            <v>Yes</v>
          </cell>
        </row>
        <row r="54">
          <cell r="A54">
            <v>59</v>
          </cell>
          <cell r="B54" t="str">
            <v>Aggregates</v>
          </cell>
          <cell r="C54">
            <v>0</v>
          </cell>
          <cell r="D54">
            <v>0</v>
          </cell>
          <cell r="E54">
            <v>0</v>
          </cell>
          <cell r="H54">
            <v>1</v>
          </cell>
          <cell r="I54" t="str">
            <v>Yes</v>
          </cell>
        </row>
        <row r="55">
          <cell r="A55">
            <v>60</v>
          </cell>
          <cell r="B55" t="str">
            <v>Tyre wear</v>
          </cell>
          <cell r="C55">
            <v>0</v>
          </cell>
          <cell r="D55">
            <v>0</v>
          </cell>
          <cell r="E55">
            <v>0</v>
          </cell>
          <cell r="H55">
            <v>0</v>
          </cell>
          <cell r="I55" t="str">
            <v>Yes</v>
          </cell>
        </row>
        <row r="56">
          <cell r="A56">
            <v>61</v>
          </cell>
          <cell r="B56" t="str">
            <v>Waste oils</v>
          </cell>
          <cell r="C56">
            <v>0</v>
          </cell>
          <cell r="D56">
            <v>0.95</v>
          </cell>
          <cell r="E56">
            <v>0</v>
          </cell>
          <cell r="F56">
            <v>43.3</v>
          </cell>
          <cell r="G56">
            <v>5</v>
          </cell>
          <cell r="H56">
            <v>1</v>
          </cell>
          <cell r="I56" t="str">
            <v>Yes</v>
          </cell>
        </row>
        <row r="57">
          <cell r="A57">
            <v>62</v>
          </cell>
          <cell r="B57" t="str">
            <v>Barley residue</v>
          </cell>
          <cell r="C57">
            <v>0</v>
          </cell>
          <cell r="D57">
            <v>0</v>
          </cell>
          <cell r="E57">
            <v>0</v>
          </cell>
          <cell r="F57">
            <v>15</v>
          </cell>
          <cell r="H57">
            <v>0</v>
          </cell>
          <cell r="I57" t="str">
            <v>Yes</v>
          </cell>
        </row>
        <row r="58">
          <cell r="A58">
            <v>63</v>
          </cell>
          <cell r="B58" t="str">
            <v>Clinical waste</v>
          </cell>
          <cell r="C58">
            <v>0</v>
          </cell>
          <cell r="D58">
            <v>0</v>
          </cell>
          <cell r="E58">
            <v>0</v>
          </cell>
          <cell r="F58">
            <v>14</v>
          </cell>
          <cell r="H58">
            <v>1</v>
          </cell>
          <cell r="I58" t="str">
            <v>Yes</v>
          </cell>
        </row>
        <row r="59">
          <cell r="A59">
            <v>64</v>
          </cell>
          <cell r="B59" t="str">
            <v>Cremation</v>
          </cell>
          <cell r="C59">
            <v>0</v>
          </cell>
          <cell r="D59">
            <v>0</v>
          </cell>
          <cell r="E59">
            <v>0</v>
          </cell>
          <cell r="H59">
            <v>1</v>
          </cell>
          <cell r="I59" t="str">
            <v>Yes</v>
          </cell>
        </row>
        <row r="60">
          <cell r="A60">
            <v>65</v>
          </cell>
          <cell r="B60" t="str">
            <v>Treated wood</v>
          </cell>
          <cell r="C60">
            <v>0</v>
          </cell>
          <cell r="D60">
            <v>0</v>
          </cell>
          <cell r="E60">
            <v>0</v>
          </cell>
          <cell r="F60">
            <v>15.6</v>
          </cell>
          <cell r="H60">
            <v>1</v>
          </cell>
          <cell r="I60" t="str">
            <v>Yes</v>
          </cell>
        </row>
        <row r="61">
          <cell r="A61">
            <v>66</v>
          </cell>
          <cell r="B61" t="str">
            <v>Lubricants</v>
          </cell>
          <cell r="C61">
            <v>0</v>
          </cell>
          <cell r="D61">
            <v>0.95</v>
          </cell>
          <cell r="E61">
            <v>1</v>
          </cell>
          <cell r="F61">
            <v>43.3</v>
          </cell>
          <cell r="H61">
            <v>1</v>
          </cell>
          <cell r="I61" t="str">
            <v>Yes</v>
          </cell>
        </row>
        <row r="62">
          <cell r="A62">
            <v>67</v>
          </cell>
          <cell r="B62" t="str">
            <v>Poultry litter</v>
          </cell>
          <cell r="C62">
            <v>0</v>
          </cell>
          <cell r="D62">
            <v>0.95</v>
          </cell>
          <cell r="E62">
            <v>0</v>
          </cell>
          <cell r="F62">
            <v>9.9</v>
          </cell>
          <cell r="G62">
            <v>6</v>
          </cell>
          <cell r="H62">
            <v>1</v>
          </cell>
          <cell r="I62" t="str">
            <v>Yes</v>
          </cell>
        </row>
        <row r="63">
          <cell r="A63">
            <v>68</v>
          </cell>
          <cell r="B63" t="str">
            <v>Iron production</v>
          </cell>
          <cell r="C63">
            <v>0</v>
          </cell>
          <cell r="D63">
            <v>0</v>
          </cell>
          <cell r="H63">
            <v>1</v>
          </cell>
          <cell r="I63" t="str">
            <v>Yes</v>
          </cell>
        </row>
        <row r="64">
          <cell r="A64">
            <v>69</v>
          </cell>
          <cell r="B64" t="str">
            <v>Wheat residue</v>
          </cell>
          <cell r="C64">
            <v>0</v>
          </cell>
          <cell r="D64">
            <v>0</v>
          </cell>
          <cell r="E64">
            <v>0</v>
          </cell>
          <cell r="F64">
            <v>15</v>
          </cell>
          <cell r="H64">
            <v>0</v>
          </cell>
          <cell r="I64" t="str">
            <v>Yes</v>
          </cell>
        </row>
        <row r="65">
          <cell r="A65">
            <v>70</v>
          </cell>
          <cell r="B65" t="str">
            <v>Oats residue</v>
          </cell>
          <cell r="C65">
            <v>0</v>
          </cell>
          <cell r="D65">
            <v>0</v>
          </cell>
          <cell r="E65">
            <v>0</v>
          </cell>
          <cell r="F65">
            <v>15</v>
          </cell>
          <cell r="H65">
            <v>0</v>
          </cell>
          <cell r="I65" t="str">
            <v>Yes</v>
          </cell>
        </row>
        <row r="66">
          <cell r="A66">
            <v>71</v>
          </cell>
          <cell r="B66" t="str">
            <v>Asphalt produced</v>
          </cell>
          <cell r="C66">
            <v>0</v>
          </cell>
          <cell r="D66">
            <v>0</v>
          </cell>
          <cell r="H66">
            <v>1</v>
          </cell>
          <cell r="I66" t="str">
            <v>No</v>
          </cell>
        </row>
        <row r="67">
          <cell r="A67">
            <v>72</v>
          </cell>
          <cell r="B67" t="str">
            <v>Sewage sludge</v>
          </cell>
          <cell r="C67">
            <v>0</v>
          </cell>
          <cell r="D67">
            <v>0</v>
          </cell>
          <cell r="G67">
            <v>6</v>
          </cell>
          <cell r="H67">
            <v>0</v>
          </cell>
          <cell r="I67" t="str">
            <v>Yes</v>
          </cell>
        </row>
        <row r="68">
          <cell r="A68">
            <v>73</v>
          </cell>
          <cell r="B68" t="str">
            <v>Chemical waste</v>
          </cell>
          <cell r="C68">
            <v>0</v>
          </cell>
          <cell r="D68">
            <v>0</v>
          </cell>
          <cell r="F68">
            <v>16</v>
          </cell>
          <cell r="H68">
            <v>1</v>
          </cell>
          <cell r="I68" t="str">
            <v>Yes</v>
          </cell>
        </row>
        <row r="69">
          <cell r="A69">
            <v>74</v>
          </cell>
          <cell r="B69" t="str">
            <v>PCP treatment</v>
          </cell>
          <cell r="C69">
            <v>0</v>
          </cell>
          <cell r="D69">
            <v>0</v>
          </cell>
          <cell r="H69">
            <v>0</v>
          </cell>
          <cell r="I69" t="str">
            <v>Yes</v>
          </cell>
        </row>
        <row r="70">
          <cell r="A70">
            <v>75</v>
          </cell>
          <cell r="B70" t="str">
            <v>Forest and moorland</v>
          </cell>
          <cell r="C70">
            <v>0</v>
          </cell>
          <cell r="D70">
            <v>0</v>
          </cell>
          <cell r="H70">
            <v>0</v>
          </cell>
          <cell r="I70" t="str">
            <v>Yes</v>
          </cell>
        </row>
        <row r="71">
          <cell r="A71">
            <v>76</v>
          </cell>
          <cell r="B71" t="str">
            <v>Escaping methane</v>
          </cell>
          <cell r="C71">
            <v>0</v>
          </cell>
          <cell r="D71">
            <v>0</v>
          </cell>
          <cell r="H71">
            <v>0</v>
          </cell>
          <cell r="I71" t="str">
            <v>Yes</v>
          </cell>
        </row>
        <row r="72">
          <cell r="A72">
            <v>77</v>
          </cell>
          <cell r="B72" t="str">
            <v>Flared methane</v>
          </cell>
          <cell r="C72">
            <v>0</v>
          </cell>
          <cell r="D72">
            <v>0</v>
          </cell>
          <cell r="H72">
            <v>0</v>
          </cell>
          <cell r="I72" t="str">
            <v>Yes</v>
          </cell>
        </row>
        <row r="73">
          <cell r="A73">
            <v>78</v>
          </cell>
          <cell r="B73" t="str">
            <v>Manure and excreta</v>
          </cell>
          <cell r="C73">
            <v>0</v>
          </cell>
          <cell r="D73">
            <v>0</v>
          </cell>
          <cell r="H73">
            <v>0</v>
          </cell>
          <cell r="I73" t="str">
            <v>Yes</v>
          </cell>
        </row>
        <row r="74">
          <cell r="A74">
            <v>79</v>
          </cell>
          <cell r="B74" t="str">
            <v>Population</v>
          </cell>
          <cell r="C74">
            <v>0</v>
          </cell>
          <cell r="D74">
            <v>0</v>
          </cell>
          <cell r="H74">
            <v>1</v>
          </cell>
          <cell r="I74" t="str">
            <v>Yes</v>
          </cell>
        </row>
        <row r="75">
          <cell r="A75">
            <v>80</v>
          </cell>
          <cell r="B75" t="str">
            <v>Cigarettes</v>
          </cell>
          <cell r="C75">
            <v>0</v>
          </cell>
          <cell r="D75">
            <v>0</v>
          </cell>
          <cell r="E75">
            <v>1</v>
          </cell>
          <cell r="H75">
            <v>0</v>
          </cell>
          <cell r="I75" t="str">
            <v>Yes</v>
          </cell>
        </row>
        <row r="76">
          <cell r="A76">
            <v>81</v>
          </cell>
          <cell r="B76" t="str">
            <v>Population 0to4yrs</v>
          </cell>
          <cell r="C76">
            <v>0</v>
          </cell>
          <cell r="D76">
            <v>0</v>
          </cell>
          <cell r="H76">
            <v>0</v>
          </cell>
          <cell r="I76" t="str">
            <v>Yes</v>
          </cell>
        </row>
        <row r="77">
          <cell r="A77">
            <v>82</v>
          </cell>
          <cell r="B77" t="str">
            <v>Domestic fertilizer</v>
          </cell>
          <cell r="C77">
            <v>0</v>
          </cell>
          <cell r="D77">
            <v>0</v>
          </cell>
          <cell r="H77">
            <v>0</v>
          </cell>
          <cell r="I77" t="str">
            <v>Yes</v>
          </cell>
        </row>
        <row r="78">
          <cell r="A78">
            <v>83</v>
          </cell>
          <cell r="B78" t="str">
            <v>Acid production</v>
          </cell>
          <cell r="C78">
            <v>0</v>
          </cell>
          <cell r="D78">
            <v>0</v>
          </cell>
          <cell r="H78">
            <v>1</v>
          </cell>
          <cell r="I78" t="str">
            <v>Yes</v>
          </cell>
        </row>
        <row r="79">
          <cell r="A79">
            <v>87</v>
          </cell>
          <cell r="B79" t="str">
            <v>Petrol (unleaded)</v>
          </cell>
          <cell r="C79">
            <v>0</v>
          </cell>
          <cell r="D79">
            <v>0</v>
          </cell>
          <cell r="G79">
            <v>8</v>
          </cell>
          <cell r="H79">
            <v>1</v>
          </cell>
          <cell r="I79" t="str">
            <v>Yes</v>
          </cell>
        </row>
        <row r="80">
          <cell r="A80">
            <v>88</v>
          </cell>
          <cell r="B80" t="str">
            <v>Petrol (leaded)</v>
          </cell>
          <cell r="C80">
            <v>0</v>
          </cell>
          <cell r="D80">
            <v>0</v>
          </cell>
          <cell r="G80">
            <v>8</v>
          </cell>
          <cell r="H80">
            <v>1</v>
          </cell>
          <cell r="I80" t="str">
            <v>Yes</v>
          </cell>
        </row>
        <row r="81">
          <cell r="A81">
            <v>89</v>
          </cell>
          <cell r="B81" t="str">
            <v>Non fuel bitumen use</v>
          </cell>
          <cell r="C81">
            <v>0</v>
          </cell>
          <cell r="D81">
            <v>0</v>
          </cell>
          <cell r="H81">
            <v>1</v>
          </cell>
          <cell r="I81" t="str">
            <v>Yes</v>
          </cell>
        </row>
        <row r="82">
          <cell r="A82">
            <v>90</v>
          </cell>
          <cell r="B82" t="str">
            <v>Aerosols</v>
          </cell>
          <cell r="C82">
            <v>0</v>
          </cell>
          <cell r="D82">
            <v>0</v>
          </cell>
          <cell r="H82">
            <v>1</v>
          </cell>
          <cell r="I82" t="str">
            <v>Yes</v>
          </cell>
        </row>
        <row r="83">
          <cell r="A83">
            <v>91</v>
          </cell>
          <cell r="B83" t="str">
            <v>Agrochemical active ingredient</v>
          </cell>
          <cell r="C83">
            <v>0</v>
          </cell>
          <cell r="D83">
            <v>0</v>
          </cell>
          <cell r="H83">
            <v>1</v>
          </cell>
          <cell r="I83" t="str">
            <v>Yes</v>
          </cell>
        </row>
        <row r="84">
          <cell r="A84">
            <v>93</v>
          </cell>
          <cell r="B84" t="str">
            <v>Vehicle kilometers</v>
          </cell>
          <cell r="C84">
            <v>0</v>
          </cell>
          <cell r="D84">
            <v>0</v>
          </cell>
          <cell r="H84">
            <v>1</v>
          </cell>
          <cell r="I84" t="str">
            <v>Yes</v>
          </cell>
        </row>
        <row r="85">
          <cell r="A85">
            <v>94</v>
          </cell>
          <cell r="B85" t="str">
            <v>Leather and leather products</v>
          </cell>
          <cell r="C85">
            <v>0</v>
          </cell>
          <cell r="D85">
            <v>0</v>
          </cell>
          <cell r="H85">
            <v>1</v>
          </cell>
          <cell r="I85" t="str">
            <v>Yes</v>
          </cell>
        </row>
        <row r="86">
          <cell r="A86">
            <v>95</v>
          </cell>
          <cell r="B86" t="str">
            <v>Textiles and textile products</v>
          </cell>
          <cell r="C86">
            <v>0</v>
          </cell>
          <cell r="D86">
            <v>0</v>
          </cell>
          <cell r="H86">
            <v>1</v>
          </cell>
          <cell r="I86" t="str">
            <v>Yes</v>
          </cell>
        </row>
        <row r="87">
          <cell r="A87">
            <v>97</v>
          </cell>
          <cell r="B87" t="str">
            <v>Automotive coatings</v>
          </cell>
          <cell r="C87">
            <v>0</v>
          </cell>
          <cell r="D87">
            <v>0</v>
          </cell>
          <cell r="H87">
            <v>1</v>
          </cell>
          <cell r="I87" t="str">
            <v>Yes</v>
          </cell>
        </row>
        <row r="88">
          <cell r="A88">
            <v>98</v>
          </cell>
          <cell r="B88" t="str">
            <v>Marine coatings</v>
          </cell>
          <cell r="C88">
            <v>0</v>
          </cell>
          <cell r="D88">
            <v>0</v>
          </cell>
          <cell r="H88">
            <v>1</v>
          </cell>
          <cell r="I88" t="str">
            <v>Yes</v>
          </cell>
        </row>
        <row r="89">
          <cell r="A89">
            <v>99</v>
          </cell>
          <cell r="B89" t="str">
            <v>High performance coatings</v>
          </cell>
          <cell r="C89">
            <v>0</v>
          </cell>
          <cell r="D89">
            <v>0</v>
          </cell>
          <cell r="H89">
            <v>1</v>
          </cell>
          <cell r="I89" t="str">
            <v>Yes</v>
          </cell>
        </row>
        <row r="90">
          <cell r="A90">
            <v>100</v>
          </cell>
          <cell r="B90" t="str">
            <v>Vehicle refinishing coatings</v>
          </cell>
          <cell r="C90">
            <v>0</v>
          </cell>
          <cell r="D90">
            <v>0</v>
          </cell>
          <cell r="H90">
            <v>1</v>
          </cell>
          <cell r="I90" t="str">
            <v>Yes</v>
          </cell>
        </row>
        <row r="91">
          <cell r="A91">
            <v>101</v>
          </cell>
          <cell r="B91" t="str">
            <v>Commercial vehicle coatings</v>
          </cell>
          <cell r="C91">
            <v>0</v>
          </cell>
          <cell r="D91">
            <v>0</v>
          </cell>
          <cell r="H91">
            <v>1</v>
          </cell>
          <cell r="I91" t="str">
            <v>Yes</v>
          </cell>
        </row>
        <row r="92">
          <cell r="A92">
            <v>102</v>
          </cell>
          <cell r="B92" t="str">
            <v>Metal and plastic coatings</v>
          </cell>
          <cell r="C92">
            <v>0</v>
          </cell>
          <cell r="D92">
            <v>0</v>
          </cell>
          <cell r="H92">
            <v>1</v>
          </cell>
          <cell r="I92" t="str">
            <v>Yes</v>
          </cell>
        </row>
        <row r="93">
          <cell r="A93">
            <v>103</v>
          </cell>
          <cell r="B93" t="str">
            <v>Wood coatings</v>
          </cell>
          <cell r="C93">
            <v>0</v>
          </cell>
          <cell r="D93">
            <v>0</v>
          </cell>
          <cell r="H93">
            <v>1</v>
          </cell>
          <cell r="I93" t="str">
            <v>Yes</v>
          </cell>
        </row>
        <row r="94">
          <cell r="A94">
            <v>104</v>
          </cell>
          <cell r="B94" t="str">
            <v>Metal packaging coatings</v>
          </cell>
          <cell r="C94">
            <v>0</v>
          </cell>
          <cell r="D94">
            <v>0</v>
          </cell>
          <cell r="H94">
            <v>1</v>
          </cell>
          <cell r="I94" t="str">
            <v>Yes</v>
          </cell>
        </row>
        <row r="95">
          <cell r="A95">
            <v>105</v>
          </cell>
          <cell r="B95" t="str">
            <v>Retail decorative coatings</v>
          </cell>
          <cell r="C95">
            <v>0</v>
          </cell>
          <cell r="D95">
            <v>0</v>
          </cell>
          <cell r="H95">
            <v>1</v>
          </cell>
          <cell r="I95" t="str">
            <v>Yes</v>
          </cell>
        </row>
        <row r="96">
          <cell r="A96">
            <v>106</v>
          </cell>
          <cell r="B96" t="str">
            <v>Trade decorative coatings</v>
          </cell>
          <cell r="C96">
            <v>0</v>
          </cell>
          <cell r="D96">
            <v>0</v>
          </cell>
          <cell r="H96">
            <v>1</v>
          </cell>
          <cell r="I96" t="str">
            <v>Yes</v>
          </cell>
        </row>
        <row r="97">
          <cell r="A97">
            <v>107</v>
          </cell>
          <cell r="B97" t="str">
            <v>Adhesives and sealants</v>
          </cell>
          <cell r="C97">
            <v>0</v>
          </cell>
          <cell r="D97">
            <v>0</v>
          </cell>
          <cell r="H97">
            <v>1</v>
          </cell>
          <cell r="I97" t="str">
            <v>Yes</v>
          </cell>
        </row>
        <row r="98">
          <cell r="A98">
            <v>108</v>
          </cell>
          <cell r="B98" t="str">
            <v>Cleaning solvent</v>
          </cell>
          <cell r="C98">
            <v>0</v>
          </cell>
          <cell r="D98">
            <v>0</v>
          </cell>
          <cell r="H98">
            <v>1</v>
          </cell>
          <cell r="I98" t="str">
            <v>Yes</v>
          </cell>
        </row>
        <row r="99">
          <cell r="A99">
            <v>109</v>
          </cell>
          <cell r="B99" t="str">
            <v>Heatset offset ink</v>
          </cell>
          <cell r="C99">
            <v>0</v>
          </cell>
          <cell r="D99">
            <v>0</v>
          </cell>
          <cell r="H99">
            <v>1</v>
          </cell>
          <cell r="I99" t="str">
            <v>Yes</v>
          </cell>
        </row>
        <row r="100">
          <cell r="A100">
            <v>110</v>
          </cell>
          <cell r="B100" t="str">
            <v>Other offset ink</v>
          </cell>
          <cell r="C100">
            <v>0</v>
          </cell>
          <cell r="D100">
            <v>0</v>
          </cell>
          <cell r="H100">
            <v>1</v>
          </cell>
          <cell r="I100" t="str">
            <v>Yes</v>
          </cell>
        </row>
        <row r="101">
          <cell r="A101">
            <v>111</v>
          </cell>
          <cell r="B101" t="str">
            <v>Publication gravure ink</v>
          </cell>
          <cell r="C101">
            <v>0</v>
          </cell>
          <cell r="D101">
            <v>0</v>
          </cell>
          <cell r="H101">
            <v>1</v>
          </cell>
          <cell r="I101" t="str">
            <v>Yes</v>
          </cell>
        </row>
        <row r="102">
          <cell r="A102">
            <v>112</v>
          </cell>
          <cell r="B102" t="str">
            <v>Flexible packaging inks</v>
          </cell>
          <cell r="C102">
            <v>0</v>
          </cell>
          <cell r="D102">
            <v>0</v>
          </cell>
          <cell r="H102">
            <v>1</v>
          </cell>
          <cell r="I102" t="str">
            <v>Yes</v>
          </cell>
        </row>
        <row r="103">
          <cell r="A103">
            <v>113</v>
          </cell>
          <cell r="B103" t="str">
            <v>Other flexographic inks</v>
          </cell>
          <cell r="C103">
            <v>0</v>
          </cell>
          <cell r="D103">
            <v>0</v>
          </cell>
          <cell r="H103">
            <v>1</v>
          </cell>
          <cell r="I103" t="str">
            <v>Yes</v>
          </cell>
        </row>
        <row r="104">
          <cell r="A104">
            <v>114</v>
          </cell>
          <cell r="B104" t="str">
            <v>Screen printing inks</v>
          </cell>
          <cell r="C104">
            <v>0</v>
          </cell>
          <cell r="D104">
            <v>0</v>
          </cell>
          <cell r="H104">
            <v>1</v>
          </cell>
          <cell r="I104" t="str">
            <v>Yes</v>
          </cell>
        </row>
        <row r="105">
          <cell r="A105">
            <v>115</v>
          </cell>
          <cell r="B105" t="str">
            <v>Other inks</v>
          </cell>
          <cell r="C105">
            <v>0</v>
          </cell>
          <cell r="D105">
            <v>0</v>
          </cell>
          <cell r="H105">
            <v>0</v>
          </cell>
          <cell r="I105" t="str">
            <v>No</v>
          </cell>
        </row>
        <row r="106">
          <cell r="A106">
            <v>116</v>
          </cell>
          <cell r="B106" t="str">
            <v>Print chemicals</v>
          </cell>
          <cell r="C106">
            <v>0</v>
          </cell>
          <cell r="D106">
            <v>0</v>
          </cell>
          <cell r="H106">
            <v>1</v>
          </cell>
          <cell r="I106" t="str">
            <v>Yes</v>
          </cell>
        </row>
        <row r="107">
          <cell r="A107">
            <v>117</v>
          </cell>
          <cell r="B107" t="str">
            <v>PCP for wood teatment</v>
          </cell>
          <cell r="C107">
            <v>0</v>
          </cell>
          <cell r="D107">
            <v>0</v>
          </cell>
          <cell r="H107">
            <v>0</v>
          </cell>
          <cell r="I107" t="str">
            <v>Yes</v>
          </cell>
        </row>
        <row r="108">
          <cell r="A108">
            <v>118</v>
          </cell>
          <cell r="B108" t="str">
            <v>PCP in previously treated wood</v>
          </cell>
          <cell r="C108">
            <v>0</v>
          </cell>
          <cell r="D108">
            <v>0</v>
          </cell>
          <cell r="H108">
            <v>0</v>
          </cell>
          <cell r="I108" t="str">
            <v>Yes</v>
          </cell>
        </row>
        <row r="109">
          <cell r="A109">
            <v>119</v>
          </cell>
          <cell r="B109" t="str">
            <v>HCH for wood treatment</v>
          </cell>
          <cell r="C109">
            <v>0</v>
          </cell>
          <cell r="D109">
            <v>0</v>
          </cell>
          <cell r="H109">
            <v>0</v>
          </cell>
          <cell r="I109" t="str">
            <v>Yes</v>
          </cell>
        </row>
        <row r="110">
          <cell r="A110">
            <v>120</v>
          </cell>
          <cell r="B110" t="str">
            <v>HCH in previously treated wood</v>
          </cell>
          <cell r="C110">
            <v>0</v>
          </cell>
          <cell r="D110">
            <v>0</v>
          </cell>
          <cell r="H110">
            <v>0</v>
          </cell>
          <cell r="I110" t="str">
            <v>Yes</v>
          </cell>
        </row>
        <row r="111">
          <cell r="A111">
            <v>121</v>
          </cell>
          <cell r="B111" t="str">
            <v>Formulation of PCP laurate</v>
          </cell>
          <cell r="C111">
            <v>0</v>
          </cell>
          <cell r="D111">
            <v>0</v>
          </cell>
          <cell r="H111">
            <v>0</v>
          </cell>
          <cell r="I111" t="str">
            <v>Yes</v>
          </cell>
        </row>
        <row r="112">
          <cell r="A112">
            <v>122</v>
          </cell>
          <cell r="B112" t="str">
            <v>Domestic usage of HCH</v>
          </cell>
          <cell r="C112">
            <v>0</v>
          </cell>
          <cell r="D112">
            <v>0</v>
          </cell>
          <cell r="H112">
            <v>0</v>
          </cell>
          <cell r="I112" t="str">
            <v>Yes</v>
          </cell>
        </row>
        <row r="113">
          <cell r="A113">
            <v>123</v>
          </cell>
          <cell r="B113" t="str">
            <v>Veterinary usage of HCH</v>
          </cell>
          <cell r="C113">
            <v>0</v>
          </cell>
          <cell r="D113">
            <v>0</v>
          </cell>
          <cell r="H113">
            <v>0</v>
          </cell>
          <cell r="I113" t="str">
            <v>Yes</v>
          </cell>
        </row>
        <row r="114">
          <cell r="A114">
            <v>124</v>
          </cell>
          <cell r="B114" t="str">
            <v>Use of HCH in agriculture</v>
          </cell>
          <cell r="C114">
            <v>0</v>
          </cell>
          <cell r="D114">
            <v>0</v>
          </cell>
          <cell r="H114">
            <v>0</v>
          </cell>
          <cell r="I114" t="str">
            <v>Yes</v>
          </cell>
        </row>
        <row r="115">
          <cell r="A115">
            <v>125</v>
          </cell>
          <cell r="B115" t="str">
            <v>NaPCP for wood teatment as PCP</v>
          </cell>
          <cell r="C115">
            <v>0</v>
          </cell>
          <cell r="D115">
            <v>0</v>
          </cell>
          <cell r="H115">
            <v>0</v>
          </cell>
          <cell r="I115" t="str">
            <v>Yes</v>
          </cell>
        </row>
        <row r="116">
          <cell r="A116">
            <v>126</v>
          </cell>
          <cell r="B116" t="str">
            <v>PCP use in textile industry</v>
          </cell>
          <cell r="C116">
            <v>0</v>
          </cell>
          <cell r="D116">
            <v>0</v>
          </cell>
          <cell r="H116">
            <v>0</v>
          </cell>
          <cell r="I116" t="str">
            <v>Yes</v>
          </cell>
        </row>
        <row r="117">
          <cell r="A117">
            <v>127</v>
          </cell>
          <cell r="B117" t="str">
            <v>Cloth imports</v>
          </cell>
          <cell r="C117">
            <v>0</v>
          </cell>
          <cell r="D117">
            <v>0</v>
          </cell>
          <cell r="H117">
            <v>0</v>
          </cell>
          <cell r="I117" t="str">
            <v>Yes</v>
          </cell>
        </row>
        <row r="118">
          <cell r="A118">
            <v>128</v>
          </cell>
          <cell r="B118" t="str">
            <v>PCP in wood imports</v>
          </cell>
          <cell r="C118">
            <v>0</v>
          </cell>
          <cell r="D118">
            <v>0</v>
          </cell>
          <cell r="H118">
            <v>0</v>
          </cell>
          <cell r="I118" t="str">
            <v>Yes</v>
          </cell>
        </row>
        <row r="119">
          <cell r="A119">
            <v>129</v>
          </cell>
          <cell r="B119" t="str">
            <v>PCP usage in mushroom crates</v>
          </cell>
          <cell r="C119">
            <v>0</v>
          </cell>
          <cell r="D119">
            <v>0</v>
          </cell>
          <cell r="H119">
            <v>0</v>
          </cell>
          <cell r="I119" t="str">
            <v>Yes</v>
          </cell>
        </row>
        <row r="120">
          <cell r="A120">
            <v>130</v>
          </cell>
          <cell r="B120" t="str">
            <v>Coil coatings</v>
          </cell>
          <cell r="C120">
            <v>0</v>
          </cell>
          <cell r="D120">
            <v>0</v>
          </cell>
          <cell r="H120">
            <v>1</v>
          </cell>
          <cell r="I120" t="str">
            <v>Yes</v>
          </cell>
        </row>
        <row r="121">
          <cell r="A121">
            <v>131</v>
          </cell>
          <cell r="B121" t="str">
            <v>Gas production (onshore)</v>
          </cell>
          <cell r="C121">
            <v>0</v>
          </cell>
          <cell r="D121">
            <v>0</v>
          </cell>
          <cell r="H121">
            <v>1</v>
          </cell>
          <cell r="I121" t="str">
            <v>Yes</v>
          </cell>
        </row>
        <row r="122">
          <cell r="A122">
            <v>132</v>
          </cell>
          <cell r="B122" t="str">
            <v>Oil production</v>
          </cell>
          <cell r="C122">
            <v>0</v>
          </cell>
          <cell r="D122">
            <v>0</v>
          </cell>
          <cell r="H122">
            <v>1</v>
          </cell>
          <cell r="I122" t="str">
            <v>Yes</v>
          </cell>
        </row>
        <row r="123">
          <cell r="A123">
            <v>133</v>
          </cell>
          <cell r="B123" t="str">
            <v>Oilseeds and nuts</v>
          </cell>
          <cell r="C123">
            <v>0</v>
          </cell>
          <cell r="D123">
            <v>0</v>
          </cell>
          <cell r="H123">
            <v>1</v>
          </cell>
          <cell r="I123" t="str">
            <v>Yes</v>
          </cell>
        </row>
        <row r="124">
          <cell r="A124">
            <v>134</v>
          </cell>
          <cell r="B124" t="str">
            <v>Rolled steel products</v>
          </cell>
          <cell r="C124">
            <v>0</v>
          </cell>
          <cell r="D124">
            <v>0</v>
          </cell>
          <cell r="H124">
            <v>1</v>
          </cell>
          <cell r="I124" t="str">
            <v>Yes</v>
          </cell>
        </row>
        <row r="125">
          <cell r="A125">
            <v>135</v>
          </cell>
          <cell r="B125" t="str">
            <v>Rubber and plastic products</v>
          </cell>
          <cell r="C125">
            <v>0</v>
          </cell>
          <cell r="D125">
            <v>0</v>
          </cell>
          <cell r="H125">
            <v>1</v>
          </cell>
          <cell r="I125" t="str">
            <v>Yes</v>
          </cell>
        </row>
        <row r="126">
          <cell r="A126">
            <v>136</v>
          </cell>
          <cell r="B126" t="str">
            <v>Beer</v>
          </cell>
          <cell r="C126">
            <v>0</v>
          </cell>
          <cell r="D126">
            <v>0</v>
          </cell>
          <cell r="H126">
            <v>1</v>
          </cell>
          <cell r="I126" t="str">
            <v>Yes</v>
          </cell>
        </row>
        <row r="127">
          <cell r="A127">
            <v>137</v>
          </cell>
          <cell r="B127" t="str">
            <v>Cider</v>
          </cell>
          <cell r="C127">
            <v>0</v>
          </cell>
          <cell r="D127">
            <v>0</v>
          </cell>
          <cell r="H127">
            <v>1</v>
          </cell>
          <cell r="I127" t="str">
            <v>Yes</v>
          </cell>
        </row>
        <row r="128">
          <cell r="A128">
            <v>138</v>
          </cell>
          <cell r="B128" t="str">
            <v>Wine</v>
          </cell>
          <cell r="C128">
            <v>0</v>
          </cell>
          <cell r="D128">
            <v>0</v>
          </cell>
          <cell r="H128">
            <v>1</v>
          </cell>
          <cell r="I128" t="str">
            <v>Yes</v>
          </cell>
        </row>
        <row r="129">
          <cell r="A129">
            <v>139</v>
          </cell>
          <cell r="B129" t="str">
            <v>Spirits</v>
          </cell>
          <cell r="C129">
            <v>0</v>
          </cell>
          <cell r="D129">
            <v>0</v>
          </cell>
          <cell r="H129">
            <v>1</v>
          </cell>
          <cell r="I129" t="str">
            <v>Yes</v>
          </cell>
        </row>
        <row r="130">
          <cell r="A130">
            <v>140</v>
          </cell>
          <cell r="B130" t="str">
            <v>Whisky</v>
          </cell>
          <cell r="C130">
            <v>0</v>
          </cell>
          <cell r="D130">
            <v>0</v>
          </cell>
          <cell r="H130">
            <v>1</v>
          </cell>
          <cell r="I130" t="str">
            <v>Yes</v>
          </cell>
        </row>
        <row r="131">
          <cell r="A131">
            <v>141</v>
          </cell>
          <cell r="B131" t="str">
            <v>Grain used in spirits</v>
          </cell>
          <cell r="C131">
            <v>0</v>
          </cell>
          <cell r="D131">
            <v>0</v>
          </cell>
          <cell r="H131">
            <v>1</v>
          </cell>
          <cell r="I131" t="str">
            <v>Yes</v>
          </cell>
        </row>
        <row r="132">
          <cell r="A132">
            <v>142</v>
          </cell>
          <cell r="B132" t="str">
            <v>Barley used in spirits</v>
          </cell>
          <cell r="C132">
            <v>0</v>
          </cell>
          <cell r="D132">
            <v>0</v>
          </cell>
          <cell r="H132">
            <v>1</v>
          </cell>
          <cell r="I132" t="str">
            <v>Yes</v>
          </cell>
        </row>
        <row r="133">
          <cell r="A133">
            <v>143</v>
          </cell>
          <cell r="B133" t="str">
            <v>Whisky in storage</v>
          </cell>
          <cell r="C133">
            <v>0</v>
          </cell>
          <cell r="D133">
            <v>0</v>
          </cell>
          <cell r="H133">
            <v>1</v>
          </cell>
          <cell r="I133" t="str">
            <v>Yes</v>
          </cell>
        </row>
        <row r="134">
          <cell r="A134">
            <v>144</v>
          </cell>
          <cell r="B134" t="str">
            <v>Pulp paper printing and publishing</v>
          </cell>
          <cell r="C134">
            <v>0</v>
          </cell>
          <cell r="D134">
            <v>0</v>
          </cell>
          <cell r="H134">
            <v>1</v>
          </cell>
          <cell r="I134" t="str">
            <v>Yes</v>
          </cell>
        </row>
        <row r="135">
          <cell r="A135">
            <v>145</v>
          </cell>
          <cell r="B135" t="str">
            <v>Bread</v>
          </cell>
          <cell r="C135">
            <v>0</v>
          </cell>
          <cell r="D135">
            <v>0</v>
          </cell>
          <cell r="H135">
            <v>1</v>
          </cell>
          <cell r="I135" t="str">
            <v>Yes</v>
          </cell>
        </row>
        <row r="136">
          <cell r="A136">
            <v>146</v>
          </cell>
          <cell r="B136" t="str">
            <v>Solvent used in coating</v>
          </cell>
          <cell r="C136">
            <v>0</v>
          </cell>
          <cell r="D136">
            <v>0</v>
          </cell>
          <cell r="H136">
            <v>1</v>
          </cell>
          <cell r="I136" t="str">
            <v>Yes</v>
          </cell>
        </row>
        <row r="137">
          <cell r="A137">
            <v>147</v>
          </cell>
          <cell r="B137" t="str">
            <v>Meat fish and poultry</v>
          </cell>
          <cell r="C137">
            <v>0</v>
          </cell>
          <cell r="D137">
            <v>0</v>
          </cell>
          <cell r="H137">
            <v>1</v>
          </cell>
          <cell r="I137" t="str">
            <v>Yes</v>
          </cell>
        </row>
        <row r="138">
          <cell r="A138">
            <v>148</v>
          </cell>
          <cell r="B138" t="str">
            <v>Sugar</v>
          </cell>
          <cell r="C138">
            <v>0</v>
          </cell>
          <cell r="D138">
            <v>0</v>
          </cell>
          <cell r="H138">
            <v>1</v>
          </cell>
          <cell r="I138" t="str">
            <v>Yes</v>
          </cell>
        </row>
        <row r="139">
          <cell r="A139">
            <v>149</v>
          </cell>
          <cell r="B139" t="str">
            <v>Fats</v>
          </cell>
          <cell r="C139">
            <v>0</v>
          </cell>
          <cell r="D139">
            <v>0</v>
          </cell>
          <cell r="H139">
            <v>1</v>
          </cell>
          <cell r="I139" t="str">
            <v>Yes</v>
          </cell>
        </row>
        <row r="140">
          <cell r="A140">
            <v>150</v>
          </cell>
          <cell r="B140" t="str">
            <v>Cakes and biscuits</v>
          </cell>
          <cell r="C140">
            <v>0</v>
          </cell>
          <cell r="D140">
            <v>0</v>
          </cell>
          <cell r="H140">
            <v>1</v>
          </cell>
          <cell r="I140" t="str">
            <v>Yes</v>
          </cell>
        </row>
        <row r="141">
          <cell r="A141">
            <v>151</v>
          </cell>
          <cell r="B141" t="str">
            <v>Animal feeds</v>
          </cell>
          <cell r="C141">
            <v>0</v>
          </cell>
          <cell r="D141">
            <v>0</v>
          </cell>
          <cell r="H141">
            <v>1</v>
          </cell>
          <cell r="I141" t="str">
            <v>Yes</v>
          </cell>
        </row>
        <row r="142">
          <cell r="A142">
            <v>152</v>
          </cell>
          <cell r="B142" t="str">
            <v>Coffee</v>
          </cell>
          <cell r="C142">
            <v>0</v>
          </cell>
          <cell r="D142">
            <v>0</v>
          </cell>
          <cell r="H142">
            <v>1</v>
          </cell>
          <cell r="I142" t="str">
            <v>Yes</v>
          </cell>
        </row>
        <row r="143">
          <cell r="A143">
            <v>154</v>
          </cell>
          <cell r="B143" t="str">
            <v>Chemicals and manmade fibres</v>
          </cell>
          <cell r="C143">
            <v>0</v>
          </cell>
          <cell r="D143">
            <v>0</v>
          </cell>
          <cell r="H143">
            <v>1</v>
          </cell>
          <cell r="I143" t="str">
            <v>Yes</v>
          </cell>
        </row>
        <row r="144">
          <cell r="A144">
            <v>155</v>
          </cell>
          <cell r="B144" t="str">
            <v>Slab zinc and lead bullion produced</v>
          </cell>
          <cell r="C144">
            <v>0</v>
          </cell>
          <cell r="D144">
            <v>0</v>
          </cell>
          <cell r="H144">
            <v>1</v>
          </cell>
          <cell r="I144" t="str">
            <v>Yes</v>
          </cell>
        </row>
        <row r="145">
          <cell r="A145">
            <v>157</v>
          </cell>
          <cell r="B145" t="str">
            <v>Crude oil</v>
          </cell>
          <cell r="C145">
            <v>0</v>
          </cell>
          <cell r="D145">
            <v>0</v>
          </cell>
          <cell r="H145">
            <v>1</v>
          </cell>
          <cell r="I145" t="str">
            <v>Yes</v>
          </cell>
        </row>
        <row r="146">
          <cell r="A146">
            <v>165</v>
          </cell>
          <cell r="B146" t="str">
            <v>Dielectric fluid (transformers etc) pcbs</v>
          </cell>
          <cell r="C146">
            <v>0</v>
          </cell>
          <cell r="D146">
            <v>0</v>
          </cell>
          <cell r="H146">
            <v>0</v>
          </cell>
          <cell r="I146" t="str">
            <v>Yes</v>
          </cell>
        </row>
        <row r="147">
          <cell r="A147">
            <v>166</v>
          </cell>
          <cell r="B147" t="str">
            <v>RDF</v>
          </cell>
          <cell r="C147">
            <v>0</v>
          </cell>
          <cell r="D147">
            <v>0</v>
          </cell>
          <cell r="H147">
            <v>0</v>
          </cell>
          <cell r="I147" t="str">
            <v>Yes</v>
          </cell>
        </row>
        <row r="148">
          <cell r="A148">
            <v>167</v>
          </cell>
          <cell r="B148" t="str">
            <v>Clinker production</v>
          </cell>
          <cell r="C148">
            <v>0</v>
          </cell>
          <cell r="D148">
            <v>0</v>
          </cell>
          <cell r="H148">
            <v>1</v>
          </cell>
          <cell r="I148" t="str">
            <v>Yes</v>
          </cell>
        </row>
        <row r="149">
          <cell r="A149">
            <v>168</v>
          </cell>
          <cell r="B149" t="str">
            <v>Lead mined</v>
          </cell>
          <cell r="C149">
            <v>0</v>
          </cell>
          <cell r="D149">
            <v>0</v>
          </cell>
          <cell r="H149">
            <v>1</v>
          </cell>
          <cell r="I149" t="str">
            <v>Yes</v>
          </cell>
        </row>
        <row r="150">
          <cell r="A150">
            <v>169</v>
          </cell>
          <cell r="B150" t="str">
            <v>Adipic acid produced</v>
          </cell>
          <cell r="C150">
            <v>0</v>
          </cell>
          <cell r="D150">
            <v>0</v>
          </cell>
          <cell r="H150">
            <v>1</v>
          </cell>
          <cell r="I150" t="str">
            <v>Yes</v>
          </cell>
        </row>
        <row r="151">
          <cell r="A151">
            <v>170</v>
          </cell>
          <cell r="B151" t="str">
            <v>Natural gas supply</v>
          </cell>
          <cell r="C151">
            <v>0</v>
          </cell>
          <cell r="D151">
            <v>0</v>
          </cell>
          <cell r="H151">
            <v>1</v>
          </cell>
          <cell r="I151" t="str">
            <v>Yes</v>
          </cell>
        </row>
        <row r="152">
          <cell r="A152">
            <v>171</v>
          </cell>
          <cell r="B152" t="str">
            <v>Coal produced</v>
          </cell>
          <cell r="C152">
            <v>0</v>
          </cell>
          <cell r="D152">
            <v>0</v>
          </cell>
          <cell r="H152">
            <v>1</v>
          </cell>
          <cell r="I152" t="str">
            <v>Yes</v>
          </cell>
        </row>
        <row r="153">
          <cell r="A153">
            <v>172</v>
          </cell>
          <cell r="B153" t="str">
            <v>Iron production (blast furnace)</v>
          </cell>
          <cell r="C153">
            <v>0</v>
          </cell>
          <cell r="D153">
            <v>0</v>
          </cell>
          <cell r="H153">
            <v>1</v>
          </cell>
          <cell r="I153" t="str">
            <v>Yes</v>
          </cell>
        </row>
        <row r="154">
          <cell r="A154">
            <v>174</v>
          </cell>
          <cell r="B154" t="str">
            <v>Primary aluminium production</v>
          </cell>
          <cell r="C154">
            <v>0</v>
          </cell>
          <cell r="D154">
            <v>0</v>
          </cell>
          <cell r="H154">
            <v>1</v>
          </cell>
          <cell r="I154" t="str">
            <v>Yes</v>
          </cell>
        </row>
        <row r="155">
          <cell r="A155">
            <v>175</v>
          </cell>
          <cell r="B155" t="str">
            <v>Steel production (electric arc)</v>
          </cell>
          <cell r="C155">
            <v>0</v>
          </cell>
          <cell r="D155">
            <v>0</v>
          </cell>
          <cell r="H155">
            <v>1</v>
          </cell>
          <cell r="I155" t="str">
            <v>Yes</v>
          </cell>
        </row>
        <row r="156">
          <cell r="A156">
            <v>176</v>
          </cell>
          <cell r="B156" t="str">
            <v>Steel production (oxygen converters)</v>
          </cell>
          <cell r="C156">
            <v>0</v>
          </cell>
          <cell r="D156">
            <v>0</v>
          </cell>
          <cell r="H156">
            <v>1</v>
          </cell>
          <cell r="I156" t="str">
            <v>Yes</v>
          </cell>
        </row>
        <row r="157">
          <cell r="A157">
            <v>178</v>
          </cell>
          <cell r="B157" t="str">
            <v>Phosphate rock imports</v>
          </cell>
          <cell r="C157">
            <v>0</v>
          </cell>
          <cell r="D157">
            <v>0</v>
          </cell>
          <cell r="H157">
            <v>1</v>
          </cell>
          <cell r="I157" t="str">
            <v>Yes</v>
          </cell>
        </row>
        <row r="158">
          <cell r="A158">
            <v>181</v>
          </cell>
          <cell r="B158" t="str">
            <v>Refined secondary lead</v>
          </cell>
          <cell r="C158">
            <v>0</v>
          </cell>
          <cell r="D158">
            <v>0</v>
          </cell>
          <cell r="H158">
            <v>1</v>
          </cell>
          <cell r="I158" t="str">
            <v>Yes</v>
          </cell>
        </row>
        <row r="159">
          <cell r="A159">
            <v>182</v>
          </cell>
          <cell r="B159" t="str">
            <v>Refined copper</v>
          </cell>
          <cell r="C159">
            <v>0</v>
          </cell>
          <cell r="D159">
            <v>0</v>
          </cell>
          <cell r="H159">
            <v>1</v>
          </cell>
          <cell r="I159" t="str">
            <v>Yes</v>
          </cell>
        </row>
        <row r="160">
          <cell r="A160">
            <v>183</v>
          </cell>
          <cell r="B160" t="str">
            <v>Deep mined coal production</v>
          </cell>
          <cell r="C160">
            <v>0</v>
          </cell>
          <cell r="D160">
            <v>0</v>
          </cell>
          <cell r="H160">
            <v>1</v>
          </cell>
          <cell r="I160" t="str">
            <v>Yes</v>
          </cell>
        </row>
        <row r="161">
          <cell r="A161">
            <v>184</v>
          </cell>
          <cell r="B161" t="str">
            <v>Aircraft coatings</v>
          </cell>
          <cell r="C161">
            <v>0</v>
          </cell>
          <cell r="D161">
            <v>0</v>
          </cell>
          <cell r="H161">
            <v>1</v>
          </cell>
          <cell r="I161" t="str">
            <v>Yes</v>
          </cell>
        </row>
        <row r="162">
          <cell r="A162">
            <v>185</v>
          </cell>
          <cell r="B162" t="str">
            <v>Ace coatings</v>
          </cell>
          <cell r="C162">
            <v>0</v>
          </cell>
          <cell r="D162">
            <v>0</v>
          </cell>
          <cell r="H162">
            <v>1</v>
          </cell>
          <cell r="I162" t="str">
            <v>Yes</v>
          </cell>
        </row>
        <row r="163">
          <cell r="A163">
            <v>186</v>
          </cell>
          <cell r="B163" t="str">
            <v>Drum coatings</v>
          </cell>
          <cell r="C163">
            <v>0</v>
          </cell>
          <cell r="D163">
            <v>0</v>
          </cell>
          <cell r="H163">
            <v>1</v>
          </cell>
          <cell r="I163" t="str">
            <v>Yes</v>
          </cell>
        </row>
        <row r="164">
          <cell r="A164">
            <v>187</v>
          </cell>
          <cell r="B164" t="str">
            <v>Exploration drilling :no of wells</v>
          </cell>
          <cell r="C164">
            <v>0</v>
          </cell>
          <cell r="D164">
            <v>0</v>
          </cell>
          <cell r="H164">
            <v>1</v>
          </cell>
          <cell r="I164" t="str">
            <v>Yes</v>
          </cell>
        </row>
        <row r="165">
          <cell r="A165">
            <v>188</v>
          </cell>
          <cell r="B165" t="str">
            <v>Cosmetics and toiletries</v>
          </cell>
          <cell r="C165">
            <v>0</v>
          </cell>
          <cell r="D165">
            <v>0</v>
          </cell>
          <cell r="H165">
            <v>1</v>
          </cell>
          <cell r="I165" t="str">
            <v>Yes</v>
          </cell>
        </row>
        <row r="166">
          <cell r="A166">
            <v>189</v>
          </cell>
          <cell r="B166" t="str">
            <v>Household products</v>
          </cell>
          <cell r="C166">
            <v>0</v>
          </cell>
          <cell r="D166">
            <v>0</v>
          </cell>
          <cell r="H166">
            <v>1</v>
          </cell>
          <cell r="I166" t="str">
            <v>Yes</v>
          </cell>
        </row>
        <row r="167">
          <cell r="A167">
            <v>190</v>
          </cell>
          <cell r="B167" t="str">
            <v>Carcare products</v>
          </cell>
          <cell r="C167">
            <v>0</v>
          </cell>
          <cell r="D167">
            <v>0</v>
          </cell>
          <cell r="H167">
            <v>1</v>
          </cell>
          <cell r="I167" t="str">
            <v>Yes</v>
          </cell>
        </row>
        <row r="168">
          <cell r="A168">
            <v>191</v>
          </cell>
          <cell r="B168" t="str">
            <v>Metal decorating inks</v>
          </cell>
          <cell r="C168">
            <v>0</v>
          </cell>
          <cell r="D168">
            <v>0</v>
          </cell>
          <cell r="H168">
            <v>1</v>
          </cell>
          <cell r="I168" t="str">
            <v>Yes</v>
          </cell>
        </row>
        <row r="169">
          <cell r="A169">
            <v>192</v>
          </cell>
          <cell r="B169" t="str">
            <v>Overprint varnishes</v>
          </cell>
          <cell r="C169">
            <v>0</v>
          </cell>
          <cell r="D169">
            <v>0</v>
          </cell>
          <cell r="H169">
            <v>1</v>
          </cell>
          <cell r="I169" t="str">
            <v>Yes</v>
          </cell>
        </row>
        <row r="170">
          <cell r="A170">
            <v>193</v>
          </cell>
          <cell r="B170" t="str">
            <v>Newspaper inks</v>
          </cell>
          <cell r="C170">
            <v>0</v>
          </cell>
          <cell r="D170">
            <v>0</v>
          </cell>
          <cell r="H170">
            <v>1</v>
          </cell>
          <cell r="I170" t="str">
            <v>Yes</v>
          </cell>
        </row>
        <row r="171">
          <cell r="A171">
            <v>194</v>
          </cell>
          <cell r="B171" t="str">
            <v>Nickel production</v>
          </cell>
          <cell r="C171">
            <v>0</v>
          </cell>
          <cell r="D171">
            <v>0</v>
          </cell>
          <cell r="H171">
            <v>0</v>
          </cell>
          <cell r="I171" t="str">
            <v>Yes</v>
          </cell>
        </row>
        <row r="172">
          <cell r="A172">
            <v>195</v>
          </cell>
          <cell r="B172" t="str">
            <v>SCCP use</v>
          </cell>
          <cell r="C172">
            <v>0</v>
          </cell>
          <cell r="D172">
            <v>0</v>
          </cell>
          <cell r="H172">
            <v>0</v>
          </cell>
          <cell r="I172" t="str">
            <v>Yes</v>
          </cell>
        </row>
        <row r="173">
          <cell r="A173">
            <v>196</v>
          </cell>
          <cell r="B173" t="str">
            <v>co*</v>
          </cell>
          <cell r="C173">
            <v>0</v>
          </cell>
          <cell r="D173">
            <v>0</v>
          </cell>
          <cell r="H173">
            <v>0</v>
          </cell>
          <cell r="I173" t="str">
            <v>Yes</v>
          </cell>
        </row>
        <row r="174">
          <cell r="A174">
            <v>197</v>
          </cell>
          <cell r="B174" t="str">
            <v>Housed livestock</v>
          </cell>
          <cell r="C174">
            <v>0</v>
          </cell>
          <cell r="D174">
            <v>0</v>
          </cell>
          <cell r="H174">
            <v>1</v>
          </cell>
          <cell r="I174" t="str">
            <v>Yes</v>
          </cell>
        </row>
        <row r="175">
          <cell r="A175">
            <v>199</v>
          </cell>
          <cell r="B175" t="str">
            <v>Index of output (basic metals)</v>
          </cell>
          <cell r="C175">
            <v>0</v>
          </cell>
          <cell r="D175">
            <v>0</v>
          </cell>
          <cell r="H175">
            <v>1</v>
          </cell>
          <cell r="I175" t="str">
            <v>Yes</v>
          </cell>
        </row>
        <row r="176">
          <cell r="A176">
            <v>200</v>
          </cell>
          <cell r="B176" t="str">
            <v>Agricultural operations</v>
          </cell>
          <cell r="C176">
            <v>0</v>
          </cell>
          <cell r="D176">
            <v>0</v>
          </cell>
          <cell r="H176">
            <v>1</v>
          </cell>
          <cell r="I176" t="str">
            <v>Yes</v>
          </cell>
        </row>
        <row r="177">
          <cell r="A177">
            <v>201</v>
          </cell>
          <cell r="B177" t="str">
            <v>Coal tar distilled</v>
          </cell>
          <cell r="C177">
            <v>0</v>
          </cell>
          <cell r="D177">
            <v>0</v>
          </cell>
          <cell r="H177">
            <v>1</v>
          </cell>
          <cell r="I177" t="str">
            <v>Yes</v>
          </cell>
        </row>
        <row r="178">
          <cell r="A178">
            <v>202</v>
          </cell>
          <cell r="B178" t="str">
            <v>Chalk</v>
          </cell>
          <cell r="C178">
            <v>0</v>
          </cell>
          <cell r="D178">
            <v>0</v>
          </cell>
          <cell r="H178">
            <v>0</v>
          </cell>
          <cell r="I178" t="str">
            <v>Yes</v>
          </cell>
        </row>
        <row r="179">
          <cell r="A179">
            <v>203</v>
          </cell>
          <cell r="B179" t="str">
            <v>Rock salt</v>
          </cell>
          <cell r="C179">
            <v>0</v>
          </cell>
          <cell r="D179">
            <v>0</v>
          </cell>
          <cell r="H179">
            <v>0</v>
          </cell>
          <cell r="I179" t="str">
            <v>Yes</v>
          </cell>
        </row>
        <row r="180">
          <cell r="A180">
            <v>204</v>
          </cell>
          <cell r="B180" t="str">
            <v>Potash</v>
          </cell>
          <cell r="C180">
            <v>0</v>
          </cell>
          <cell r="D180">
            <v>0</v>
          </cell>
          <cell r="H180">
            <v>0</v>
          </cell>
          <cell r="I180" t="str">
            <v>Yes</v>
          </cell>
        </row>
        <row r="181">
          <cell r="A181">
            <v>208</v>
          </cell>
          <cell r="B181" t="str">
            <v>Fletton bricks</v>
          </cell>
          <cell r="C181">
            <v>0</v>
          </cell>
          <cell r="D181">
            <v>0</v>
          </cell>
          <cell r="H181">
            <v>0</v>
          </cell>
          <cell r="I181" t="str">
            <v>Yes</v>
          </cell>
        </row>
        <row r="182">
          <cell r="A182">
            <v>209</v>
          </cell>
          <cell r="B182" t="str">
            <v>Chlorine capacity</v>
          </cell>
          <cell r="C182">
            <v>0</v>
          </cell>
          <cell r="D182">
            <v>0</v>
          </cell>
          <cell r="H182">
            <v>0</v>
          </cell>
          <cell r="I182" t="str">
            <v>Yes</v>
          </cell>
        </row>
        <row r="183">
          <cell r="A183">
            <v>210</v>
          </cell>
          <cell r="B183" t="str">
            <v>Magnesia production</v>
          </cell>
          <cell r="C183">
            <v>0</v>
          </cell>
          <cell r="D183">
            <v>0</v>
          </cell>
          <cell r="H183">
            <v>0</v>
          </cell>
          <cell r="I183" t="str">
            <v>Yes</v>
          </cell>
        </row>
        <row r="184">
          <cell r="A184">
            <v>211</v>
          </cell>
          <cell r="B184" t="str">
            <v>Secondary aluminium production</v>
          </cell>
          <cell r="C184">
            <v>0</v>
          </cell>
          <cell r="D184">
            <v>0</v>
          </cell>
          <cell r="H184">
            <v>0</v>
          </cell>
          <cell r="I184" t="str">
            <v>Yes</v>
          </cell>
        </row>
        <row r="185">
          <cell r="A185">
            <v>212</v>
          </cell>
          <cell r="B185" t="str">
            <v>Copper consumption</v>
          </cell>
          <cell r="C185">
            <v>0</v>
          </cell>
          <cell r="D185">
            <v>0</v>
          </cell>
          <cell r="H185">
            <v>0</v>
          </cell>
          <cell r="I185" t="str">
            <v>Yes</v>
          </cell>
        </row>
        <row r="186">
          <cell r="A186">
            <v>213</v>
          </cell>
          <cell r="B186" t="str">
            <v>Zinc consumption</v>
          </cell>
          <cell r="C186">
            <v>0</v>
          </cell>
          <cell r="D186">
            <v>0</v>
          </cell>
          <cell r="H186">
            <v>0</v>
          </cell>
          <cell r="I186" t="str">
            <v>Yes</v>
          </cell>
        </row>
        <row r="187">
          <cell r="A187">
            <v>214</v>
          </cell>
          <cell r="B187" t="str">
            <v>Carbon black capacity</v>
          </cell>
          <cell r="C187">
            <v>0</v>
          </cell>
          <cell r="D187">
            <v>0</v>
          </cell>
          <cell r="H187">
            <v>0</v>
          </cell>
          <cell r="I187" t="str">
            <v>Yes</v>
          </cell>
        </row>
        <row r="188">
          <cell r="A188">
            <v>215</v>
          </cell>
          <cell r="B188" t="str">
            <v>Titanium dioxide</v>
          </cell>
          <cell r="C188">
            <v>0</v>
          </cell>
          <cell r="D188">
            <v>0</v>
          </cell>
          <cell r="H188">
            <v>0</v>
          </cell>
          <cell r="I188" t="str">
            <v>Yes</v>
          </cell>
        </row>
        <row r="189">
          <cell r="A189">
            <v>216</v>
          </cell>
          <cell r="B189" t="str">
            <v>Steel Production (all processes)</v>
          </cell>
          <cell r="C189">
            <v>0</v>
          </cell>
          <cell r="D189">
            <v>0</v>
          </cell>
          <cell r="H189">
            <v>0</v>
          </cell>
          <cell r="I189" t="str">
            <v>Yes</v>
          </cell>
        </row>
        <row r="190">
          <cell r="A190">
            <v>217</v>
          </cell>
          <cell r="B190" t="str">
            <v>Crude Iron Consumption</v>
          </cell>
          <cell r="C190">
            <v>0</v>
          </cell>
          <cell r="D190">
            <v>0</v>
          </cell>
          <cell r="H190">
            <v>0</v>
          </cell>
          <cell r="I190" t="str">
            <v>Yes</v>
          </cell>
        </row>
        <row r="191">
          <cell r="A191">
            <v>218</v>
          </cell>
          <cell r="B191" t="str">
            <v>Glass (lead crystal)</v>
          </cell>
          <cell r="C191">
            <v>0</v>
          </cell>
          <cell r="D191">
            <v>0</v>
          </cell>
          <cell r="H191">
            <v>0</v>
          </cell>
          <cell r="I191" t="str">
            <v>Yes</v>
          </cell>
        </row>
        <row r="192">
          <cell r="A192">
            <v>219</v>
          </cell>
          <cell r="B192" t="str">
            <v>Glass (frits)</v>
          </cell>
          <cell r="C192">
            <v>0</v>
          </cell>
          <cell r="D192">
            <v>0</v>
          </cell>
          <cell r="H192">
            <v>0</v>
          </cell>
          <cell r="I192" t="str">
            <v>Yes</v>
          </cell>
        </row>
        <row r="193">
          <cell r="A193">
            <v>220</v>
          </cell>
          <cell r="B193" t="str">
            <v>Glass (glass fibre)</v>
          </cell>
          <cell r="C193">
            <v>0</v>
          </cell>
          <cell r="D193">
            <v>0</v>
          </cell>
          <cell r="H193">
            <v>0</v>
          </cell>
          <cell r="I193" t="str">
            <v>Yes</v>
          </cell>
        </row>
        <row r="194">
          <cell r="A194">
            <v>221</v>
          </cell>
          <cell r="B194" t="str">
            <v>Glass (glass wool)</v>
          </cell>
          <cell r="C194">
            <v>0</v>
          </cell>
          <cell r="D194">
            <v>0</v>
          </cell>
          <cell r="H194">
            <v>0</v>
          </cell>
          <cell r="I194" t="str">
            <v>Yes</v>
          </cell>
        </row>
        <row r="195">
          <cell r="A195">
            <v>222</v>
          </cell>
          <cell r="B195" t="str">
            <v>Glass (flat)</v>
          </cell>
          <cell r="C195">
            <v>0</v>
          </cell>
          <cell r="D195">
            <v>0</v>
          </cell>
          <cell r="H195">
            <v>0</v>
          </cell>
          <cell r="I195" t="str">
            <v>Yes</v>
          </cell>
        </row>
        <row r="196">
          <cell r="A196">
            <v>223</v>
          </cell>
          <cell r="B196" t="str">
            <v>Glass (container)</v>
          </cell>
          <cell r="C196">
            <v>0</v>
          </cell>
          <cell r="D196">
            <v>0</v>
          </cell>
          <cell r="H196">
            <v>0</v>
          </cell>
          <cell r="I196" t="str">
            <v>Yes</v>
          </cell>
        </row>
        <row r="197">
          <cell r="A197">
            <v>224</v>
          </cell>
          <cell r="B197" t="str">
            <v>Glass (special)</v>
          </cell>
          <cell r="C197">
            <v>0</v>
          </cell>
          <cell r="D197">
            <v>0</v>
          </cell>
          <cell r="H197">
            <v>0</v>
          </cell>
          <cell r="I197" t="str">
            <v>Yes</v>
          </cell>
        </row>
        <row r="198">
          <cell r="A198">
            <v>225</v>
          </cell>
          <cell r="B198" t="str">
            <v>Glass (domestic)</v>
          </cell>
          <cell r="C198">
            <v>0</v>
          </cell>
          <cell r="D198">
            <v>0</v>
          </cell>
          <cell r="H198">
            <v>0</v>
          </cell>
          <cell r="I198" t="str">
            <v>Yes</v>
          </cell>
        </row>
        <row r="199">
          <cell r="A199">
            <v>226</v>
          </cell>
          <cell r="B199" t="str">
            <v>Solventborne preservative</v>
          </cell>
          <cell r="C199">
            <v>0</v>
          </cell>
          <cell r="D199">
            <v>0</v>
          </cell>
          <cell r="H199">
            <v>0</v>
          </cell>
          <cell r="I199" t="str">
            <v>Yes</v>
          </cell>
        </row>
        <row r="200">
          <cell r="A200">
            <v>227</v>
          </cell>
          <cell r="B200" t="str">
            <v>Creosote</v>
          </cell>
          <cell r="C200">
            <v>0</v>
          </cell>
          <cell r="D200">
            <v>0</v>
          </cell>
          <cell r="H200">
            <v>0</v>
          </cell>
          <cell r="I200" t="str">
            <v>Yes</v>
          </cell>
        </row>
        <row r="201">
          <cell r="A201">
            <v>228</v>
          </cell>
          <cell r="B201" t="str">
            <v>Ethylene</v>
          </cell>
          <cell r="C201">
            <v>0</v>
          </cell>
          <cell r="D201">
            <v>0</v>
          </cell>
          <cell r="H201">
            <v>0</v>
          </cell>
          <cell r="I201" t="str">
            <v>Yes</v>
          </cell>
        </row>
        <row r="202">
          <cell r="A202">
            <v>229</v>
          </cell>
          <cell r="B202" t="str">
            <v>Methanol</v>
          </cell>
          <cell r="C202">
            <v>0</v>
          </cell>
          <cell r="D202">
            <v>0</v>
          </cell>
          <cell r="H202">
            <v>0</v>
          </cell>
          <cell r="I202" t="str">
            <v>Yes</v>
          </cell>
        </row>
        <row r="203">
          <cell r="A203">
            <v>230</v>
          </cell>
          <cell r="B203" t="str">
            <v>Ammonium nitrate</v>
          </cell>
          <cell r="C203">
            <v>0</v>
          </cell>
          <cell r="D203">
            <v>0</v>
          </cell>
          <cell r="H203">
            <v>0</v>
          </cell>
          <cell r="I203" t="str">
            <v>Yes</v>
          </cell>
        </row>
        <row r="204">
          <cell r="A204">
            <v>231</v>
          </cell>
          <cell r="B204" t="str">
            <v>Non-Fletton bricks</v>
          </cell>
          <cell r="C204">
            <v>0</v>
          </cell>
          <cell r="D204">
            <v>0</v>
          </cell>
          <cell r="H204">
            <v>0</v>
          </cell>
          <cell r="I204" t="str">
            <v>Yes</v>
          </cell>
        </row>
        <row r="205">
          <cell r="A205">
            <v>232</v>
          </cell>
          <cell r="B205" t="str">
            <v>Refractory production</v>
          </cell>
          <cell r="C205">
            <v>0</v>
          </cell>
          <cell r="D205">
            <v>0</v>
          </cell>
          <cell r="H205">
            <v>0</v>
          </cell>
          <cell r="I205" t="str">
            <v>Yes</v>
          </cell>
        </row>
        <row r="206">
          <cell r="A206">
            <v>233</v>
          </cell>
          <cell r="B206" t="str">
            <v>Ceramics production</v>
          </cell>
          <cell r="C206">
            <v>0</v>
          </cell>
          <cell r="D206">
            <v>0</v>
          </cell>
          <cell r="H206">
            <v>0</v>
          </cell>
          <cell r="I206" t="str">
            <v>Yes</v>
          </cell>
        </row>
        <row r="207">
          <cell r="A207">
            <v>234</v>
          </cell>
          <cell r="B207" t="str">
            <v>Wood product production</v>
          </cell>
          <cell r="C207">
            <v>0</v>
          </cell>
          <cell r="D207">
            <v>0</v>
          </cell>
          <cell r="H207">
            <v>0</v>
          </cell>
          <cell r="I207" t="str">
            <v>Yes</v>
          </cell>
        </row>
        <row r="208">
          <cell r="A208">
            <v>235</v>
          </cell>
          <cell r="B208" t="str">
            <v>Malt exports</v>
          </cell>
          <cell r="C208">
            <v>0</v>
          </cell>
          <cell r="D208">
            <v>0</v>
          </cell>
          <cell r="H208">
            <v>0</v>
          </cell>
          <cell r="I208" t="str">
            <v>Yes</v>
          </cell>
        </row>
        <row r="209">
          <cell r="A209">
            <v>236</v>
          </cell>
          <cell r="B209" t="str">
            <v>Waste</v>
          </cell>
          <cell r="C209">
            <v>0</v>
          </cell>
          <cell r="D209">
            <v>0</v>
          </cell>
          <cell r="H209">
            <v>0</v>
          </cell>
          <cell r="I209" t="str">
            <v>Yes</v>
          </cell>
        </row>
        <row r="210">
          <cell r="A210">
            <v>237</v>
          </cell>
          <cell r="B210" t="str">
            <v>Lead replacement petrol</v>
          </cell>
          <cell r="C210">
            <v>0</v>
          </cell>
          <cell r="D210">
            <v>0</v>
          </cell>
          <cell r="H210">
            <v>0</v>
          </cell>
          <cell r="I210" t="str">
            <v>Yes</v>
          </cell>
        </row>
        <row r="211">
          <cell r="A211">
            <v>239</v>
          </cell>
          <cell r="B211" t="str">
            <v>Pigs burnt</v>
          </cell>
          <cell r="C211">
            <v>0</v>
          </cell>
          <cell r="D211">
            <v>0</v>
          </cell>
          <cell r="H211">
            <v>0</v>
          </cell>
          <cell r="I211" t="str">
            <v>Yes</v>
          </cell>
        </row>
        <row r="212">
          <cell r="A212">
            <v>240</v>
          </cell>
          <cell r="B212" t="str">
            <v>Cows burnt</v>
          </cell>
          <cell r="C212">
            <v>0</v>
          </cell>
          <cell r="D212">
            <v>0</v>
          </cell>
          <cell r="H212">
            <v>0</v>
          </cell>
          <cell r="I212" t="str">
            <v>Yes</v>
          </cell>
        </row>
        <row r="213">
          <cell r="A213">
            <v>241</v>
          </cell>
          <cell r="B213" t="str">
            <v>Sheep burnt</v>
          </cell>
          <cell r="C213">
            <v>0</v>
          </cell>
          <cell r="D213">
            <v>0</v>
          </cell>
          <cell r="H213">
            <v>0</v>
          </cell>
          <cell r="I213" t="str">
            <v>Yes</v>
          </cell>
        </row>
        <row r="214">
          <cell r="A214">
            <v>242</v>
          </cell>
          <cell r="B214" t="str">
            <v>Goats burnt</v>
          </cell>
          <cell r="C214">
            <v>0</v>
          </cell>
          <cell r="D214">
            <v>0</v>
          </cell>
          <cell r="H214">
            <v>0</v>
          </cell>
          <cell r="I214" t="str">
            <v>Yes</v>
          </cell>
        </row>
        <row r="215">
          <cell r="A215">
            <v>243</v>
          </cell>
          <cell r="B215" t="str">
            <v>Deer burnt</v>
          </cell>
          <cell r="C215">
            <v>0</v>
          </cell>
          <cell r="D215">
            <v>0</v>
          </cell>
          <cell r="H215">
            <v>0</v>
          </cell>
          <cell r="I215" t="str">
            <v>Yes</v>
          </cell>
        </row>
        <row r="216">
          <cell r="A216">
            <v>244</v>
          </cell>
          <cell r="B216" t="str">
            <v>Slag cement production</v>
          </cell>
          <cell r="C216">
            <v>0</v>
          </cell>
          <cell r="D216">
            <v>0</v>
          </cell>
          <cell r="H216">
            <v>0</v>
          </cell>
          <cell r="I216" t="str">
            <v>Yes</v>
          </cell>
        </row>
        <row r="217">
          <cell r="A217">
            <v>246</v>
          </cell>
          <cell r="B217" t="str">
            <v>Castings</v>
          </cell>
          <cell r="C217">
            <v>0</v>
          </cell>
          <cell r="D217">
            <v>0</v>
          </cell>
          <cell r="H217">
            <v>0</v>
          </cell>
          <cell r="I217" t="str">
            <v>Yes</v>
          </cell>
        </row>
        <row r="218">
          <cell r="A218">
            <v>247</v>
          </cell>
          <cell r="B218" t="str">
            <v>Waste solvent</v>
          </cell>
          <cell r="C218">
            <v>0</v>
          </cell>
          <cell r="D218">
            <v>0.95</v>
          </cell>
          <cell r="F218">
            <v>45.6</v>
          </cell>
          <cell r="H218">
            <v>0</v>
          </cell>
          <cell r="I218" t="str">
            <v>Yes</v>
          </cell>
        </row>
        <row r="219">
          <cell r="A219">
            <v>248</v>
          </cell>
          <cell r="B219" t="str">
            <v>Pigment</v>
          </cell>
          <cell r="C219">
            <v>0</v>
          </cell>
          <cell r="D219">
            <v>0</v>
          </cell>
          <cell r="G219">
            <v>0</v>
          </cell>
          <cell r="H219">
            <v>1</v>
          </cell>
          <cell r="I219" t="str">
            <v>Yes</v>
          </cell>
        </row>
        <row r="220">
          <cell r="A220">
            <v>249</v>
          </cell>
          <cell r="B220" t="str">
            <v>Mass burnt</v>
          </cell>
          <cell r="C220">
            <v>0</v>
          </cell>
          <cell r="D220">
            <v>0</v>
          </cell>
          <cell r="H220">
            <v>0</v>
          </cell>
          <cell r="I220" t="str">
            <v>Yes</v>
          </cell>
        </row>
        <row r="221">
          <cell r="A221">
            <v>250</v>
          </cell>
          <cell r="B221" t="str">
            <v>Area burnt</v>
          </cell>
          <cell r="C221">
            <v>0</v>
          </cell>
          <cell r="D221">
            <v>0</v>
          </cell>
          <cell r="H221">
            <v>0</v>
          </cell>
          <cell r="I221" t="str">
            <v>Yes</v>
          </cell>
        </row>
        <row r="222">
          <cell r="A222">
            <v>251</v>
          </cell>
          <cell r="B222" t="str">
            <v>Gypsum produced</v>
          </cell>
          <cell r="C222">
            <v>0</v>
          </cell>
          <cell r="D222">
            <v>0</v>
          </cell>
          <cell r="G222">
            <v>0</v>
          </cell>
          <cell r="H222">
            <v>0</v>
          </cell>
          <cell r="I222" t="str">
            <v>Yes</v>
          </cell>
        </row>
        <row r="223">
          <cell r="A223">
            <v>252</v>
          </cell>
          <cell r="B223" t="str">
            <v>Benzole &amp; tars</v>
          </cell>
          <cell r="C223">
            <v>0</v>
          </cell>
          <cell r="D223">
            <v>0</v>
          </cell>
          <cell r="G223">
            <v>0</v>
          </cell>
          <cell r="H223">
            <v>0</v>
          </cell>
          <cell r="I223" t="str">
            <v>Yes</v>
          </cell>
        </row>
        <row r="224">
          <cell r="A224">
            <v>253</v>
          </cell>
          <cell r="B224" t="str">
            <v>Biomass</v>
          </cell>
          <cell r="C224">
            <v>0</v>
          </cell>
          <cell r="D224">
            <v>0</v>
          </cell>
          <cell r="G224">
            <v>0</v>
          </cell>
          <cell r="H224">
            <v>0</v>
          </cell>
          <cell r="I224" t="str">
            <v>Yes</v>
          </cell>
        </row>
        <row r="225">
          <cell r="A225">
            <v>254</v>
          </cell>
          <cell r="B225" t="str">
            <v>Power station oil</v>
          </cell>
          <cell r="C225">
            <v>0</v>
          </cell>
          <cell r="D225">
            <v>0</v>
          </cell>
          <cell r="G225">
            <v>0</v>
          </cell>
          <cell r="H225">
            <v>0</v>
          </cell>
          <cell r="I225" t="str">
            <v>No</v>
          </cell>
        </row>
        <row r="226">
          <cell r="A226">
            <v>255</v>
          </cell>
          <cell r="B226" t="str">
            <v>Peat</v>
          </cell>
          <cell r="C226">
            <v>0</v>
          </cell>
          <cell r="D226">
            <v>1</v>
          </cell>
          <cell r="G226">
            <v>0</v>
          </cell>
          <cell r="H226">
            <v>0</v>
          </cell>
          <cell r="I226" t="str">
            <v>No</v>
          </cell>
        </row>
        <row r="227">
          <cell r="A227">
            <v>256</v>
          </cell>
          <cell r="B227" t="str">
            <v>Hydrogen</v>
          </cell>
          <cell r="C227">
            <v>0</v>
          </cell>
          <cell r="D227">
            <v>0</v>
          </cell>
          <cell r="G227">
            <v>0</v>
          </cell>
          <cell r="H227">
            <v>0</v>
          </cell>
          <cell r="I227" t="str">
            <v>No</v>
          </cell>
        </row>
        <row r="228">
          <cell r="A228">
            <v>257</v>
          </cell>
          <cell r="B228" t="str">
            <v>Carbon monoxide</v>
          </cell>
          <cell r="C228">
            <v>0</v>
          </cell>
          <cell r="D228">
            <v>0</v>
          </cell>
          <cell r="G228">
            <v>0</v>
          </cell>
          <cell r="H228">
            <v>0</v>
          </cell>
          <cell r="I228" t="str">
            <v>No</v>
          </cell>
        </row>
        <row r="229">
          <cell r="A229">
            <v>258</v>
          </cell>
          <cell r="B229" t="str">
            <v>Flare gas</v>
          </cell>
          <cell r="C229">
            <v>0</v>
          </cell>
          <cell r="D229">
            <v>0</v>
          </cell>
          <cell r="G229">
            <v>0</v>
          </cell>
          <cell r="H229">
            <v>0</v>
          </cell>
          <cell r="I229" t="str">
            <v>No</v>
          </cell>
        </row>
        <row r="230">
          <cell r="A230">
            <v>259</v>
          </cell>
          <cell r="B230" t="str">
            <v>Process gas</v>
          </cell>
          <cell r="C230">
            <v>0</v>
          </cell>
          <cell r="D230">
            <v>0</v>
          </cell>
          <cell r="G230">
            <v>0</v>
          </cell>
          <cell r="H230">
            <v>0</v>
          </cell>
          <cell r="I230" t="str">
            <v>No</v>
          </cell>
        </row>
        <row r="231">
          <cell r="A231">
            <v>260</v>
          </cell>
          <cell r="B231" t="str">
            <v>PBDE use</v>
          </cell>
          <cell r="C231">
            <v>0</v>
          </cell>
          <cell r="D231">
            <v>0</v>
          </cell>
          <cell r="G231">
            <v>0</v>
          </cell>
          <cell r="H231">
            <v>0</v>
          </cell>
          <cell r="I231" t="str">
            <v>No</v>
          </cell>
        </row>
        <row r="232">
          <cell r="A232">
            <v>261</v>
          </cell>
          <cell r="B232" t="str">
            <v>Biogas</v>
          </cell>
          <cell r="C232">
            <v>0</v>
          </cell>
          <cell r="D232">
            <v>0</v>
          </cell>
          <cell r="G232">
            <v>0</v>
          </cell>
          <cell r="H232">
            <v>0</v>
          </cell>
          <cell r="I232" t="str">
            <v>No</v>
          </cell>
        </row>
        <row r="233">
          <cell r="A233">
            <v>262</v>
          </cell>
          <cell r="B233" t="str">
            <v>Wood (untreated)</v>
          </cell>
          <cell r="D233">
            <v>0</v>
          </cell>
          <cell r="G233">
            <v>0</v>
          </cell>
          <cell r="H233">
            <v>0</v>
          </cell>
          <cell r="I233" t="str">
            <v>No</v>
          </cell>
        </row>
        <row r="234">
          <cell r="A234">
            <v>263</v>
          </cell>
          <cell r="B234" t="str">
            <v>Wood (treated with PCP)</v>
          </cell>
          <cell r="D234">
            <v>0</v>
          </cell>
          <cell r="G234">
            <v>0</v>
          </cell>
          <cell r="H234">
            <v>0</v>
          </cell>
          <cell r="I234" t="str">
            <v>No</v>
          </cell>
        </row>
        <row r="235">
          <cell r="A235">
            <v>264</v>
          </cell>
          <cell r="B235" t="str">
            <v>Wood (treated with lindane)</v>
          </cell>
          <cell r="D235">
            <v>0</v>
          </cell>
          <cell r="G235">
            <v>0</v>
          </cell>
          <cell r="H235">
            <v>0</v>
          </cell>
          <cell r="I235" t="str">
            <v>No</v>
          </cell>
        </row>
        <row r="236">
          <cell r="A236">
            <v>265</v>
          </cell>
          <cell r="B236" t="str">
            <v>Wood (treated with creosote)</v>
          </cell>
          <cell r="D236">
            <v>0</v>
          </cell>
          <cell r="G236">
            <v>0</v>
          </cell>
          <cell r="H236">
            <v>0</v>
          </cell>
          <cell r="I236" t="str">
            <v>No</v>
          </cell>
        </row>
        <row r="237">
          <cell r="A237">
            <v>266</v>
          </cell>
          <cell r="B237" t="str">
            <v>Clays &amp; brickmaking additives</v>
          </cell>
          <cell r="C237">
            <v>0</v>
          </cell>
          <cell r="D237">
            <v>0</v>
          </cell>
          <cell r="E237">
            <v>0</v>
          </cell>
          <cell r="H237">
            <v>1</v>
          </cell>
          <cell r="I237" t="str">
            <v>Yes</v>
          </cell>
        </row>
        <row r="238">
          <cell r="A238">
            <v>267</v>
          </cell>
          <cell r="B238" t="str">
            <v>Ferro-alloys &amp; other steelmaking additives</v>
          </cell>
          <cell r="C238">
            <v>0</v>
          </cell>
          <cell r="D238">
            <v>0</v>
          </cell>
          <cell r="E238">
            <v>0</v>
          </cell>
          <cell r="H238">
            <v>1</v>
          </cell>
          <cell r="I238" t="str">
            <v>Yes</v>
          </cell>
        </row>
        <row r="239">
          <cell r="A239">
            <v>268</v>
          </cell>
          <cell r="B239" t="str">
            <v>Glass-making additives</v>
          </cell>
          <cell r="C239">
            <v>0</v>
          </cell>
          <cell r="D239">
            <v>0</v>
          </cell>
          <cell r="E239">
            <v>0</v>
          </cell>
          <cell r="H239">
            <v>1</v>
          </cell>
          <cell r="I239" t="str">
            <v>Yes</v>
          </cell>
        </row>
        <row r="240">
          <cell r="A240">
            <v>281</v>
          </cell>
          <cell r="B240" t="str">
            <v>Meat &amp; bone-meal</v>
          </cell>
          <cell r="C240">
            <v>0</v>
          </cell>
          <cell r="D240">
            <v>0.84</v>
          </cell>
          <cell r="E240">
            <v>0</v>
          </cell>
          <cell r="F240">
            <v>18.600000000000001</v>
          </cell>
          <cell r="H240">
            <v>1</v>
          </cell>
          <cell r="I240" t="str">
            <v>Yes</v>
          </cell>
        </row>
        <row r="241">
          <cell r="A241">
            <v>282</v>
          </cell>
          <cell r="B241" t="str">
            <v>Liquid bio-fuels</v>
          </cell>
          <cell r="C241">
            <v>0</v>
          </cell>
          <cell r="E241">
            <v>0</v>
          </cell>
          <cell r="H241">
            <v>1</v>
          </cell>
          <cell r="I241" t="str">
            <v>Yes</v>
          </cell>
        </row>
        <row r="242">
          <cell r="A242">
            <v>300</v>
          </cell>
          <cell r="B242" t="str">
            <v>Non-fuel combustion</v>
          </cell>
          <cell r="C242">
            <v>0</v>
          </cell>
          <cell r="D242">
            <v>0</v>
          </cell>
          <cell r="E242">
            <v>0</v>
          </cell>
          <cell r="H242">
            <v>0</v>
          </cell>
          <cell r="I242" t="str">
            <v>Yes</v>
          </cell>
        </row>
        <row r="243">
          <cell r="A243">
            <v>301</v>
          </cell>
          <cell r="B243" t="str">
            <v>Exploration drilling :no of wells</v>
          </cell>
          <cell r="C243">
            <v>0</v>
          </cell>
          <cell r="D243">
            <v>0</v>
          </cell>
          <cell r="H243">
            <v>1</v>
          </cell>
          <cell r="I243" t="str">
            <v>Yes</v>
          </cell>
        </row>
        <row r="244">
          <cell r="A244">
            <v>302</v>
          </cell>
          <cell r="B244" t="str">
            <v>Crude oil</v>
          </cell>
          <cell r="C244">
            <v>0</v>
          </cell>
          <cell r="D244">
            <v>0</v>
          </cell>
          <cell r="H244">
            <v>1</v>
          </cell>
          <cell r="I244" t="str">
            <v>Yes</v>
          </cell>
        </row>
        <row r="245">
          <cell r="A245">
            <v>303</v>
          </cell>
          <cell r="B245" t="str">
            <v>Petroleum waxes</v>
          </cell>
          <cell r="C245">
            <v>0</v>
          </cell>
          <cell r="D245">
            <v>0</v>
          </cell>
          <cell r="G245">
            <v>0</v>
          </cell>
          <cell r="H245">
            <v>0</v>
          </cell>
          <cell r="I245" t="str">
            <v>Yes</v>
          </cell>
        </row>
        <row r="246">
          <cell r="A246">
            <v>304</v>
          </cell>
          <cell r="B246" t="str">
            <v>Energy recovery - chemical industry</v>
          </cell>
          <cell r="C246">
            <v>0</v>
          </cell>
          <cell r="D246">
            <v>0</v>
          </cell>
          <cell r="G246">
            <v>0</v>
          </cell>
          <cell r="H246">
            <v>0</v>
          </cell>
          <cell r="I246" t="str">
            <v>Yes</v>
          </cell>
        </row>
        <row r="247">
          <cell r="A247">
            <v>305</v>
          </cell>
          <cell r="B247" t="str">
            <v>Carbon in detergents</v>
          </cell>
          <cell r="C247">
            <v>0</v>
          </cell>
          <cell r="D247">
            <v>0</v>
          </cell>
          <cell r="G247">
            <v>0</v>
          </cell>
          <cell r="H247">
            <v>0</v>
          </cell>
          <cell r="I247" t="str">
            <v>Yes</v>
          </cell>
        </row>
        <row r="248">
          <cell r="A248">
            <v>306</v>
          </cell>
          <cell r="B248" t="str">
            <v>Carbon in pesticides</v>
          </cell>
          <cell r="C248">
            <v>0</v>
          </cell>
          <cell r="D248">
            <v>0</v>
          </cell>
          <cell r="G248">
            <v>0</v>
          </cell>
          <cell r="H248">
            <v>0</v>
          </cell>
          <cell r="I248" t="str">
            <v>Yes</v>
          </cell>
        </row>
        <row r="249">
          <cell r="A249">
            <v>307</v>
          </cell>
          <cell r="B249" t="str">
            <v>Refrigeration and Air Conditioning - Manufacture</v>
          </cell>
          <cell r="C249">
            <v>0</v>
          </cell>
          <cell r="I249" t="str">
            <v>Yes</v>
          </cell>
        </row>
        <row r="250">
          <cell r="A250">
            <v>308</v>
          </cell>
          <cell r="B250" t="str">
            <v>Refrigeration and Air Conditioning - Lifetime</v>
          </cell>
          <cell r="C250">
            <v>0</v>
          </cell>
          <cell r="I250" t="str">
            <v>Yes</v>
          </cell>
        </row>
        <row r="251">
          <cell r="A251">
            <v>309</v>
          </cell>
          <cell r="B251" t="str">
            <v>Refrigeration and Air Conditioning - Disposal</v>
          </cell>
          <cell r="C251">
            <v>0</v>
          </cell>
          <cell r="I251" t="str">
            <v>Yes</v>
          </cell>
        </row>
        <row r="252">
          <cell r="A252">
            <v>310</v>
          </cell>
          <cell r="B252" t="str">
            <v>Bioethanol</v>
          </cell>
          <cell r="C252">
            <v>5</v>
          </cell>
          <cell r="D252">
            <v>0</v>
          </cell>
          <cell r="G252">
            <v>0</v>
          </cell>
          <cell r="H252">
            <v>0</v>
          </cell>
          <cell r="I252" t="str">
            <v>Yes</v>
          </cell>
        </row>
        <row r="253">
          <cell r="A253">
            <v>311</v>
          </cell>
          <cell r="B253" t="str">
            <v>Biodiesel</v>
          </cell>
          <cell r="C253">
            <v>5</v>
          </cell>
          <cell r="D253">
            <v>0</v>
          </cell>
          <cell r="G253">
            <v>0</v>
          </cell>
          <cell r="H253">
            <v>0</v>
          </cell>
          <cell r="I253" t="str">
            <v>Yes</v>
          </cell>
        </row>
        <row r="254">
          <cell r="A254">
            <v>312</v>
          </cell>
          <cell r="B254" t="str">
            <v>Natural Gas (leakage at point of use)</v>
          </cell>
          <cell r="C254">
            <v>0</v>
          </cell>
          <cell r="D254">
            <v>0</v>
          </cell>
          <cell r="H254">
            <v>1</v>
          </cell>
          <cell r="I254" t="str">
            <v>Yes</v>
          </cell>
        </row>
        <row r="255">
          <cell r="A255">
            <v>313</v>
          </cell>
          <cell r="B255" t="str">
            <v>Road abrasion</v>
          </cell>
          <cell r="C255">
            <v>0</v>
          </cell>
          <cell r="D255">
            <v>0</v>
          </cell>
          <cell r="E255">
            <v>0</v>
          </cell>
          <cell r="H255">
            <v>0</v>
          </cell>
          <cell r="I255" t="str">
            <v>Yes</v>
          </cell>
        </row>
        <row r="256">
          <cell r="A256">
            <v>999</v>
          </cell>
          <cell r="B256" t="str">
            <v>Unknown</v>
          </cell>
          <cell r="C256">
            <v>0</v>
          </cell>
          <cell r="D256">
            <v>0</v>
          </cell>
          <cell r="G256">
            <v>0</v>
          </cell>
          <cell r="H256">
            <v>0</v>
          </cell>
          <cell r="I256"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A"/>
      <sheetName val="Notes"/>
      <sheetName val="Emission Factors"/>
      <sheetName val="Pivots"/>
      <sheetName val="DUKES reconciliation"/>
      <sheetName val="69_7"/>
      <sheetName val="95_267"/>
      <sheetName val="QC pivots"/>
      <sheetName val="Residuals"/>
      <sheetName val="CITL 2008"/>
      <sheetName val="CITL 2008-2009"/>
      <sheetName val="CITL 2005_2007"/>
      <sheetName val="Summary"/>
      <sheetName val="E &amp; W comb"/>
      <sheetName val="E &amp; W proc"/>
      <sheetName val="E &amp; W bio"/>
      <sheetName val="E &amp; W bioproc"/>
      <sheetName val="NI"/>
      <sheetName val="S"/>
      <sheetName val="Other data 1"/>
      <sheetName val="Other data 2"/>
      <sheetName val="1324"/>
      <sheetName val="1384"/>
      <sheetName val="Regions"/>
      <sheetName val="Conversion factors"/>
      <sheetName val="ActivityCodes"/>
      <sheetName val="Installations"/>
    </sheetNames>
    <sheetDataSet>
      <sheetData sheetId="0" refreshError="1"/>
      <sheetData sheetId="1" refreshError="1"/>
      <sheetData sheetId="2" refreshError="1"/>
      <sheetData sheetId="3">
        <row r="3">
          <cell r="L3" t="str">
            <v>RegionID</v>
          </cell>
          <cell r="M3" t="str">
            <v>(All)</v>
          </cell>
          <cell r="N3">
            <v>2005</v>
          </cell>
          <cell r="O3">
            <v>2006</v>
          </cell>
          <cell r="P3">
            <v>2007</v>
          </cell>
          <cell r="Q3">
            <v>2008</v>
          </cell>
          <cell r="R3">
            <v>2009</v>
          </cell>
        </row>
        <row r="4">
          <cell r="K4">
            <v>1</v>
          </cell>
          <cell r="L4">
            <v>2</v>
          </cell>
          <cell r="M4">
            <v>3</v>
          </cell>
          <cell r="N4">
            <v>4</v>
          </cell>
          <cell r="O4">
            <v>5</v>
          </cell>
          <cell r="P4">
            <v>6</v>
          </cell>
          <cell r="Q4">
            <v>7</v>
          </cell>
          <cell r="R4">
            <v>8</v>
          </cell>
        </row>
        <row r="5">
          <cell r="L5" t="str">
            <v>Sum of ActivityValue</v>
          </cell>
          <cell r="N5" t="str">
            <v>Year</v>
          </cell>
        </row>
        <row r="6">
          <cell r="L6" t="str">
            <v>SourceNo</v>
          </cell>
          <cell r="M6" t="str">
            <v>ActivityNo</v>
          </cell>
          <cell r="N6">
            <v>2005</v>
          </cell>
          <cell r="O6">
            <v>2006</v>
          </cell>
          <cell r="P6">
            <v>2007</v>
          </cell>
          <cell r="Q6">
            <v>2008</v>
          </cell>
          <cell r="R6">
            <v>2009</v>
          </cell>
        </row>
        <row r="7">
          <cell r="K7" t="str">
            <v>2_5</v>
          </cell>
          <cell r="L7">
            <v>2</v>
          </cell>
          <cell r="M7">
            <v>5</v>
          </cell>
          <cell r="N7">
            <v>1.6181000000000003E-5</v>
          </cell>
          <cell r="O7">
            <v>2.9205199999999999E-5</v>
          </cell>
          <cell r="P7">
            <v>1.5984598539476748E-4</v>
          </cell>
          <cell r="Q7">
            <v>7.0274694537781345E-6</v>
          </cell>
          <cell r="R7">
            <v>1.1782148594377512E-4</v>
          </cell>
        </row>
        <row r="8">
          <cell r="K8" t="str">
            <v>2_14</v>
          </cell>
          <cell r="M8">
            <v>14</v>
          </cell>
          <cell r="N8">
            <v>6.6001855999999999E-4</v>
          </cell>
          <cell r="O8">
            <v>9.5226711999999998E-4</v>
          </cell>
          <cell r="P8">
            <v>0</v>
          </cell>
          <cell r="Q8">
            <v>0</v>
          </cell>
          <cell r="R8">
            <v>0</v>
          </cell>
        </row>
        <row r="9">
          <cell r="K9" t="str">
            <v>2_15</v>
          </cell>
          <cell r="M9">
            <v>15</v>
          </cell>
          <cell r="N9">
            <v>2.5518999999999997E-5</v>
          </cell>
          <cell r="O9">
            <v>1.2075859999999999E-4</v>
          </cell>
          <cell r="P9">
            <v>5.0358585509688279E-6</v>
          </cell>
          <cell r="Q9">
            <v>7.0704142300507172E-5</v>
          </cell>
          <cell r="R9">
            <v>1.6433482957502166E-4</v>
          </cell>
        </row>
        <row r="10">
          <cell r="K10" t="str">
            <v>2_16</v>
          </cell>
          <cell r="M10">
            <v>16</v>
          </cell>
          <cell r="R10">
            <v>0</v>
          </cell>
        </row>
        <row r="11">
          <cell r="K11" t="str">
            <v>2_19</v>
          </cell>
          <cell r="M11">
            <v>19</v>
          </cell>
          <cell r="N11">
            <v>28.570816959114882</v>
          </cell>
          <cell r="O11">
            <v>26.450180203309571</v>
          </cell>
          <cell r="P11">
            <v>29.067165571546589</v>
          </cell>
          <cell r="Q11">
            <v>27.169881052354352</v>
          </cell>
          <cell r="R11">
            <v>33.847740288871485</v>
          </cell>
        </row>
        <row r="12">
          <cell r="K12" t="str">
            <v>2_999</v>
          </cell>
          <cell r="M12">
            <v>999</v>
          </cell>
          <cell r="Q12">
            <v>0</v>
          </cell>
        </row>
        <row r="13">
          <cell r="K13" t="str">
            <v>2_</v>
          </cell>
          <cell r="L13" t="str">
            <v>2 Total</v>
          </cell>
          <cell r="N13">
            <v>28.571518677674881</v>
          </cell>
          <cell r="O13">
            <v>26.451282434229572</v>
          </cell>
          <cell r="P13">
            <v>29.067330453390536</v>
          </cell>
          <cell r="Q13">
            <v>27.169958783966106</v>
          </cell>
          <cell r="R13">
            <v>33.848022445187006</v>
          </cell>
        </row>
        <row r="14">
          <cell r="K14" t="str">
            <v>5_167</v>
          </cell>
          <cell r="L14">
            <v>5</v>
          </cell>
          <cell r="M14">
            <v>167</v>
          </cell>
          <cell r="N14">
            <v>10.011608073999998</v>
          </cell>
          <cell r="O14">
            <v>9.4873407291619998</v>
          </cell>
          <cell r="P14">
            <v>15.094623838497126</v>
          </cell>
          <cell r="Q14">
            <v>19.752354327031213</v>
          </cell>
          <cell r="R14">
            <v>13.51242899820693</v>
          </cell>
        </row>
        <row r="15">
          <cell r="K15" t="str">
            <v>5_</v>
          </cell>
          <cell r="L15" t="str">
            <v>5 Total</v>
          </cell>
          <cell r="N15">
            <v>10.011608073999998</v>
          </cell>
          <cell r="O15">
            <v>9.4873407291619998</v>
          </cell>
          <cell r="P15">
            <v>15.094623838497126</v>
          </cell>
          <cell r="Q15">
            <v>19.752354327031213</v>
          </cell>
          <cell r="R15">
            <v>13.51242899820693</v>
          </cell>
        </row>
        <row r="16">
          <cell r="K16" t="str">
            <v>7_9</v>
          </cell>
          <cell r="L16">
            <v>7</v>
          </cell>
          <cell r="M16">
            <v>9</v>
          </cell>
          <cell r="N16">
            <v>0.462474</v>
          </cell>
          <cell r="O16">
            <v>0.50336199999999998</v>
          </cell>
          <cell r="P16">
            <v>0.49488899999999997</v>
          </cell>
          <cell r="Q16">
            <v>5.3163999999999989E-2</v>
          </cell>
          <cell r="R16">
            <v>4.0854000000000029E-2</v>
          </cell>
        </row>
        <row r="17">
          <cell r="K17" t="str">
            <v>7_19</v>
          </cell>
          <cell r="M17">
            <v>19</v>
          </cell>
          <cell r="N17">
            <v>2.9403566280532464E-2</v>
          </cell>
          <cell r="O17">
            <v>7.885127417147543E-2</v>
          </cell>
          <cell r="P17">
            <v>3.990886995923696E-2</v>
          </cell>
          <cell r="Q17">
            <v>2.6772809049134247E-2</v>
          </cell>
          <cell r="R17">
            <v>2.2529734783312948E-2</v>
          </cell>
        </row>
        <row r="18">
          <cell r="K18" t="str">
            <v>7_</v>
          </cell>
          <cell r="L18" t="str">
            <v>7 Total</v>
          </cell>
          <cell r="N18">
            <v>0.49187756628053247</v>
          </cell>
          <cell r="O18">
            <v>0.58221327417147539</v>
          </cell>
          <cell r="P18">
            <v>0.53479786995923695</v>
          </cell>
          <cell r="Q18">
            <v>7.9936809049134236E-2</v>
          </cell>
          <cell r="R18">
            <v>6.3383734783312981E-2</v>
          </cell>
        </row>
        <row r="19">
          <cell r="K19" t="str">
            <v>8_11</v>
          </cell>
          <cell r="L19">
            <v>8</v>
          </cell>
          <cell r="M19">
            <v>11</v>
          </cell>
          <cell r="N19">
            <v>3.5260007545511605</v>
          </cell>
          <cell r="O19">
            <v>2.8319089103518196</v>
          </cell>
          <cell r="R19">
            <v>4.73676271015146</v>
          </cell>
        </row>
        <row r="20">
          <cell r="K20" t="str">
            <v>8_15</v>
          </cell>
          <cell r="M20">
            <v>15</v>
          </cell>
          <cell r="R20">
            <v>6.8645269999999996E-5</v>
          </cell>
        </row>
        <row r="21">
          <cell r="K21" t="str">
            <v>8_</v>
          </cell>
          <cell r="L21" t="str">
            <v>8 Total</v>
          </cell>
          <cell r="N21">
            <v>3.5260007545511605</v>
          </cell>
          <cell r="O21">
            <v>2.8319089103518196</v>
          </cell>
          <cell r="R21">
            <v>4.7368313554214598</v>
          </cell>
        </row>
        <row r="22">
          <cell r="K22" t="str">
            <v>15_15</v>
          </cell>
          <cell r="L22">
            <v>15</v>
          </cell>
          <cell r="M22">
            <v>15</v>
          </cell>
          <cell r="N22">
            <v>4.2481048058436757E-4</v>
          </cell>
          <cell r="O22">
            <v>4.6525035879012256E-4</v>
          </cell>
          <cell r="P22">
            <v>4.0520304639640547E-4</v>
          </cell>
          <cell r="Q22">
            <v>2.4926660727689859E-3</v>
          </cell>
          <cell r="R22">
            <v>6.9014197475107306E-4</v>
          </cell>
        </row>
        <row r="23">
          <cell r="K23" t="str">
            <v>15_19</v>
          </cell>
          <cell r="M23">
            <v>19</v>
          </cell>
          <cell r="N23">
            <v>291.67258723373078</v>
          </cell>
          <cell r="O23">
            <v>271.05218118525647</v>
          </cell>
          <cell r="P23">
            <v>200.55779874634592</v>
          </cell>
          <cell r="Q23">
            <v>193.8967045911896</v>
          </cell>
          <cell r="R23">
            <v>194.40743252505982</v>
          </cell>
        </row>
        <row r="24">
          <cell r="K24" t="str">
            <v>15_999</v>
          </cell>
          <cell r="M24">
            <v>999</v>
          </cell>
          <cell r="N24">
            <v>0</v>
          </cell>
          <cell r="Q24">
            <v>0</v>
          </cell>
        </row>
        <row r="25">
          <cell r="K25" t="str">
            <v>15_28</v>
          </cell>
          <cell r="M25">
            <v>28</v>
          </cell>
          <cell r="R25">
            <v>2.4424999999999999E-8</v>
          </cell>
        </row>
        <row r="26">
          <cell r="K26" t="str">
            <v>15_</v>
          </cell>
          <cell r="L26" t="str">
            <v>15 Total</v>
          </cell>
          <cell r="N26">
            <v>291.67301204421136</v>
          </cell>
          <cell r="O26">
            <v>271.05264643561526</v>
          </cell>
          <cell r="P26">
            <v>200.55820394939232</v>
          </cell>
          <cell r="Q26">
            <v>193.89919725726239</v>
          </cell>
          <cell r="R26">
            <v>194.40812269145957</v>
          </cell>
        </row>
        <row r="27">
          <cell r="K27" t="str">
            <v>17_1</v>
          </cell>
          <cell r="L27">
            <v>17</v>
          </cell>
          <cell r="M27">
            <v>1</v>
          </cell>
          <cell r="N27">
            <v>6.7812999999999998E-2</v>
          </cell>
          <cell r="O27">
            <v>5.5663999999999998E-2</v>
          </cell>
          <cell r="P27">
            <v>6.3019000000000006E-2</v>
          </cell>
          <cell r="Q27">
            <v>6.2988000000000002E-2</v>
          </cell>
          <cell r="R27">
            <v>1.1773E-2</v>
          </cell>
        </row>
        <row r="28">
          <cell r="K28" t="str">
            <v>17_8</v>
          </cell>
          <cell r="M28">
            <v>8</v>
          </cell>
          <cell r="N28">
            <v>0.59934500000000002</v>
          </cell>
          <cell r="O28">
            <v>0.60463200000000006</v>
          </cell>
          <cell r="P28">
            <v>0.42429699470000004</v>
          </cell>
          <cell r="Q28">
            <v>0.39818243021999999</v>
          </cell>
          <cell r="R28">
            <v>0.32475438564000003</v>
          </cell>
        </row>
        <row r="29">
          <cell r="K29" t="str">
            <v>17_46</v>
          </cell>
          <cell r="M29">
            <v>46</v>
          </cell>
          <cell r="N29">
            <v>1.8010001626999999</v>
          </cell>
          <cell r="O29">
            <v>1.8428774699999999</v>
          </cell>
          <cell r="P29">
            <v>1.2386885188000001</v>
          </cell>
          <cell r="Q29">
            <v>1.1132091499999999</v>
          </cell>
          <cell r="R29">
            <v>0.72330202599999993</v>
          </cell>
        </row>
        <row r="30">
          <cell r="K30" t="str">
            <v>17_47</v>
          </cell>
          <cell r="M30">
            <v>47</v>
          </cell>
          <cell r="N30">
            <v>1.0460000000000001E-3</v>
          </cell>
          <cell r="Q30">
            <v>3.533E-2</v>
          </cell>
          <cell r="R30">
            <v>4.2941E-2</v>
          </cell>
        </row>
        <row r="31">
          <cell r="K31" t="str">
            <v>17_267</v>
          </cell>
          <cell r="M31">
            <v>267</v>
          </cell>
          <cell r="N31">
            <v>5.470233E-2</v>
          </cell>
          <cell r="O31">
            <v>8.0467960000000005E-2</v>
          </cell>
          <cell r="P31">
            <v>4.3837781036700001</v>
          </cell>
          <cell r="Q31">
            <v>4.2088300360400002</v>
          </cell>
          <cell r="R31">
            <v>3.5189935803222001</v>
          </cell>
        </row>
        <row r="32">
          <cell r="K32" t="str">
            <v>17_</v>
          </cell>
          <cell r="L32" t="str">
            <v>17 Total</v>
          </cell>
          <cell r="N32">
            <v>2.5239064927000001</v>
          </cell>
          <cell r="O32">
            <v>2.5836414300000001</v>
          </cell>
          <cell r="P32">
            <v>6.1097826171700005</v>
          </cell>
          <cell r="Q32">
            <v>5.8185396162599998</v>
          </cell>
          <cell r="R32">
            <v>4.6217639919622</v>
          </cell>
        </row>
        <row r="33">
          <cell r="K33" t="str">
            <v>19_1</v>
          </cell>
          <cell r="L33">
            <v>19</v>
          </cell>
          <cell r="M33">
            <v>1</v>
          </cell>
          <cell r="Q33">
            <v>5.0599015711669448E-3</v>
          </cell>
          <cell r="R33">
            <v>1.4015633583392641E-3</v>
          </cell>
        </row>
        <row r="34">
          <cell r="K34" t="str">
            <v>19_4</v>
          </cell>
          <cell r="M34">
            <v>4</v>
          </cell>
          <cell r="N34">
            <v>579.31116082703772</v>
          </cell>
          <cell r="O34">
            <v>562.7524249939903</v>
          </cell>
          <cell r="P34">
            <v>561.22851993638301</v>
          </cell>
          <cell r="Q34">
            <v>563.7231024601474</v>
          </cell>
          <cell r="R34">
            <v>434.36053459079756</v>
          </cell>
        </row>
        <row r="35">
          <cell r="K35" t="str">
            <v>19_7</v>
          </cell>
          <cell r="M35">
            <v>7</v>
          </cell>
          <cell r="N35">
            <v>4.776890830784788E-3</v>
          </cell>
          <cell r="O35">
            <v>5.2027018694815776E-3</v>
          </cell>
          <cell r="P35">
            <v>1.8374252628033595E-2</v>
          </cell>
          <cell r="Q35">
            <v>2.6057154987914962E-3</v>
          </cell>
          <cell r="R35">
            <v>1.8167173309327678E-3</v>
          </cell>
        </row>
        <row r="36">
          <cell r="K36" t="str">
            <v>19_8</v>
          </cell>
          <cell r="M36">
            <v>8</v>
          </cell>
          <cell r="O36">
            <v>0</v>
          </cell>
          <cell r="P36">
            <v>0</v>
          </cell>
          <cell r="Q36">
            <v>6.1930909874270354E-4</v>
          </cell>
          <cell r="R36">
            <v>1.6091466119605841E-3</v>
          </cell>
        </row>
        <row r="37">
          <cell r="K37" t="str">
            <v>19_9</v>
          </cell>
          <cell r="M37">
            <v>9</v>
          </cell>
          <cell r="N37">
            <v>229.90005461845283</v>
          </cell>
          <cell r="O37">
            <v>239.72797959126027</v>
          </cell>
          <cell r="P37">
            <v>239.29305862092599</v>
          </cell>
          <cell r="Q37">
            <v>263.79424613121296</v>
          </cell>
          <cell r="R37">
            <v>254.28214080029832</v>
          </cell>
        </row>
        <row r="38">
          <cell r="K38" t="str">
            <v>19_14</v>
          </cell>
          <cell r="M38">
            <v>14</v>
          </cell>
          <cell r="N38">
            <v>2.187588E-2</v>
          </cell>
          <cell r="O38">
            <v>2.1619619000000003E-2</v>
          </cell>
          <cell r="P38">
            <v>3.0286773829672219E-2</v>
          </cell>
          <cell r="Q38">
            <v>4.9605415182895005E-2</v>
          </cell>
          <cell r="R38">
            <v>6.0223535080280693E-2</v>
          </cell>
        </row>
        <row r="39">
          <cell r="K39" t="str">
            <v>19_15</v>
          </cell>
          <cell r="M39">
            <v>15</v>
          </cell>
          <cell r="N39">
            <v>8.9700000000000001E-4</v>
          </cell>
          <cell r="O39">
            <v>1.2629E-3</v>
          </cell>
          <cell r="P39">
            <v>9.9829999999999998E-5</v>
          </cell>
          <cell r="Q39">
            <v>6.2303E-4</v>
          </cell>
          <cell r="R39">
            <v>6.7394980066445202E-4</v>
          </cell>
        </row>
        <row r="40">
          <cell r="K40" t="str">
            <v>19_16</v>
          </cell>
          <cell r="M40">
            <v>16</v>
          </cell>
          <cell r="N40">
            <v>0.11710340091202252</v>
          </cell>
          <cell r="O40">
            <v>0.13862744123665219</v>
          </cell>
          <cell r="P40">
            <v>0.13855600678234076</v>
          </cell>
          <cell r="Q40">
            <v>1.9491353664327011</v>
          </cell>
          <cell r="R40">
            <v>1.6393687299866553</v>
          </cell>
        </row>
        <row r="41">
          <cell r="K41" t="str">
            <v>19_19</v>
          </cell>
          <cell r="M41">
            <v>19</v>
          </cell>
          <cell r="N41">
            <v>71.168170106675333</v>
          </cell>
          <cell r="O41">
            <v>67.488775853883396</v>
          </cell>
          <cell r="P41">
            <v>71.736373065294615</v>
          </cell>
          <cell r="Q41">
            <v>118.19363716818161</v>
          </cell>
          <cell r="R41">
            <v>109.31450354535598</v>
          </cell>
        </row>
        <row r="42">
          <cell r="K42" t="str">
            <v>19_999</v>
          </cell>
          <cell r="M42">
            <v>999</v>
          </cell>
          <cell r="N42">
            <v>2.6606962999999997E-2</v>
          </cell>
          <cell r="Q42">
            <v>0</v>
          </cell>
        </row>
        <row r="43">
          <cell r="K43" t="str">
            <v>19_</v>
          </cell>
          <cell r="L43" t="str">
            <v>19 Total</v>
          </cell>
          <cell r="N43">
            <v>880.55064568690875</v>
          </cell>
          <cell r="O43">
            <v>870.13589310124007</v>
          </cell>
          <cell r="P43">
            <v>872.4452684858436</v>
          </cell>
          <cell r="Q43">
            <v>947.71863449732632</v>
          </cell>
          <cell r="R43">
            <v>799.66227257862067</v>
          </cell>
        </row>
        <row r="44">
          <cell r="K44" t="str">
            <v>21_1</v>
          </cell>
          <cell r="L44">
            <v>21</v>
          </cell>
          <cell r="M44">
            <v>1</v>
          </cell>
          <cell r="P44">
            <v>1.1803123E-2</v>
          </cell>
          <cell r="Q44">
            <v>1.1408572000000001E-2</v>
          </cell>
          <cell r="R44">
            <v>1.2645122E-2</v>
          </cell>
        </row>
        <row r="45">
          <cell r="K45" t="str">
            <v>21_5</v>
          </cell>
          <cell r="M45">
            <v>5</v>
          </cell>
          <cell r="N45">
            <v>0</v>
          </cell>
          <cell r="O45">
            <v>2.24E-4</v>
          </cell>
          <cell r="P45">
            <v>0</v>
          </cell>
          <cell r="Q45">
            <v>0</v>
          </cell>
          <cell r="R45">
            <v>0</v>
          </cell>
        </row>
        <row r="46">
          <cell r="K46" t="str">
            <v>21_7</v>
          </cell>
          <cell r="M46">
            <v>7</v>
          </cell>
          <cell r="N46">
            <v>0</v>
          </cell>
          <cell r="O46">
            <v>5.7130000000000002E-3</v>
          </cell>
          <cell r="P46">
            <v>3.0372842000000001E-2</v>
          </cell>
          <cell r="Q46">
            <v>8.1492190000000006E-2</v>
          </cell>
          <cell r="R46">
            <v>6.922068599999999E-2</v>
          </cell>
        </row>
        <row r="47">
          <cell r="K47" t="str">
            <v>21_8</v>
          </cell>
          <cell r="M47">
            <v>8</v>
          </cell>
          <cell r="Q47">
            <v>4.122E-2</v>
          </cell>
          <cell r="R47">
            <v>2.5645999999999999E-2</v>
          </cell>
        </row>
        <row r="48">
          <cell r="K48" t="str">
            <v>21_14</v>
          </cell>
          <cell r="M48">
            <v>14</v>
          </cell>
          <cell r="P48">
            <v>1.1510260000000001E-2</v>
          </cell>
          <cell r="Q48">
            <v>1.0641769000000001E-2</v>
          </cell>
          <cell r="R48">
            <v>1.1344775999999999E-2</v>
          </cell>
        </row>
        <row r="49">
          <cell r="K49" t="str">
            <v>21_15</v>
          </cell>
          <cell r="M49">
            <v>15</v>
          </cell>
          <cell r="N49">
            <v>4.5804E-4</v>
          </cell>
          <cell r="O49">
            <v>2.9133999999999996E-4</v>
          </cell>
          <cell r="P49">
            <v>6.4519336808018261E-4</v>
          </cell>
          <cell r="Q49">
            <v>8.1729042968749948E-4</v>
          </cell>
          <cell r="R49">
            <v>6.8178999999999994E-4</v>
          </cell>
        </row>
        <row r="50">
          <cell r="K50" t="str">
            <v>21_19</v>
          </cell>
          <cell r="M50">
            <v>19</v>
          </cell>
          <cell r="N50">
            <v>22.10520713439989</v>
          </cell>
          <cell r="O50">
            <v>21.574703146582387</v>
          </cell>
          <cell r="P50">
            <v>127.37306000932313</v>
          </cell>
          <cell r="Q50">
            <v>164.90324063537037</v>
          </cell>
          <cell r="R50">
            <v>151.99454177720315</v>
          </cell>
        </row>
        <row r="51">
          <cell r="K51" t="str">
            <v>21_31</v>
          </cell>
          <cell r="M51">
            <v>31</v>
          </cell>
          <cell r="N51">
            <v>3.1285E-2</v>
          </cell>
          <cell r="O51">
            <v>1.4095999999999999E-2</v>
          </cell>
          <cell r="Q51">
            <v>2.7163999999999997E-4</v>
          </cell>
          <cell r="R51">
            <v>3.078E-4</v>
          </cell>
        </row>
        <row r="52">
          <cell r="K52" t="str">
            <v>21_61</v>
          </cell>
          <cell r="M52">
            <v>61</v>
          </cell>
          <cell r="O52">
            <v>2.31E-4</v>
          </cell>
          <cell r="P52">
            <v>1.224E-3</v>
          </cell>
          <cell r="Q52">
            <v>4.7148399999999999E-4</v>
          </cell>
          <cell r="R52">
            <v>2.4800000000000001E-4</v>
          </cell>
        </row>
        <row r="53">
          <cell r="K53" t="str">
            <v>21_247</v>
          </cell>
          <cell r="M53">
            <v>247</v>
          </cell>
          <cell r="N53">
            <v>1.5955E-2</v>
          </cell>
          <cell r="O53">
            <v>1.3597E-2</v>
          </cell>
          <cell r="Q53">
            <v>4.3732E-2</v>
          </cell>
          <cell r="R53">
            <v>3.6990999999999996E-2</v>
          </cell>
        </row>
        <row r="54">
          <cell r="K54" t="str">
            <v>21_261</v>
          </cell>
          <cell r="M54">
            <v>261</v>
          </cell>
          <cell r="P54">
            <v>7.5858943315181032E-2</v>
          </cell>
          <cell r="Q54">
            <v>9.1521351673202425E-2</v>
          </cell>
        </row>
        <row r="55">
          <cell r="K55" t="str">
            <v>21_282</v>
          </cell>
          <cell r="M55">
            <v>282</v>
          </cell>
          <cell r="P55">
            <v>0</v>
          </cell>
          <cell r="Q55">
            <v>4.2101816527120503E-4</v>
          </cell>
        </row>
        <row r="56">
          <cell r="K56" t="str">
            <v>21_999</v>
          </cell>
          <cell r="M56">
            <v>999</v>
          </cell>
          <cell r="O56">
            <v>7.3740000000000003E-3</v>
          </cell>
          <cell r="Q56">
            <v>1.83E-4</v>
          </cell>
          <cell r="R56">
            <v>0</v>
          </cell>
        </row>
        <row r="57">
          <cell r="K57" t="str">
            <v>21_</v>
          </cell>
          <cell r="L57" t="str">
            <v>21 Total</v>
          </cell>
          <cell r="N57">
            <v>22.152905174399894</v>
          </cell>
          <cell r="O57">
            <v>21.616229486582384</v>
          </cell>
          <cell r="P57">
            <v>127.50447437100638</v>
          </cell>
          <cell r="Q57">
            <v>165.18542095063853</v>
          </cell>
          <cell r="R57">
            <v>152.15162695120316</v>
          </cell>
        </row>
        <row r="58">
          <cell r="K58" t="str">
            <v>22_5</v>
          </cell>
          <cell r="L58">
            <v>22</v>
          </cell>
          <cell r="M58">
            <v>5</v>
          </cell>
          <cell r="P58">
            <v>6.4140000000000006E-5</v>
          </cell>
          <cell r="Q58">
            <v>0</v>
          </cell>
        </row>
        <row r="59">
          <cell r="K59" t="str">
            <v>22_15</v>
          </cell>
          <cell r="M59">
            <v>15</v>
          </cell>
          <cell r="N59">
            <v>9.8127078028742501E-3</v>
          </cell>
          <cell r="O59">
            <v>6.2879843516140919E-3</v>
          </cell>
          <cell r="P59">
            <v>5.0692851039128286E-3</v>
          </cell>
          <cell r="Q59">
            <v>6.5349840118354976E-3</v>
          </cell>
          <cell r="R59">
            <v>6.0668201476956887E-3</v>
          </cell>
        </row>
        <row r="60">
          <cell r="K60" t="str">
            <v>22_16</v>
          </cell>
          <cell r="M60">
            <v>16</v>
          </cell>
          <cell r="N60">
            <v>1.7368887785758343E-2</v>
          </cell>
          <cell r="O60">
            <v>1.2243734609497341E-2</v>
          </cell>
          <cell r="P60">
            <v>4.9494339508018986E-3</v>
          </cell>
          <cell r="Q60">
            <v>1.2269840653440832E-2</v>
          </cell>
          <cell r="R60">
            <v>0</v>
          </cell>
        </row>
        <row r="61">
          <cell r="K61" t="str">
            <v>22_19</v>
          </cell>
          <cell r="M61">
            <v>19</v>
          </cell>
          <cell r="N61">
            <v>31.406682496559505</v>
          </cell>
          <cell r="O61">
            <v>31.85250843666859</v>
          </cell>
          <cell r="P61">
            <v>31.866592348052187</v>
          </cell>
          <cell r="Q61">
            <v>30.519785106858862</v>
          </cell>
          <cell r="R61">
            <v>27.226296690453562</v>
          </cell>
        </row>
        <row r="62">
          <cell r="K62" t="str">
            <v>22_25</v>
          </cell>
          <cell r="M62">
            <v>25</v>
          </cell>
          <cell r="N62">
            <v>22.965143791273043</v>
          </cell>
          <cell r="O62">
            <v>17.435615746973504</v>
          </cell>
          <cell r="P62">
            <v>13.517770545054059</v>
          </cell>
          <cell r="Q62">
            <v>17.034082236891454</v>
          </cell>
          <cell r="R62">
            <v>18.864807293162865</v>
          </cell>
        </row>
        <row r="63">
          <cell r="K63" t="str">
            <v>22_39</v>
          </cell>
          <cell r="M63">
            <v>39</v>
          </cell>
          <cell r="Q63">
            <v>7.6800000000000002E-4</v>
          </cell>
          <cell r="R63">
            <v>2.3090400000000001E-3</v>
          </cell>
        </row>
        <row r="64">
          <cell r="K64" t="str">
            <v>22_282</v>
          </cell>
          <cell r="M64">
            <v>282</v>
          </cell>
          <cell r="R64">
            <v>3.0083103599999996E-4</v>
          </cell>
        </row>
        <row r="65">
          <cell r="K65" t="str">
            <v>22_999</v>
          </cell>
          <cell r="M65">
            <v>999</v>
          </cell>
          <cell r="O65">
            <v>0</v>
          </cell>
          <cell r="Q65">
            <v>0</v>
          </cell>
        </row>
        <row r="66">
          <cell r="K66" t="str">
            <v>22_</v>
          </cell>
          <cell r="L66" t="str">
            <v>22 Total</v>
          </cell>
          <cell r="N66">
            <v>54.399007883421177</v>
          </cell>
          <cell r="O66">
            <v>49.306655902603204</v>
          </cell>
          <cell r="P66">
            <v>45.394445752160962</v>
          </cell>
          <cell r="Q66">
            <v>47.573440168415594</v>
          </cell>
          <cell r="R66">
            <v>46.099780674800122</v>
          </cell>
        </row>
        <row r="67">
          <cell r="K67" t="str">
            <v>26_14</v>
          </cell>
          <cell r="L67">
            <v>26</v>
          </cell>
          <cell r="M67">
            <v>14</v>
          </cell>
          <cell r="Q67">
            <v>1.8179544999999999E-4</v>
          </cell>
          <cell r="R67">
            <v>2.1215800000000002E-4</v>
          </cell>
        </row>
        <row r="68">
          <cell r="K68" t="str">
            <v>26_15</v>
          </cell>
          <cell r="M68">
            <v>15</v>
          </cell>
          <cell r="N68">
            <v>1.9658030635875942E-2</v>
          </cell>
          <cell r="O68">
            <v>1.967423945033529E-2</v>
          </cell>
          <cell r="P68">
            <v>2.1867399255525409E-2</v>
          </cell>
          <cell r="Q68">
            <v>1.8363503324513353E-2</v>
          </cell>
          <cell r="R68">
            <v>2.2630154498831184E-2</v>
          </cell>
        </row>
        <row r="69">
          <cell r="K69" t="str">
            <v>26_16</v>
          </cell>
          <cell r="M69">
            <v>16</v>
          </cell>
          <cell r="N69">
            <v>4.1146739731507225</v>
          </cell>
          <cell r="O69">
            <v>5.6531844882051652E-2</v>
          </cell>
          <cell r="P69">
            <v>11.096678094346247</v>
          </cell>
          <cell r="Q69">
            <v>5.3157626262134148</v>
          </cell>
          <cell r="R69">
            <v>6.9609120213466582</v>
          </cell>
        </row>
        <row r="70">
          <cell r="K70" t="str">
            <v>26_19</v>
          </cell>
          <cell r="M70">
            <v>19</v>
          </cell>
          <cell r="N70">
            <v>381.33081199104629</v>
          </cell>
          <cell r="O70">
            <v>197.64275313632507</v>
          </cell>
          <cell r="P70">
            <v>366.33801034779162</v>
          </cell>
          <cell r="Q70">
            <v>399.52526245434478</v>
          </cell>
          <cell r="R70">
            <v>371.78553643598065</v>
          </cell>
        </row>
        <row r="71">
          <cell r="K71" t="str">
            <v>26_26</v>
          </cell>
          <cell r="M71">
            <v>26</v>
          </cell>
          <cell r="N71">
            <v>57.811861305933625</v>
          </cell>
          <cell r="O71">
            <v>48.254651502809473</v>
          </cell>
          <cell r="P71">
            <v>37.123692579626947</v>
          </cell>
          <cell r="Q71">
            <v>72.066494182094289</v>
          </cell>
          <cell r="R71">
            <v>71.710068795255467</v>
          </cell>
        </row>
        <row r="72">
          <cell r="K72" t="str">
            <v>26_999</v>
          </cell>
          <cell r="M72">
            <v>999</v>
          </cell>
          <cell r="Q72">
            <v>0</v>
          </cell>
          <cell r="R72">
            <v>0.15556977999999999</v>
          </cell>
        </row>
        <row r="73">
          <cell r="K73" t="str">
            <v>26_</v>
          </cell>
          <cell r="L73" t="str">
            <v>26 Total</v>
          </cell>
          <cell r="N73">
            <v>443.27700530076652</v>
          </cell>
          <cell r="O73">
            <v>245.97361072346695</v>
          </cell>
          <cell r="P73">
            <v>414.58024842102037</v>
          </cell>
          <cell r="Q73">
            <v>476.92606456142698</v>
          </cell>
          <cell r="R73">
            <v>450.63492934508162</v>
          </cell>
        </row>
        <row r="74">
          <cell r="K74" t="str">
            <v>29_1</v>
          </cell>
          <cell r="L74">
            <v>29</v>
          </cell>
          <cell r="M74">
            <v>1</v>
          </cell>
          <cell r="N74">
            <v>4.8000000000000001E-5</v>
          </cell>
          <cell r="O74">
            <v>0</v>
          </cell>
          <cell r="Q74">
            <v>8.4038699999999995E-4</v>
          </cell>
          <cell r="R74">
            <v>1.5577000000000001E-4</v>
          </cell>
        </row>
        <row r="75">
          <cell r="K75" t="str">
            <v>29_5</v>
          </cell>
          <cell r="M75">
            <v>5</v>
          </cell>
          <cell r="N75">
            <v>4.2499069999999998E-3</v>
          </cell>
          <cell r="O75">
            <v>2.6940000000000002E-3</v>
          </cell>
          <cell r="P75">
            <v>5.1164000000000005E-4</v>
          </cell>
          <cell r="Q75">
            <v>2.0800585179999997E-3</v>
          </cell>
          <cell r="R75">
            <v>3.6270496360000003E-3</v>
          </cell>
        </row>
        <row r="76">
          <cell r="K76" t="str">
            <v>29_7</v>
          </cell>
          <cell r="M76">
            <v>7</v>
          </cell>
          <cell r="N76">
            <v>0.42037263999999996</v>
          </cell>
          <cell r="O76">
            <v>0.34800117000000003</v>
          </cell>
          <cell r="P76">
            <v>0.34362768000000005</v>
          </cell>
          <cell r="Q76">
            <v>0.57467148700000004</v>
          </cell>
          <cell r="R76">
            <v>0.36163758000000001</v>
          </cell>
        </row>
        <row r="77">
          <cell r="K77" t="str">
            <v>29_8</v>
          </cell>
          <cell r="M77">
            <v>8</v>
          </cell>
          <cell r="N77">
            <v>6.0985620000000001E-3</v>
          </cell>
          <cell r="O77">
            <v>5.8781449999999996E-3</v>
          </cell>
          <cell r="P77">
            <v>5.9474900000000006E-3</v>
          </cell>
          <cell r="Q77">
            <v>6.9348423744918133E-2</v>
          </cell>
          <cell r="R77">
            <v>2.4471325302155691E-2</v>
          </cell>
        </row>
        <row r="78">
          <cell r="K78" t="str">
            <v>29_11</v>
          </cell>
          <cell r="M78">
            <v>11</v>
          </cell>
          <cell r="N78">
            <v>5.0278677464532052E-2</v>
          </cell>
          <cell r="O78">
            <v>0.19715786932621571</v>
          </cell>
          <cell r="P78">
            <v>7.7622717418966181</v>
          </cell>
          <cell r="Q78">
            <v>10.150188797773644</v>
          </cell>
          <cell r="R78">
            <v>10.360780077525961</v>
          </cell>
        </row>
        <row r="79">
          <cell r="K79" t="str">
            <v>29_14</v>
          </cell>
          <cell r="M79">
            <v>14</v>
          </cell>
          <cell r="N79">
            <v>7.0395431603759995E-2</v>
          </cell>
          <cell r="O79">
            <v>6.8440250766416202E-2</v>
          </cell>
          <cell r="P79">
            <v>2.6695400963281612E-2</v>
          </cell>
          <cell r="Q79">
            <v>0.13423338849128974</v>
          </cell>
          <cell r="R79">
            <v>7.4961360406531216E-2</v>
          </cell>
        </row>
        <row r="80">
          <cell r="K80" t="str">
            <v>29_15</v>
          </cell>
          <cell r="M80">
            <v>15</v>
          </cell>
          <cell r="N80">
            <v>2.7907588251839224E-2</v>
          </cell>
          <cell r="O80">
            <v>2.2106699710749123E-2</v>
          </cell>
          <cell r="P80">
            <v>1.2200520956838386E-2</v>
          </cell>
          <cell r="Q80">
            <v>4.3416414466769269E-2</v>
          </cell>
          <cell r="R80">
            <v>2.7653022388967361E-2</v>
          </cell>
        </row>
        <row r="81">
          <cell r="K81" t="str">
            <v>29_16</v>
          </cell>
          <cell r="M81">
            <v>16</v>
          </cell>
          <cell r="N81">
            <v>1.679902918862977</v>
          </cell>
          <cell r="O81">
            <v>1.3990568459757682</v>
          </cell>
          <cell r="P81">
            <v>1.0655260322625559</v>
          </cell>
          <cell r="Q81">
            <v>7.6449701128768508</v>
          </cell>
          <cell r="R81">
            <v>4.5016871795750797</v>
          </cell>
        </row>
        <row r="82">
          <cell r="K82" t="str">
            <v>29_19</v>
          </cell>
          <cell r="M82">
            <v>19</v>
          </cell>
          <cell r="N82">
            <v>1301.5506752282226</v>
          </cell>
          <cell r="O82">
            <v>1289.8887715740632</v>
          </cell>
          <cell r="P82">
            <v>1389.2963907237599</v>
          </cell>
          <cell r="Q82">
            <v>2881.0924778347635</v>
          </cell>
          <cell r="R82">
            <v>2668.8511305217748</v>
          </cell>
        </row>
        <row r="83">
          <cell r="K83" t="str">
            <v>29_24</v>
          </cell>
          <cell r="M83">
            <v>24</v>
          </cell>
          <cell r="N83">
            <v>1.2880896447014905</v>
          </cell>
          <cell r="O83">
            <v>0.69833526942963597</v>
          </cell>
          <cell r="P83">
            <v>0.11105007187159643</v>
          </cell>
          <cell r="Q83">
            <v>0.43943119206094727</v>
          </cell>
          <cell r="R83">
            <v>5.1533590362568063E-2</v>
          </cell>
        </row>
        <row r="84">
          <cell r="K84" t="str">
            <v>29_26</v>
          </cell>
          <cell r="M84">
            <v>26</v>
          </cell>
          <cell r="N84">
            <v>115.39426149634622</v>
          </cell>
          <cell r="O84">
            <v>117.26966371604482</v>
          </cell>
          <cell r="P84">
            <v>118.29658273265653</v>
          </cell>
          <cell r="Q84">
            <v>271.95663596182811</v>
          </cell>
          <cell r="R84">
            <v>257.72932834926331</v>
          </cell>
        </row>
        <row r="85">
          <cell r="K85" t="str">
            <v>29_31</v>
          </cell>
          <cell r="M85">
            <v>31</v>
          </cell>
          <cell r="N85">
            <v>1.2052785923753664E-4</v>
          </cell>
          <cell r="O85">
            <v>5.5000000000000002E-5</v>
          </cell>
          <cell r="P85">
            <v>6.8565302155691287E-5</v>
          </cell>
          <cell r="Q85">
            <v>6.8565302155691287E-5</v>
          </cell>
        </row>
        <row r="86">
          <cell r="K86" t="str">
            <v>29_39</v>
          </cell>
          <cell r="M86">
            <v>39</v>
          </cell>
          <cell r="N86">
            <v>0.44070999999999999</v>
          </cell>
          <cell r="O86">
            <v>0.39077423818160001</v>
          </cell>
          <cell r="P86">
            <v>0.8060409999999999</v>
          </cell>
          <cell r="Q86">
            <v>0.86358399666670005</v>
          </cell>
          <cell r="R86">
            <v>1.4553068806667</v>
          </cell>
        </row>
        <row r="87">
          <cell r="K87" t="str">
            <v>29_46</v>
          </cell>
          <cell r="M87">
            <v>46</v>
          </cell>
          <cell r="N87">
            <v>5.8509999999999994E-3</v>
          </cell>
          <cell r="O87">
            <v>3.7949999999999998E-3</v>
          </cell>
          <cell r="P87">
            <v>2.8994545454545453E-3</v>
          </cell>
          <cell r="Q87">
            <v>2.3576778E-2</v>
          </cell>
          <cell r="R87">
            <v>6.8058000000000007E-4</v>
          </cell>
        </row>
        <row r="88">
          <cell r="K88" t="str">
            <v>29_47</v>
          </cell>
          <cell r="M88">
            <v>47</v>
          </cell>
          <cell r="R88">
            <v>0</v>
          </cell>
        </row>
        <row r="89">
          <cell r="K89" t="str">
            <v>29_57</v>
          </cell>
          <cell r="M89">
            <v>57</v>
          </cell>
          <cell r="Q89">
            <v>3.4942000000000001E-2</v>
          </cell>
        </row>
        <row r="90">
          <cell r="K90" t="str">
            <v>29_61</v>
          </cell>
          <cell r="M90">
            <v>61</v>
          </cell>
          <cell r="Q90">
            <v>6.0498900000000005E-3</v>
          </cell>
          <cell r="R90">
            <v>2.4999380000000002E-2</v>
          </cell>
        </row>
        <row r="91">
          <cell r="K91" t="str">
            <v>29_236</v>
          </cell>
          <cell r="M91">
            <v>236</v>
          </cell>
          <cell r="N91">
            <v>4.4999999999999999E-4</v>
          </cell>
          <cell r="O91">
            <v>1.2509999999999999E-3</v>
          </cell>
          <cell r="P91">
            <v>3.8406999999999998E-3</v>
          </cell>
          <cell r="Q91">
            <v>8.4900000000000004E-4</v>
          </cell>
          <cell r="R91">
            <v>1.0349999999999999E-3</v>
          </cell>
        </row>
        <row r="92">
          <cell r="K92" t="str">
            <v>29_247</v>
          </cell>
          <cell r="M92">
            <v>247</v>
          </cell>
          <cell r="N92">
            <v>3.2522639999999999E-3</v>
          </cell>
          <cell r="O92">
            <v>1.908627E-3</v>
          </cell>
          <cell r="P92">
            <v>2.4758200000000001E-3</v>
          </cell>
          <cell r="Q92">
            <v>4.8297783816941081E-2</v>
          </cell>
          <cell r="R92">
            <v>4.766163009431245E-2</v>
          </cell>
        </row>
        <row r="93">
          <cell r="K93" t="str">
            <v>29_253</v>
          </cell>
          <cell r="M93">
            <v>253</v>
          </cell>
          <cell r="Q93">
            <v>8.1389134052999995E-2</v>
          </cell>
          <cell r="R93">
            <v>7.0352468985333302E-2</v>
          </cell>
        </row>
        <row r="94">
          <cell r="K94" t="str">
            <v>29_256</v>
          </cell>
          <cell r="M94">
            <v>256</v>
          </cell>
          <cell r="P94">
            <v>0</v>
          </cell>
          <cell r="Q94">
            <v>1.0838469749733473</v>
          </cell>
          <cell r="R94">
            <v>0.20909231159766137</v>
          </cell>
        </row>
        <row r="95">
          <cell r="K95" t="str">
            <v>29_257</v>
          </cell>
          <cell r="M95">
            <v>257</v>
          </cell>
          <cell r="N95">
            <v>0.29200222740731435</v>
          </cell>
          <cell r="O95">
            <v>0.23686936901762201</v>
          </cell>
          <cell r="P95">
            <v>0.22974587914397629</v>
          </cell>
          <cell r="Q95">
            <v>0.11767648473298546</v>
          </cell>
          <cell r="R95">
            <v>0.18726257340346786</v>
          </cell>
        </row>
        <row r="96">
          <cell r="K96" t="str">
            <v>29_259</v>
          </cell>
          <cell r="M96">
            <v>259</v>
          </cell>
          <cell r="N96">
            <v>46.354665040794877</v>
          </cell>
          <cell r="O96">
            <v>48.305694321387918</v>
          </cell>
          <cell r="P96">
            <v>41.925204042120534</v>
          </cell>
          <cell r="Q96">
            <v>125.59741334032073</v>
          </cell>
          <cell r="R96">
            <v>117.63267760734466</v>
          </cell>
        </row>
        <row r="97">
          <cell r="K97" t="str">
            <v>29_261</v>
          </cell>
          <cell r="M97">
            <v>261</v>
          </cell>
          <cell r="N97">
            <v>0.97519531730717968</v>
          </cell>
          <cell r="O97">
            <v>0.83368747806860843</v>
          </cell>
          <cell r="P97">
            <v>1.8799437215464315E-2</v>
          </cell>
          <cell r="Q97">
            <v>0.70476452844261672</v>
          </cell>
          <cell r="R97">
            <v>0.82355529901804436</v>
          </cell>
        </row>
        <row r="98">
          <cell r="K98" t="str">
            <v>29_266</v>
          </cell>
          <cell r="M98">
            <v>266</v>
          </cell>
          <cell r="R98">
            <v>3.3980170000000004E-2</v>
          </cell>
        </row>
        <row r="99">
          <cell r="K99" t="str">
            <v>29_281</v>
          </cell>
          <cell r="M99">
            <v>281</v>
          </cell>
          <cell r="Q99">
            <v>4.1438999999999997E-2</v>
          </cell>
          <cell r="R99">
            <v>3.8761000000000004E-2</v>
          </cell>
        </row>
        <row r="100">
          <cell r="K100" t="str">
            <v>29_282</v>
          </cell>
          <cell r="M100">
            <v>282</v>
          </cell>
          <cell r="N100">
            <v>8.1971999999999989E-2</v>
          </cell>
          <cell r="O100">
            <v>2.1999999999999999E-5</v>
          </cell>
          <cell r="P100">
            <v>0</v>
          </cell>
          <cell r="Q100">
            <v>2.3337760400000001E-2</v>
          </cell>
          <cell r="R100">
            <v>4.5852200800000006E-2</v>
          </cell>
        </row>
        <row r="101">
          <cell r="K101" t="str">
            <v>29_999</v>
          </cell>
          <cell r="M101">
            <v>999</v>
          </cell>
          <cell r="N101">
            <v>0</v>
          </cell>
          <cell r="O101">
            <v>0</v>
          </cell>
          <cell r="Q101">
            <v>4.1685400000000001E-3</v>
          </cell>
          <cell r="R101">
            <v>3.9960799999999997E-4</v>
          </cell>
        </row>
        <row r="102">
          <cell r="K102" t="str">
            <v>29_</v>
          </cell>
          <cell r="L102" t="str">
            <v>29 Total</v>
          </cell>
          <cell r="N102">
            <v>1468.6464984718218</v>
          </cell>
          <cell r="O102">
            <v>1459.6741625739721</v>
          </cell>
          <cell r="P102">
            <v>1559.9098789326952</v>
          </cell>
          <cell r="Q102">
            <v>3300.7396978352322</v>
          </cell>
          <cell r="R102">
            <v>3062.5585825361445</v>
          </cell>
        </row>
        <row r="103">
          <cell r="K103" t="str">
            <v>33_5</v>
          </cell>
          <cell r="L103">
            <v>33</v>
          </cell>
          <cell r="M103">
            <v>5</v>
          </cell>
          <cell r="N103">
            <v>1.6204498000000001E-2</v>
          </cell>
          <cell r="O103">
            <v>1.8515807999999998E-2</v>
          </cell>
          <cell r="P103">
            <v>7.1559999999999992E-3</v>
          </cell>
          <cell r="Q103">
            <v>4.7072300000000006E-3</v>
          </cell>
          <cell r="R103">
            <v>3.7037828373372847E-3</v>
          </cell>
        </row>
        <row r="104">
          <cell r="K104" t="str">
            <v>33_7</v>
          </cell>
          <cell r="M104">
            <v>7</v>
          </cell>
          <cell r="N104">
            <v>50.583794175469173</v>
          </cell>
          <cell r="O104">
            <v>56.052893687325401</v>
          </cell>
          <cell r="P104">
            <v>51.215312148865422</v>
          </cell>
          <cell r="Q104">
            <v>46.332811376172288</v>
          </cell>
          <cell r="R104">
            <v>38.192805283748903</v>
          </cell>
        </row>
        <row r="105">
          <cell r="K105" t="str">
            <v>33_11</v>
          </cell>
          <cell r="M105">
            <v>11</v>
          </cell>
          <cell r="N105">
            <v>2.7682939657972674</v>
          </cell>
          <cell r="O105">
            <v>3.2116791306035899</v>
          </cell>
          <cell r="P105">
            <v>3.5347711070060184</v>
          </cell>
          <cell r="Q105">
            <v>3.1180559117759774</v>
          </cell>
          <cell r="R105">
            <v>2.881626687389899</v>
          </cell>
        </row>
        <row r="106">
          <cell r="K106" t="str">
            <v>33_14</v>
          </cell>
          <cell r="M106">
            <v>14</v>
          </cell>
          <cell r="N106">
            <v>0.58106086000000001</v>
          </cell>
          <cell r="O106">
            <v>0.69949058200000003</v>
          </cell>
          <cell r="P106">
            <v>0.54999951999999996</v>
          </cell>
          <cell r="Q106">
            <v>0.8628010856716366</v>
          </cell>
          <cell r="R106">
            <v>0.63604834814888211</v>
          </cell>
        </row>
        <row r="107">
          <cell r="K107" t="str">
            <v>33_15</v>
          </cell>
          <cell r="M107">
            <v>15</v>
          </cell>
          <cell r="N107">
            <v>0.16708091491649932</v>
          </cell>
          <cell r="O107">
            <v>0.20873719572096769</v>
          </cell>
          <cell r="P107">
            <v>8.1458944359794783E-2</v>
          </cell>
          <cell r="Q107">
            <v>8.4077997820889996E-2</v>
          </cell>
          <cell r="R107">
            <v>7.4968152940429855E-2</v>
          </cell>
        </row>
        <row r="108">
          <cell r="K108" t="str">
            <v>33_16</v>
          </cell>
          <cell r="M108">
            <v>16</v>
          </cell>
          <cell r="N108">
            <v>13.399718706584904</v>
          </cell>
          <cell r="O108">
            <v>8.5885391605929442</v>
          </cell>
          <cell r="P108">
            <v>0.31920725788089249</v>
          </cell>
          <cell r="Q108">
            <v>1.3517850663332185</v>
          </cell>
          <cell r="R108">
            <v>0.11438965992126829</v>
          </cell>
        </row>
        <row r="109">
          <cell r="K109" t="str">
            <v>33_18</v>
          </cell>
          <cell r="M109">
            <v>18</v>
          </cell>
          <cell r="N109">
            <v>5.9000000000000003E-4</v>
          </cell>
          <cell r="O109">
            <v>7.7869999999999997E-3</v>
          </cell>
          <cell r="P109">
            <v>0</v>
          </cell>
          <cell r="Q109">
            <v>9.7610000000000004E-4</v>
          </cell>
          <cell r="R109">
            <v>0</v>
          </cell>
        </row>
        <row r="110">
          <cell r="K110" t="str">
            <v>33_19</v>
          </cell>
          <cell r="M110">
            <v>19</v>
          </cell>
          <cell r="N110">
            <v>10222.694743600709</v>
          </cell>
          <cell r="O110">
            <v>9542.0775569208126</v>
          </cell>
          <cell r="P110">
            <v>11094.920605874739</v>
          </cell>
          <cell r="Q110">
            <v>11713.755715905865</v>
          </cell>
          <cell r="R110">
            <v>11287.850464393978</v>
          </cell>
        </row>
        <row r="111">
          <cell r="K111" t="str">
            <v>33_26</v>
          </cell>
          <cell r="M111">
            <v>26</v>
          </cell>
          <cell r="N111">
            <v>17.618923936507482</v>
          </cell>
          <cell r="O111">
            <v>26.088349849588536</v>
          </cell>
          <cell r="Q111">
            <v>29.518717432678347</v>
          </cell>
          <cell r="R111">
            <v>22.203521667183544</v>
          </cell>
        </row>
        <row r="112">
          <cell r="K112" t="str">
            <v>33_31</v>
          </cell>
          <cell r="M112">
            <v>31</v>
          </cell>
          <cell r="N112">
            <v>9.3087000000000003E-2</v>
          </cell>
          <cell r="O112">
            <v>0.12220600000000001</v>
          </cell>
          <cell r="P112">
            <v>0.18330986000000002</v>
          </cell>
          <cell r="Q112">
            <v>0.30814067000000001</v>
          </cell>
          <cell r="R112">
            <v>0.50110701379087186</v>
          </cell>
        </row>
        <row r="113">
          <cell r="K113" t="str">
            <v>33_34</v>
          </cell>
          <cell r="M113">
            <v>34</v>
          </cell>
          <cell r="N113">
            <v>0.17502000000000001</v>
          </cell>
          <cell r="O113">
            <v>0.182146</v>
          </cell>
          <cell r="P113">
            <v>0.17032700000000001</v>
          </cell>
          <cell r="Q113">
            <v>0.18087</v>
          </cell>
          <cell r="R113">
            <v>0.174541</v>
          </cell>
        </row>
        <row r="114">
          <cell r="K114" t="str">
            <v>33_39</v>
          </cell>
          <cell r="M114">
            <v>39</v>
          </cell>
          <cell r="N114">
            <v>1.1038818200000002</v>
          </cell>
          <cell r="O114">
            <v>0.85085962350000011</v>
          </cell>
          <cell r="P114">
            <v>0.99266573710000006</v>
          </cell>
          <cell r="Q114">
            <v>1.3305442939999998</v>
          </cell>
          <cell r="R114">
            <v>1.2479190947089187</v>
          </cell>
        </row>
        <row r="115">
          <cell r="K115" t="str">
            <v>33_58</v>
          </cell>
          <cell r="M115">
            <v>58</v>
          </cell>
          <cell r="N115">
            <v>46.548108871267367</v>
          </cell>
          <cell r="O115">
            <v>15.438027276800208</v>
          </cell>
          <cell r="P115">
            <v>1.0275888742810293</v>
          </cell>
          <cell r="Q115">
            <v>0</v>
          </cell>
          <cell r="R115">
            <v>6.2535220603448947</v>
          </cell>
        </row>
        <row r="116">
          <cell r="K116" t="str">
            <v>33_61</v>
          </cell>
          <cell r="M116">
            <v>61</v>
          </cell>
          <cell r="N116">
            <v>1.6896000000000001E-2</v>
          </cell>
          <cell r="Q116">
            <v>0</v>
          </cell>
          <cell r="R116">
            <v>0</v>
          </cell>
        </row>
        <row r="117">
          <cell r="K117" t="str">
            <v>33_67</v>
          </cell>
          <cell r="M117">
            <v>67</v>
          </cell>
          <cell r="N117">
            <v>0.66642499999999993</v>
          </cell>
          <cell r="O117">
            <v>0.54281199999999996</v>
          </cell>
          <cell r="P117">
            <v>0.65374699999999997</v>
          </cell>
          <cell r="Q117">
            <v>0.74376400000000009</v>
          </cell>
          <cell r="R117">
            <v>0.73334699999999997</v>
          </cell>
        </row>
        <row r="118">
          <cell r="K118" t="str">
            <v>33_236</v>
          </cell>
          <cell r="M118">
            <v>236</v>
          </cell>
          <cell r="N118">
            <v>4.9110000000000001E-2</v>
          </cell>
          <cell r="P118">
            <v>4.4145999999999998E-2</v>
          </cell>
          <cell r="Q118">
            <v>4.8651599999999996E-2</v>
          </cell>
          <cell r="R118">
            <v>4.5339440000000002E-2</v>
          </cell>
        </row>
        <row r="119">
          <cell r="K119" t="str">
            <v>33_253</v>
          </cell>
          <cell r="M119">
            <v>253</v>
          </cell>
          <cell r="Q119">
            <v>0</v>
          </cell>
        </row>
        <row r="120">
          <cell r="K120" t="str">
            <v>33_282</v>
          </cell>
          <cell r="M120">
            <v>282</v>
          </cell>
          <cell r="N120">
            <v>0.18675621599999997</v>
          </cell>
          <cell r="O120">
            <v>0.21801380889999999</v>
          </cell>
          <cell r="P120">
            <v>6.5394140000000003E-2</v>
          </cell>
          <cell r="Q120">
            <v>3.077413E-2</v>
          </cell>
          <cell r="R120">
            <v>1.4785143594000001E-2</v>
          </cell>
        </row>
        <row r="121">
          <cell r="K121" t="str">
            <v>33_999</v>
          </cell>
          <cell r="M121">
            <v>999</v>
          </cell>
          <cell r="N121">
            <v>0</v>
          </cell>
          <cell r="Q121">
            <v>0</v>
          </cell>
          <cell r="R121">
            <v>3.0827080000000003E-2</v>
          </cell>
        </row>
        <row r="122">
          <cell r="K122" t="str">
            <v>33_</v>
          </cell>
          <cell r="L122" t="str">
            <v>33 Total</v>
          </cell>
          <cell r="N122">
            <v>10356.66969556525</v>
          </cell>
          <cell r="O122">
            <v>9654.3076140438425</v>
          </cell>
          <cell r="P122">
            <v>11153.765689464231</v>
          </cell>
          <cell r="Q122">
            <v>11797.672392800319</v>
          </cell>
          <cell r="R122">
            <v>11360.958915808584</v>
          </cell>
        </row>
        <row r="123">
          <cell r="K123" t="str">
            <v>35_5</v>
          </cell>
          <cell r="L123">
            <v>35</v>
          </cell>
          <cell r="M123">
            <v>5</v>
          </cell>
          <cell r="N123">
            <v>1.03822E-4</v>
          </cell>
          <cell r="O123">
            <v>1.1159399999999999E-4</v>
          </cell>
          <cell r="P123">
            <v>9.9313000000000003E-5</v>
          </cell>
          <cell r="Q123">
            <v>3.3373E-5</v>
          </cell>
          <cell r="R123">
            <v>1.0745999999999999E-4</v>
          </cell>
        </row>
        <row r="124">
          <cell r="K124" t="str">
            <v>35_7</v>
          </cell>
          <cell r="M124">
            <v>7</v>
          </cell>
          <cell r="N124">
            <v>3.0151789999999998E-2</v>
          </cell>
          <cell r="O124">
            <v>2.8647479999999999E-2</v>
          </cell>
          <cell r="P124">
            <v>2.6982822857142857E-2</v>
          </cell>
          <cell r="Q124">
            <v>2.4832659999999999E-2</v>
          </cell>
          <cell r="R124">
            <v>2.2721719999999997E-2</v>
          </cell>
        </row>
        <row r="125">
          <cell r="K125" t="str">
            <v>35_14</v>
          </cell>
          <cell r="M125">
            <v>14</v>
          </cell>
          <cell r="N125">
            <v>2.1095123500000004E-2</v>
          </cell>
          <cell r="O125">
            <v>1.9974499999999999E-2</v>
          </cell>
          <cell r="P125">
            <v>1.4776999792014529E-2</v>
          </cell>
          <cell r="Q125">
            <v>6.2986069999999995E-3</v>
          </cell>
          <cell r="R125">
            <v>7.4293005000000004E-3</v>
          </cell>
        </row>
        <row r="126">
          <cell r="K126" t="str">
            <v>35_15</v>
          </cell>
          <cell r="M126">
            <v>15</v>
          </cell>
          <cell r="N126">
            <v>2.7901871543198987E-2</v>
          </cell>
          <cell r="O126">
            <v>2.7054186240576251E-2</v>
          </cell>
          <cell r="P126">
            <v>2.4124395774678772E-2</v>
          </cell>
          <cell r="Q126">
            <v>1.3539197231584867E-2</v>
          </cell>
          <cell r="R126">
            <v>1.1110345935892024E-2</v>
          </cell>
        </row>
        <row r="127">
          <cell r="K127" t="str">
            <v>35_16</v>
          </cell>
          <cell r="M127">
            <v>16</v>
          </cell>
          <cell r="N127">
            <v>7.2442442129976803E-2</v>
          </cell>
          <cell r="O127">
            <v>7.662913398167584E-2</v>
          </cell>
          <cell r="P127">
            <v>0.12328054250910005</v>
          </cell>
          <cell r="Q127">
            <v>9.9719086770767101E-2</v>
          </cell>
          <cell r="R127">
            <v>2.5083143799407997E-2</v>
          </cell>
        </row>
        <row r="128">
          <cell r="K128" t="str">
            <v>35_19</v>
          </cell>
          <cell r="M128">
            <v>19</v>
          </cell>
          <cell r="N128">
            <v>256.58642683157791</v>
          </cell>
          <cell r="O128">
            <v>253.84450959286292</v>
          </cell>
          <cell r="P128">
            <v>261.98929523936926</v>
          </cell>
          <cell r="Q128">
            <v>223.25800834909515</v>
          </cell>
          <cell r="R128">
            <v>226.63594576105567</v>
          </cell>
        </row>
        <row r="129">
          <cell r="K129" t="str">
            <v>35_39</v>
          </cell>
          <cell r="M129">
            <v>39</v>
          </cell>
          <cell r="Q129">
            <v>1.8239999999999998E-5</v>
          </cell>
          <cell r="R129">
            <v>3.0079999999999998E-3</v>
          </cell>
        </row>
        <row r="130">
          <cell r="K130" t="str">
            <v>35_999</v>
          </cell>
          <cell r="M130">
            <v>999</v>
          </cell>
          <cell r="O130">
            <v>0</v>
          </cell>
          <cell r="P130">
            <v>1.1568E-5</v>
          </cell>
          <cell r="Q130">
            <v>0</v>
          </cell>
        </row>
        <row r="131">
          <cell r="K131" t="str">
            <v>35_</v>
          </cell>
          <cell r="L131" t="str">
            <v>35 Total</v>
          </cell>
          <cell r="N131">
            <v>256.73812188075107</v>
          </cell>
          <cell r="O131">
            <v>253.99692648708518</v>
          </cell>
          <cell r="P131">
            <v>262.17857088130216</v>
          </cell>
          <cell r="Q131">
            <v>223.40244951309751</v>
          </cell>
          <cell r="R131">
            <v>226.70540573129097</v>
          </cell>
        </row>
        <row r="132">
          <cell r="K132" t="str">
            <v>36_15</v>
          </cell>
          <cell r="L132">
            <v>36</v>
          </cell>
          <cell r="M132">
            <v>15</v>
          </cell>
          <cell r="N132">
            <v>2.3233999999999999E-4</v>
          </cell>
          <cell r="O132">
            <v>1.5361999999999998E-4</v>
          </cell>
          <cell r="P132">
            <v>1.6372000000000001E-4</v>
          </cell>
          <cell r="Q132">
            <v>1.80903E-4</v>
          </cell>
          <cell r="R132">
            <v>1.3547718999999998E-4</v>
          </cell>
        </row>
        <row r="133">
          <cell r="K133" t="str">
            <v>36_19</v>
          </cell>
          <cell r="M133">
            <v>19</v>
          </cell>
          <cell r="N133">
            <v>1.3006750147603976</v>
          </cell>
          <cell r="O133">
            <v>0.81755813525189192</v>
          </cell>
          <cell r="P133">
            <v>0.70921564650119151</v>
          </cell>
          <cell r="Q133">
            <v>0.73846770473379009</v>
          </cell>
          <cell r="R133">
            <v>0.52344966572146245</v>
          </cell>
        </row>
        <row r="134">
          <cell r="K134" t="str">
            <v>36_</v>
          </cell>
          <cell r="L134" t="str">
            <v>36 Total</v>
          </cell>
          <cell r="N134">
            <v>1.3009073547603975</v>
          </cell>
          <cell r="O134">
            <v>0.81771175525189188</v>
          </cell>
          <cell r="P134">
            <v>0.70937936650119149</v>
          </cell>
          <cell r="Q134">
            <v>0.73864860773379004</v>
          </cell>
          <cell r="R134">
            <v>0.52358514291146241</v>
          </cell>
        </row>
        <row r="135">
          <cell r="K135" t="str">
            <v>37_14</v>
          </cell>
          <cell r="L135">
            <v>37</v>
          </cell>
          <cell r="M135">
            <v>14</v>
          </cell>
          <cell r="N135">
            <v>1.1098174666499809</v>
          </cell>
          <cell r="O135">
            <v>1.0917189057469403</v>
          </cell>
          <cell r="P135">
            <v>0.95842387531866868</v>
          </cell>
          <cell r="Q135">
            <v>0.92431415992593324</v>
          </cell>
          <cell r="R135">
            <v>0.77072559791885897</v>
          </cell>
        </row>
        <row r="136">
          <cell r="K136" t="str">
            <v>37_15</v>
          </cell>
          <cell r="M136">
            <v>15</v>
          </cell>
          <cell r="N136">
            <v>5.935513803964481E-2</v>
          </cell>
          <cell r="O136">
            <v>6.9351893907769441E-2</v>
          </cell>
          <cell r="P136">
            <v>6.5820530417000006E-2</v>
          </cell>
          <cell r="Q136">
            <v>3.6554716386751479E-2</v>
          </cell>
          <cell r="R136">
            <v>3.6112582836931549E-2</v>
          </cell>
        </row>
        <row r="137">
          <cell r="K137" t="str">
            <v>37_16</v>
          </cell>
          <cell r="M137">
            <v>16</v>
          </cell>
          <cell r="N137">
            <v>2.0021934591012744</v>
          </cell>
          <cell r="O137">
            <v>1.9312631110560723</v>
          </cell>
          <cell r="P137">
            <v>2.4346362651719065</v>
          </cell>
          <cell r="Q137">
            <v>2.6497481098280926</v>
          </cell>
          <cell r="R137">
            <v>1.7136930331144258</v>
          </cell>
        </row>
        <row r="138">
          <cell r="K138" t="str">
            <v>37_19</v>
          </cell>
          <cell r="M138">
            <v>19</v>
          </cell>
          <cell r="N138">
            <v>106.44818215942459</v>
          </cell>
          <cell r="O138">
            <v>90.492437485633531</v>
          </cell>
          <cell r="P138">
            <v>63.79809409152805</v>
          </cell>
          <cell r="Q138">
            <v>91.354112617415396</v>
          </cell>
          <cell r="R138">
            <v>70.585622631057547</v>
          </cell>
        </row>
        <row r="139">
          <cell r="K139" t="str">
            <v>37_26</v>
          </cell>
          <cell r="M139">
            <v>26</v>
          </cell>
          <cell r="N139">
            <v>112882.10336049544</v>
          </cell>
          <cell r="O139">
            <v>1501.1606198841368</v>
          </cell>
          <cell r="P139">
            <v>1399.2195278107015</v>
          </cell>
          <cell r="Q139">
            <v>1473.2839057564352</v>
          </cell>
          <cell r="R139">
            <v>1465.7633441509317</v>
          </cell>
        </row>
        <row r="140">
          <cell r="K140" t="str">
            <v>37_31</v>
          </cell>
          <cell r="M140">
            <v>31</v>
          </cell>
          <cell r="N140">
            <v>1.1396735991653713</v>
          </cell>
          <cell r="O140">
            <v>0.86730853762810667</v>
          </cell>
          <cell r="P140">
            <v>0.87229823863763201</v>
          </cell>
          <cell r="Q140">
            <v>1.3237798653535846</v>
          </cell>
          <cell r="R140">
            <v>1.3063705226137476</v>
          </cell>
        </row>
        <row r="141">
          <cell r="K141" t="str">
            <v>37_58</v>
          </cell>
          <cell r="M141">
            <v>58</v>
          </cell>
          <cell r="N141">
            <v>0.62059581621604409</v>
          </cell>
          <cell r="O141">
            <v>0.82020153892955561</v>
          </cell>
          <cell r="P141">
            <v>1.7690998432640153</v>
          </cell>
          <cell r="Q141">
            <v>3.8541964220677047</v>
          </cell>
          <cell r="R141">
            <v>6.4621274754925526</v>
          </cell>
        </row>
        <row r="142">
          <cell r="K142" t="str">
            <v>37_61</v>
          </cell>
          <cell r="M142">
            <v>61</v>
          </cell>
          <cell r="R142">
            <v>7.3438600000000007E-2</v>
          </cell>
        </row>
        <row r="143">
          <cell r="K143" t="str">
            <v>37_256</v>
          </cell>
          <cell r="M143">
            <v>256</v>
          </cell>
          <cell r="N143">
            <v>0.92833419094406655</v>
          </cell>
          <cell r="O143">
            <v>0.35055728904390587</v>
          </cell>
          <cell r="P143">
            <v>5.3135625372201518E-2</v>
          </cell>
          <cell r="Q143">
            <v>0.11067702241201861</v>
          </cell>
          <cell r="R143">
            <v>9.951401466455392E-3</v>
          </cell>
        </row>
        <row r="144">
          <cell r="K144" t="str">
            <v>37_258</v>
          </cell>
          <cell r="M144">
            <v>258</v>
          </cell>
          <cell r="N144">
            <v>16969.988677940641</v>
          </cell>
          <cell r="O144">
            <v>62.28730933727757</v>
          </cell>
          <cell r="P144">
            <v>67.69678756832792</v>
          </cell>
          <cell r="Q144">
            <v>67.687130966685643</v>
          </cell>
          <cell r="R144">
            <v>61.349754338365997</v>
          </cell>
        </row>
        <row r="145">
          <cell r="K145" t="str">
            <v>37_999</v>
          </cell>
          <cell r="M145">
            <v>999</v>
          </cell>
          <cell r="N145">
            <v>7.0678000000000005E-2</v>
          </cell>
          <cell r="O145">
            <v>3.5355999999999999E-2</v>
          </cell>
          <cell r="P145">
            <v>5.1433869648213802E-2</v>
          </cell>
          <cell r="Q145">
            <v>5.3989699999999995E-2</v>
          </cell>
          <cell r="R145">
            <v>5.1961550000000002E-2</v>
          </cell>
        </row>
        <row r="146">
          <cell r="K146" t="str">
            <v>37_</v>
          </cell>
          <cell r="L146" t="str">
            <v>37 Total</v>
          </cell>
          <cell r="N146">
            <v>129964.47086826562</v>
          </cell>
          <cell r="O146">
            <v>1659.1061239833605</v>
          </cell>
          <cell r="P146">
            <v>1536.9192577183871</v>
          </cell>
          <cell r="Q146">
            <v>1641.2784093365103</v>
          </cell>
          <cell r="R146">
            <v>1608.1231018837982</v>
          </cell>
        </row>
        <row r="147">
          <cell r="K147" t="str">
            <v>58_7</v>
          </cell>
          <cell r="L147">
            <v>58</v>
          </cell>
          <cell r="M147">
            <v>7</v>
          </cell>
          <cell r="N147">
            <v>1.228755</v>
          </cell>
          <cell r="O147">
            <v>1.2287809999999999</v>
          </cell>
          <cell r="P147">
            <v>1.2329570000000001</v>
          </cell>
          <cell r="Q147">
            <v>1.309494288</v>
          </cell>
          <cell r="R147">
            <v>1.1506620000000001</v>
          </cell>
        </row>
        <row r="148">
          <cell r="K148" t="str">
            <v>58_14</v>
          </cell>
          <cell r="M148">
            <v>14</v>
          </cell>
          <cell r="N148">
            <v>2.4620000000000002E-3</v>
          </cell>
          <cell r="O148">
            <v>2.2629999999999998E-3</v>
          </cell>
          <cell r="P148">
            <v>2.5200000000000001E-3</v>
          </cell>
          <cell r="Q148">
            <v>3.3730000000000001E-3</v>
          </cell>
          <cell r="R148">
            <v>2.82E-3</v>
          </cell>
        </row>
        <row r="149">
          <cell r="K149" t="str">
            <v>58_19</v>
          </cell>
          <cell r="M149">
            <v>19</v>
          </cell>
          <cell r="N149">
            <v>1.9056711521926051E-2</v>
          </cell>
          <cell r="O149">
            <v>1.2296614973647334E-2</v>
          </cell>
          <cell r="P149">
            <v>1.0636461927008692E-2</v>
          </cell>
          <cell r="Q149">
            <v>1.1528388567039399E-2</v>
          </cell>
          <cell r="R149">
            <v>2.7162920545690836E-2</v>
          </cell>
        </row>
        <row r="150">
          <cell r="K150" t="str">
            <v>58_39</v>
          </cell>
          <cell r="M150">
            <v>39</v>
          </cell>
          <cell r="O150">
            <v>2.2859999999999998E-3</v>
          </cell>
          <cell r="P150">
            <v>2.7339999999999999E-3</v>
          </cell>
          <cell r="Q150">
            <v>2.9623E-2</v>
          </cell>
        </row>
        <row r="151">
          <cell r="K151" t="str">
            <v>58_253</v>
          </cell>
          <cell r="M151">
            <v>253</v>
          </cell>
          <cell r="N151">
            <v>1.8120000000000001E-2</v>
          </cell>
          <cell r="R151">
            <v>4.0418999999999997E-2</v>
          </cell>
        </row>
        <row r="152">
          <cell r="K152" t="str">
            <v>58_</v>
          </cell>
          <cell r="L152" t="str">
            <v>58 Total</v>
          </cell>
          <cell r="N152">
            <v>1.2683937115219259</v>
          </cell>
          <cell r="O152">
            <v>1.2456266149736472</v>
          </cell>
          <cell r="P152">
            <v>1.2488474619270089</v>
          </cell>
          <cell r="Q152">
            <v>1.3540186765670394</v>
          </cell>
          <cell r="R152">
            <v>1.221063920545691</v>
          </cell>
        </row>
        <row r="153">
          <cell r="K153" t="str">
            <v>65_1</v>
          </cell>
          <cell r="L153">
            <v>65</v>
          </cell>
          <cell r="M153">
            <v>1</v>
          </cell>
          <cell r="R153">
            <v>7.4599134999999998E-5</v>
          </cell>
        </row>
        <row r="154">
          <cell r="K154" t="str">
            <v>65_8</v>
          </cell>
          <cell r="M154">
            <v>8</v>
          </cell>
          <cell r="R154">
            <v>1.9091718432481929E-5</v>
          </cell>
        </row>
        <row r="155">
          <cell r="K155" t="str">
            <v>65_46</v>
          </cell>
          <cell r="M155">
            <v>46</v>
          </cell>
          <cell r="N155">
            <v>5.6175442999999999E-2</v>
          </cell>
          <cell r="O155">
            <v>3.8255479000000002E-2</v>
          </cell>
          <cell r="P155">
            <v>4.1923669600000005E-2</v>
          </cell>
          <cell r="Q155">
            <v>0.23669896037599999</v>
          </cell>
          <cell r="R155">
            <v>0.19919797911799997</v>
          </cell>
        </row>
        <row r="156">
          <cell r="K156" t="str">
            <v>65_47</v>
          </cell>
          <cell r="M156">
            <v>47</v>
          </cell>
          <cell r="N156">
            <v>2.9271169999999999E-2</v>
          </cell>
          <cell r="O156">
            <v>1.2761379999999999E-2</v>
          </cell>
          <cell r="P156">
            <v>6.5166E-3</v>
          </cell>
          <cell r="Q156">
            <v>0.17988823074800001</v>
          </cell>
          <cell r="R156">
            <v>0.13967627925000001</v>
          </cell>
        </row>
        <row r="157">
          <cell r="K157" t="str">
            <v>65_57</v>
          </cell>
          <cell r="M157">
            <v>57</v>
          </cell>
          <cell r="N157">
            <v>8.343110699999999E-2</v>
          </cell>
          <cell r="O157">
            <v>9.6066800000000008E-2</v>
          </cell>
          <cell r="P157">
            <v>8.7001004539999996E-2</v>
          </cell>
          <cell r="Q157">
            <v>0.44610996489300003</v>
          </cell>
          <cell r="R157">
            <v>0.37940213207689188</v>
          </cell>
        </row>
        <row r="158">
          <cell r="K158" t="str">
            <v>65_268</v>
          </cell>
          <cell r="M158">
            <v>268</v>
          </cell>
          <cell r="N158">
            <v>5.6625176400000005E-2</v>
          </cell>
          <cell r="O158">
            <v>6.3911999999999997E-2</v>
          </cell>
          <cell r="P158">
            <v>6.4972000000000002E-2</v>
          </cell>
          <cell r="Q158">
            <v>0.22115624110000001</v>
          </cell>
          <cell r="R158">
            <v>0.23329816100000006</v>
          </cell>
        </row>
        <row r="159">
          <cell r="K159" t="str">
            <v>65_</v>
          </cell>
          <cell r="L159" t="str">
            <v>65 Total</v>
          </cell>
          <cell r="N159">
            <v>0.22550289640000001</v>
          </cell>
          <cell r="O159">
            <v>0.210995659</v>
          </cell>
          <cell r="P159">
            <v>0.20041327414000001</v>
          </cell>
          <cell r="Q159">
            <v>1.0838533971170001</v>
          </cell>
          <cell r="R159">
            <v>0.95166824229832447</v>
          </cell>
        </row>
        <row r="160">
          <cell r="K160" t="str">
            <v>69_5</v>
          </cell>
          <cell r="L160">
            <v>69</v>
          </cell>
          <cell r="M160">
            <v>5</v>
          </cell>
          <cell r="N160">
            <v>3.2334220799999998E-3</v>
          </cell>
          <cell r="O160">
            <v>1.8318455999999999E-3</v>
          </cell>
          <cell r="P160">
            <v>4.0864205457463894E-3</v>
          </cell>
          <cell r="Q160">
            <v>3.1786883126981988E-3</v>
          </cell>
          <cell r="R160">
            <v>2.1737806582600517E-3</v>
          </cell>
        </row>
        <row r="161">
          <cell r="K161" t="str">
            <v>69_7</v>
          </cell>
          <cell r="M161">
            <v>7</v>
          </cell>
          <cell r="N161">
            <v>0.59390520530199997</v>
          </cell>
          <cell r="O161">
            <v>0.50948880285794174</v>
          </cell>
          <cell r="P161">
            <v>0.59393043382643673</v>
          </cell>
          <cell r="Q161">
            <v>0.96480950858252079</v>
          </cell>
          <cell r="R161">
            <v>0.56507490683480788</v>
          </cell>
        </row>
        <row r="162">
          <cell r="K162" t="str">
            <v>69_14</v>
          </cell>
          <cell r="M162">
            <v>14</v>
          </cell>
          <cell r="R162">
            <v>0</v>
          </cell>
        </row>
        <row r="163">
          <cell r="K163" t="str">
            <v>69_15</v>
          </cell>
          <cell r="M163">
            <v>15</v>
          </cell>
          <cell r="N163">
            <v>3.6369238311818944E-3</v>
          </cell>
          <cell r="O163">
            <v>3.3893537812238056E-3</v>
          </cell>
          <cell r="P163">
            <v>1.7517879198966412E-3</v>
          </cell>
          <cell r="Q163">
            <v>6.8696706213593924E-3</v>
          </cell>
          <cell r="R163">
            <v>2.7652877001428785E-3</v>
          </cell>
        </row>
        <row r="164">
          <cell r="K164" t="str">
            <v>69_16</v>
          </cell>
          <cell r="M164">
            <v>16</v>
          </cell>
          <cell r="N164">
            <v>2.2317945780680998E-4</v>
          </cell>
          <cell r="O164">
            <v>4.288812905297778E-4</v>
          </cell>
          <cell r="P164">
            <v>8.2701116276596672E-4</v>
          </cell>
          <cell r="Q164">
            <v>3.5852719104993956E-3</v>
          </cell>
          <cell r="R164">
            <v>7.2822140050135173E-4</v>
          </cell>
        </row>
        <row r="165">
          <cell r="K165" t="str">
            <v>69_19</v>
          </cell>
          <cell r="M165">
            <v>19</v>
          </cell>
          <cell r="N165">
            <v>0.60155560178621426</v>
          </cell>
          <cell r="O165">
            <v>0.13285998289591178</v>
          </cell>
          <cell r="P165">
            <v>0.11913880225450886</v>
          </cell>
          <cell r="Q165">
            <v>8.6951654887835364E-2</v>
          </cell>
          <cell r="R165">
            <v>0.28655273313074203</v>
          </cell>
        </row>
        <row r="166">
          <cell r="K166" t="str">
            <v>69_31</v>
          </cell>
          <cell r="M166">
            <v>31</v>
          </cell>
          <cell r="N166">
            <v>9.6222000000000002E-2</v>
          </cell>
          <cell r="O166">
            <v>0.21570483350770359</v>
          </cell>
          <cell r="P166">
            <v>8.1915876199999987E-2</v>
          </cell>
          <cell r="Q166">
            <v>7.433153715619599E-2</v>
          </cell>
          <cell r="R166">
            <v>2.9631094109999999E-2</v>
          </cell>
        </row>
        <row r="167">
          <cell r="K167" t="str">
            <v>69_39</v>
          </cell>
          <cell r="M167">
            <v>39</v>
          </cell>
          <cell r="R167">
            <v>4.4499999999999997E-4</v>
          </cell>
        </row>
        <row r="168">
          <cell r="K168" t="str">
            <v>69_56</v>
          </cell>
          <cell r="M168">
            <v>56</v>
          </cell>
          <cell r="N168">
            <v>1.2433E-2</v>
          </cell>
          <cell r="O168">
            <v>1.20025375E-2</v>
          </cell>
          <cell r="P168">
            <v>4.0890259999999998E-2</v>
          </cell>
          <cell r="Q168">
            <v>0.13360442000000003</v>
          </cell>
          <cell r="R168">
            <v>0.11242208000000001</v>
          </cell>
        </row>
        <row r="169">
          <cell r="K169" t="str">
            <v>69_61</v>
          </cell>
          <cell r="M169">
            <v>61</v>
          </cell>
          <cell r="Q169">
            <v>5.695205479452056E-4</v>
          </cell>
          <cell r="R169">
            <v>4.3544673539518895E-4</v>
          </cell>
        </row>
        <row r="170">
          <cell r="K170" t="str">
            <v>69_236</v>
          </cell>
          <cell r="M170">
            <v>236</v>
          </cell>
          <cell r="N170">
            <v>3.4306999999999997E-2</v>
          </cell>
          <cell r="O170">
            <v>3.3439588639999997E-2</v>
          </cell>
          <cell r="P170">
            <v>5.2127369270018181E-2</v>
          </cell>
          <cell r="Q170">
            <v>8.6256854745620129E-2</v>
          </cell>
          <cell r="R170">
            <v>8.3386983250888308E-2</v>
          </cell>
        </row>
        <row r="171">
          <cell r="K171" t="str">
            <v>69_247</v>
          </cell>
          <cell r="M171">
            <v>247</v>
          </cell>
          <cell r="N171">
            <v>8.6382000000000014E-2</v>
          </cell>
          <cell r="O171">
            <v>9.3302229833333306E-2</v>
          </cell>
          <cell r="P171">
            <v>9.2378836999999991E-2</v>
          </cell>
          <cell r="Q171">
            <v>0.10330746399999999</v>
          </cell>
          <cell r="R171">
            <v>7.2022829999999996E-2</v>
          </cell>
        </row>
        <row r="172">
          <cell r="K172" t="str">
            <v>69_253</v>
          </cell>
          <cell r="M172">
            <v>253</v>
          </cell>
          <cell r="N172">
            <v>1.2371999999999999E-2</v>
          </cell>
          <cell r="Q172">
            <v>4.3807360221379876E-2</v>
          </cell>
          <cell r="R172">
            <v>6.1718238716153777E-2</v>
          </cell>
        </row>
        <row r="173">
          <cell r="K173" t="str">
            <v>69_281</v>
          </cell>
          <cell r="M173">
            <v>281</v>
          </cell>
          <cell r="N173">
            <v>1.2371999999999999E-2</v>
          </cell>
          <cell r="O173">
            <v>3.4232600000000002E-2</v>
          </cell>
          <cell r="P173">
            <v>6.607797E-2</v>
          </cell>
          <cell r="Q173">
            <v>8.1972659999999989E-2</v>
          </cell>
          <cell r="R173">
            <v>7.8790570000000004E-2</v>
          </cell>
        </row>
        <row r="174">
          <cell r="K174" t="str">
            <v>69_999</v>
          </cell>
          <cell r="M174">
            <v>999</v>
          </cell>
          <cell r="N174">
            <v>5.9193999999999997E-2</v>
          </cell>
          <cell r="O174">
            <v>6.2783400000000003E-3</v>
          </cell>
          <cell r="P174">
            <v>3.4606207714165058</v>
          </cell>
          <cell r="Q174">
            <v>3.0688005112988916</v>
          </cell>
          <cell r="R174">
            <v>2.4777461951080682</v>
          </cell>
        </row>
        <row r="175">
          <cell r="K175" t="str">
            <v>69_</v>
          </cell>
          <cell r="L175" t="str">
            <v>69 Total</v>
          </cell>
          <cell r="N175">
            <v>1.5158363324572028</v>
          </cell>
          <cell r="O175">
            <v>1.0429589959066439</v>
          </cell>
          <cell r="P175">
            <v>4.5137455395958783</v>
          </cell>
          <cell r="Q175">
            <v>4.6580451222849462</v>
          </cell>
          <cell r="R175">
            <v>3.7738933676449591</v>
          </cell>
        </row>
        <row r="176">
          <cell r="K176" t="str">
            <v>95_7</v>
          </cell>
          <cell r="L176">
            <v>95</v>
          </cell>
          <cell r="M176">
            <v>7</v>
          </cell>
          <cell r="R176">
            <v>7.3144833589278862E-4</v>
          </cell>
        </row>
        <row r="177">
          <cell r="K177" t="str">
            <v>95_8</v>
          </cell>
          <cell r="M177">
            <v>8</v>
          </cell>
          <cell r="R177">
            <v>4.7255816869255724E-3</v>
          </cell>
        </row>
        <row r="178">
          <cell r="K178" t="str">
            <v>95_175</v>
          </cell>
          <cell r="M178">
            <v>175</v>
          </cell>
          <cell r="N178">
            <v>6.3903329999999998E-3</v>
          </cell>
          <cell r="O178">
            <v>6.2512093619999992E-3</v>
          </cell>
          <cell r="P178">
            <v>6.5894884220000002E-3</v>
          </cell>
          <cell r="Q178">
            <v>1.4074392928E-2</v>
          </cell>
          <cell r="R178">
            <v>5.2425207161664296E-3</v>
          </cell>
        </row>
        <row r="179">
          <cell r="K179" t="str">
            <v>95_267</v>
          </cell>
          <cell r="M179">
            <v>267</v>
          </cell>
          <cell r="N179">
            <v>4.8077760000000004E-2</v>
          </cell>
          <cell r="O179">
            <v>6.7777440290000018E-2</v>
          </cell>
          <cell r="P179">
            <v>0.16186240289000001</v>
          </cell>
          <cell r="Q179">
            <v>4.9000990496325884E-2</v>
          </cell>
          <cell r="R179">
            <v>3.6256770069709038E-2</v>
          </cell>
        </row>
        <row r="180">
          <cell r="K180" t="str">
            <v>95_999</v>
          </cell>
          <cell r="M180">
            <v>999</v>
          </cell>
          <cell r="N180">
            <v>0</v>
          </cell>
        </row>
        <row r="181">
          <cell r="K181" t="str">
            <v>95_</v>
          </cell>
          <cell r="L181" t="str">
            <v>95 Total</v>
          </cell>
          <cell r="N181">
            <v>5.4468093000000002E-2</v>
          </cell>
          <cell r="O181">
            <v>7.4028649652000011E-2</v>
          </cell>
          <cell r="P181">
            <v>0.168451891312</v>
          </cell>
          <cell r="Q181">
            <v>6.3075383424325879E-2</v>
          </cell>
          <cell r="R181">
            <v>4.695632080869383E-2</v>
          </cell>
        </row>
        <row r="182">
          <cell r="K182" t="str">
            <v>98_4</v>
          </cell>
          <cell r="L182">
            <v>98</v>
          </cell>
          <cell r="M182">
            <v>4</v>
          </cell>
          <cell r="N182">
            <v>0.62291880483434814</v>
          </cell>
          <cell r="O182">
            <v>49.729360523701203</v>
          </cell>
          <cell r="P182">
            <v>66.050326416733895</v>
          </cell>
          <cell r="Q182">
            <v>49.28707129335303</v>
          </cell>
          <cell r="R182">
            <v>37.694829384117924</v>
          </cell>
        </row>
        <row r="183">
          <cell r="K183" t="str">
            <v>98_</v>
          </cell>
          <cell r="L183" t="str">
            <v>98 Total</v>
          </cell>
          <cell r="N183">
            <v>0.62291880483434814</v>
          </cell>
          <cell r="O183">
            <v>49.729360523701203</v>
          </cell>
          <cell r="P183">
            <v>66.050326416733895</v>
          </cell>
          <cell r="Q183">
            <v>49.28707129335303</v>
          </cell>
          <cell r="R183">
            <v>37.694829384117924</v>
          </cell>
        </row>
        <row r="184">
          <cell r="K184" t="str">
            <v>119_47</v>
          </cell>
          <cell r="L184">
            <v>119</v>
          </cell>
          <cell r="M184">
            <v>47</v>
          </cell>
          <cell r="N184">
            <v>4.3432900000000003E-2</v>
          </cell>
          <cell r="O184">
            <v>5.1513800000000005E-2</v>
          </cell>
          <cell r="P184">
            <v>5.5195900000000006E-2</v>
          </cell>
          <cell r="Q184">
            <v>4.5655399999999999E-2</v>
          </cell>
          <cell r="R184">
            <v>3.3302899999999996E-2</v>
          </cell>
        </row>
        <row r="185">
          <cell r="K185" t="str">
            <v>119_</v>
          </cell>
          <cell r="L185" t="str">
            <v>119 Total</v>
          </cell>
          <cell r="N185">
            <v>4.3432900000000003E-2</v>
          </cell>
          <cell r="O185">
            <v>5.1513800000000005E-2</v>
          </cell>
          <cell r="P185">
            <v>5.5195900000000006E-2</v>
          </cell>
          <cell r="Q185">
            <v>4.5655399999999999E-2</v>
          </cell>
          <cell r="R185">
            <v>3.3302899999999996E-2</v>
          </cell>
        </row>
        <row r="186">
          <cell r="K186" t="str">
            <v>231_46</v>
          </cell>
          <cell r="L186">
            <v>231</v>
          </cell>
          <cell r="M186">
            <v>46</v>
          </cell>
          <cell r="N186">
            <v>0.74537739999999997</v>
          </cell>
          <cell r="O186">
            <v>0.70552143000000012</v>
          </cell>
          <cell r="P186">
            <v>0.74244172999999991</v>
          </cell>
          <cell r="Q186">
            <v>1.9339899599999999</v>
          </cell>
          <cell r="R186">
            <v>1.3574174280799998</v>
          </cell>
        </row>
        <row r="187">
          <cell r="K187" t="str">
            <v>231_</v>
          </cell>
          <cell r="L187" t="str">
            <v>231 Total</v>
          </cell>
          <cell r="N187">
            <v>0.74537739999999997</v>
          </cell>
          <cell r="O187">
            <v>0.70552143000000012</v>
          </cell>
          <cell r="P187">
            <v>0.74244172999999991</v>
          </cell>
          <cell r="Q187">
            <v>1.9339899599999999</v>
          </cell>
          <cell r="R187">
            <v>1.3574174280799998</v>
          </cell>
        </row>
        <row r="188">
          <cell r="K188" t="str">
            <v>307_15</v>
          </cell>
          <cell r="L188">
            <v>307</v>
          </cell>
          <cell r="M188">
            <v>15</v>
          </cell>
          <cell r="N188">
            <v>3.4000000000000003E-7</v>
          </cell>
          <cell r="O188">
            <v>1.7280150000000001E-3</v>
          </cell>
          <cell r="P188">
            <v>9.3120000000000008E-4</v>
          </cell>
        </row>
        <row r="189">
          <cell r="K189" t="str">
            <v>307_24</v>
          </cell>
          <cell r="M189">
            <v>24</v>
          </cell>
          <cell r="N189">
            <v>4125.4973376519611</v>
          </cell>
          <cell r="O189">
            <v>61.350199434895238</v>
          </cell>
          <cell r="P189">
            <v>94.614881602870668</v>
          </cell>
        </row>
        <row r="190">
          <cell r="K190" t="str">
            <v>307_999</v>
          </cell>
          <cell r="M190">
            <v>999</v>
          </cell>
          <cell r="N190">
            <v>0</v>
          </cell>
          <cell r="O190">
            <v>0</v>
          </cell>
        </row>
        <row r="191">
          <cell r="K191" t="str">
            <v>307_</v>
          </cell>
          <cell r="L191" t="str">
            <v>307 Total</v>
          </cell>
          <cell r="N191">
            <v>4125.4973379919611</v>
          </cell>
          <cell r="O191">
            <v>61.351927449895236</v>
          </cell>
          <cell r="P191">
            <v>94.615812802870664</v>
          </cell>
        </row>
        <row r="192">
          <cell r="K192" t="str">
            <v>360_208</v>
          </cell>
          <cell r="L192">
            <v>360</v>
          </cell>
          <cell r="M192">
            <v>208</v>
          </cell>
          <cell r="Q192">
            <v>0.275977547937023</v>
          </cell>
          <cell r="R192">
            <v>0.20480799999999999</v>
          </cell>
        </row>
        <row r="193">
          <cell r="K193" t="str">
            <v>360_266</v>
          </cell>
          <cell r="M193">
            <v>266</v>
          </cell>
          <cell r="Q193">
            <v>9.2530150623299997E-4</v>
          </cell>
          <cell r="R193">
            <v>0</v>
          </cell>
        </row>
        <row r="194">
          <cell r="K194" t="str">
            <v>360_</v>
          </cell>
          <cell r="L194" t="str">
            <v>360 Total</v>
          </cell>
          <cell r="Q194">
            <v>0.27690284944325599</v>
          </cell>
          <cell r="R194">
            <v>0.20480799999999999</v>
          </cell>
        </row>
        <row r="195">
          <cell r="K195" t="str">
            <v>369_21</v>
          </cell>
          <cell r="L195">
            <v>369</v>
          </cell>
          <cell r="M195">
            <v>21</v>
          </cell>
          <cell r="Q195">
            <v>0.24806700000000001</v>
          </cell>
        </row>
        <row r="196">
          <cell r="K196" t="str">
            <v>369_</v>
          </cell>
          <cell r="L196" t="str">
            <v>369 Total</v>
          </cell>
          <cell r="Q196">
            <v>0.24806700000000001</v>
          </cell>
        </row>
        <row r="197">
          <cell r="K197" t="str">
            <v>395_266</v>
          </cell>
          <cell r="L197">
            <v>395</v>
          </cell>
          <cell r="M197">
            <v>266</v>
          </cell>
          <cell r="N197">
            <v>0.14037687639999999</v>
          </cell>
          <cell r="O197">
            <v>8.5167365000000009E-2</v>
          </cell>
          <cell r="P197">
            <v>0.11157618373551847</v>
          </cell>
          <cell r="Q197">
            <v>0.6700797889018264</v>
          </cell>
          <cell r="R197">
            <v>0.3395042064370497</v>
          </cell>
        </row>
        <row r="198">
          <cell r="K198" t="str">
            <v>395_</v>
          </cell>
          <cell r="L198" t="str">
            <v>395 Total</v>
          </cell>
          <cell r="N198">
            <v>0.14037687639999999</v>
          </cell>
          <cell r="O198">
            <v>8.5167365000000009E-2</v>
          </cell>
          <cell r="P198">
            <v>0.11157618373551847</v>
          </cell>
          <cell r="Q198">
            <v>0.6700797889018264</v>
          </cell>
          <cell r="R198">
            <v>0.3395042064370497</v>
          </cell>
        </row>
        <row r="199">
          <cell r="K199" t="str">
            <v>412_214</v>
          </cell>
          <cell r="L199">
            <v>412</v>
          </cell>
          <cell r="M199">
            <v>214</v>
          </cell>
          <cell r="Q199">
            <v>5.8910240000000003E-2</v>
          </cell>
          <cell r="R199">
            <v>1.2361E-2</v>
          </cell>
        </row>
        <row r="200">
          <cell r="K200" t="str">
            <v>412_</v>
          </cell>
          <cell r="L200" t="str">
            <v>412 Total</v>
          </cell>
          <cell r="Q200">
            <v>5.8910240000000003E-2</v>
          </cell>
          <cell r="R200">
            <v>1.2361E-2</v>
          </cell>
        </row>
        <row r="201">
          <cell r="K201" t="str">
            <v>446_251</v>
          </cell>
          <cell r="L201">
            <v>446</v>
          </cell>
          <cell r="M201">
            <v>251</v>
          </cell>
          <cell r="N201">
            <v>0.89603008899999992</v>
          </cell>
          <cell r="O201">
            <v>0.93447944000000005</v>
          </cell>
          <cell r="P201">
            <v>1.03258596</v>
          </cell>
          <cell r="Q201">
            <v>1.1742792724747402</v>
          </cell>
          <cell r="R201">
            <v>1.0394251637377525</v>
          </cell>
        </row>
        <row r="202">
          <cell r="K202" t="str">
            <v>446_</v>
          </cell>
          <cell r="L202" t="str">
            <v>446 Total</v>
          </cell>
          <cell r="N202">
            <v>0.89603008899999992</v>
          </cell>
          <cell r="O202">
            <v>0.93447944000000005</v>
          </cell>
          <cell r="P202">
            <v>1.03258596</v>
          </cell>
          <cell r="Q202">
            <v>1.1742792724747402</v>
          </cell>
          <cell r="R202">
            <v>1.0394251637377525</v>
          </cell>
        </row>
        <row r="203">
          <cell r="K203" t="str">
            <v>453_176</v>
          </cell>
          <cell r="L203">
            <v>453</v>
          </cell>
          <cell r="M203">
            <v>176</v>
          </cell>
          <cell r="N203">
            <v>3.9010000000000005E-4</v>
          </cell>
          <cell r="O203">
            <v>3.8200000000000002E-4</v>
          </cell>
          <cell r="P203">
            <v>3.6998928E-4</v>
          </cell>
          <cell r="Q203">
            <v>1.77927996E-3</v>
          </cell>
          <cell r="R203">
            <v>1.26482729E-3</v>
          </cell>
        </row>
        <row r="204">
          <cell r="K204" t="str">
            <v>453_</v>
          </cell>
          <cell r="L204" t="str">
            <v>453 Total</v>
          </cell>
          <cell r="N204">
            <v>3.9010000000000005E-4</v>
          </cell>
          <cell r="O204">
            <v>3.8200000000000002E-4</v>
          </cell>
          <cell r="P204">
            <v>3.6998928E-4</v>
          </cell>
          <cell r="Q204">
            <v>1.77927996E-3</v>
          </cell>
          <cell r="R204">
            <v>1.26482729E-3</v>
          </cell>
        </row>
        <row r="205">
          <cell r="K205" t="str">
            <v>24_21</v>
          </cell>
          <cell r="L205">
            <v>24</v>
          </cell>
          <cell r="M205">
            <v>21</v>
          </cell>
          <cell r="N205">
            <v>0.74994690264641239</v>
          </cell>
          <cell r="Q205">
            <v>38.381458986024228</v>
          </cell>
          <cell r="R205">
            <v>47.804897542747845</v>
          </cell>
        </row>
        <row r="206">
          <cell r="K206" t="str">
            <v>24_</v>
          </cell>
          <cell r="L206" t="str">
            <v>24 Total</v>
          </cell>
          <cell r="N206">
            <v>0.74994690264641239</v>
          </cell>
          <cell r="Q206">
            <v>38.381458986024228</v>
          </cell>
          <cell r="R206">
            <v>47.804897542747845</v>
          </cell>
        </row>
        <row r="207">
          <cell r="L207" t="str">
            <v>Grand Total</v>
          </cell>
          <cell r="N207">
            <v>147916.76359129132</v>
          </cell>
          <cell r="O207">
            <v>14643.355923199071</v>
          </cell>
          <cell r="P207">
            <v>16393.511719271159</v>
          </cell>
          <cell r="Q207">
            <v>18947.192331713817</v>
          </cell>
          <cell r="R207">
            <v>18053.090146173174</v>
          </cell>
        </row>
      </sheetData>
      <sheetData sheetId="4" refreshError="1"/>
      <sheetData sheetId="5" refreshError="1"/>
      <sheetData sheetId="6" refreshError="1"/>
      <sheetData sheetId="7" refreshError="1"/>
      <sheetData sheetId="8" refreshError="1"/>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4">
          <cell r="B4" t="str">
            <v>EA_ETS_1</v>
          </cell>
        </row>
      </sheetData>
      <sheetData sheetId="24" refreshError="1"/>
      <sheetData sheetId="25" refreshError="1"/>
      <sheetData sheetId="26">
        <row r="3">
          <cell r="B3" t="str">
            <v>PlantID</v>
          </cell>
          <cell r="C3" t="str">
            <v>InstallationCode</v>
          </cell>
          <cell r="D3" t="str">
            <v>Reference</v>
          </cell>
          <cell r="E3" t="str">
            <v>Type</v>
          </cell>
        </row>
        <row r="4">
          <cell r="B4">
            <v>25</v>
          </cell>
          <cell r="C4" t="str">
            <v>29_1</v>
          </cell>
          <cell r="D4" t="str">
            <v>AA3468</v>
          </cell>
          <cell r="E4" t="str">
            <v>IPC</v>
          </cell>
        </row>
        <row r="5">
          <cell r="B5">
            <v>28</v>
          </cell>
          <cell r="C5" t="str">
            <v>29_801</v>
          </cell>
          <cell r="D5" t="str">
            <v>AK2335</v>
          </cell>
          <cell r="E5" t="str">
            <v>IPC</v>
          </cell>
        </row>
        <row r="6">
          <cell r="B6">
            <v>35</v>
          </cell>
          <cell r="C6" t="str">
            <v>29_2</v>
          </cell>
          <cell r="D6" t="str">
            <v>AA5444</v>
          </cell>
          <cell r="E6" t="str">
            <v>IPC</v>
          </cell>
        </row>
        <row r="7">
          <cell r="B7">
            <v>40</v>
          </cell>
          <cell r="C7" t="str">
            <v>304_1</v>
          </cell>
          <cell r="D7" t="str">
            <v>AG9396</v>
          </cell>
          <cell r="E7" t="str">
            <v>IPC</v>
          </cell>
        </row>
        <row r="8">
          <cell r="B8">
            <v>41</v>
          </cell>
          <cell r="C8" t="str">
            <v>294_1</v>
          </cell>
          <cell r="D8" t="str">
            <v>AG8292</v>
          </cell>
          <cell r="E8" t="str">
            <v>IPC</v>
          </cell>
        </row>
        <row r="9">
          <cell r="B9">
            <v>42</v>
          </cell>
          <cell r="C9" t="str">
            <v>294_2</v>
          </cell>
          <cell r="D9" t="str">
            <v>AG8306</v>
          </cell>
          <cell r="E9" t="str">
            <v>IPC</v>
          </cell>
        </row>
        <row r="10">
          <cell r="B10">
            <v>43</v>
          </cell>
          <cell r="C10" t="str">
            <v>294_3</v>
          </cell>
          <cell r="D10" t="str">
            <v>AG8284</v>
          </cell>
          <cell r="E10" t="str">
            <v>IPC</v>
          </cell>
        </row>
        <row r="11">
          <cell r="B11">
            <v>44</v>
          </cell>
          <cell r="C11" t="str">
            <v>33_1</v>
          </cell>
          <cell r="D11" t="str">
            <v>AA2534</v>
          </cell>
          <cell r="E11" t="str">
            <v>IPC</v>
          </cell>
        </row>
        <row r="12">
          <cell r="B12">
            <v>45</v>
          </cell>
          <cell r="C12" t="str">
            <v>33_2</v>
          </cell>
          <cell r="D12" t="str">
            <v>AA3301</v>
          </cell>
          <cell r="E12" t="str">
            <v>IPC</v>
          </cell>
        </row>
        <row r="13">
          <cell r="B13">
            <v>50</v>
          </cell>
          <cell r="C13" t="str">
            <v>33_3</v>
          </cell>
          <cell r="D13" t="str">
            <v>AV4504</v>
          </cell>
          <cell r="E13" t="str">
            <v>IPC</v>
          </cell>
        </row>
        <row r="14">
          <cell r="B14">
            <v>51</v>
          </cell>
          <cell r="C14" t="str">
            <v>33_4</v>
          </cell>
          <cell r="D14" t="str">
            <v>AA2488</v>
          </cell>
          <cell r="E14" t="str">
            <v>IPC</v>
          </cell>
        </row>
        <row r="15">
          <cell r="B15">
            <v>52</v>
          </cell>
          <cell r="C15" t="str">
            <v>33_5</v>
          </cell>
          <cell r="D15" t="str">
            <v>BA9436</v>
          </cell>
          <cell r="E15" t="str">
            <v>IPC</v>
          </cell>
        </row>
        <row r="16">
          <cell r="B16">
            <v>53</v>
          </cell>
          <cell r="C16" t="str">
            <v>33_6</v>
          </cell>
          <cell r="D16" t="str">
            <v>AP5803</v>
          </cell>
          <cell r="E16" t="str">
            <v>IPC</v>
          </cell>
        </row>
        <row r="17">
          <cell r="B17">
            <v>84</v>
          </cell>
          <cell r="C17" t="str">
            <v>29_802</v>
          </cell>
          <cell r="D17" t="str">
            <v>AW4194</v>
          </cell>
          <cell r="E17" t="str">
            <v>IPC</v>
          </cell>
        </row>
        <row r="18">
          <cell r="B18">
            <v>120</v>
          </cell>
          <cell r="C18" t="str">
            <v>29_378</v>
          </cell>
          <cell r="D18" t="str">
            <v>AA2011</v>
          </cell>
          <cell r="E18" t="str">
            <v>IPC</v>
          </cell>
        </row>
        <row r="19">
          <cell r="B19">
            <v>123</v>
          </cell>
          <cell r="C19" t="str">
            <v>29_864</v>
          </cell>
          <cell r="D19" t="str">
            <v>AS6918</v>
          </cell>
          <cell r="E19" t="str">
            <v>IPC</v>
          </cell>
        </row>
        <row r="20">
          <cell r="B20">
            <v>124</v>
          </cell>
          <cell r="C20" t="str">
            <v>29_119</v>
          </cell>
          <cell r="D20" t="str">
            <v>AF8874</v>
          </cell>
          <cell r="E20" t="str">
            <v>IPC</v>
          </cell>
        </row>
        <row r="21">
          <cell r="B21">
            <v>125</v>
          </cell>
          <cell r="C21" t="str">
            <v>29_863</v>
          </cell>
          <cell r="D21" t="str">
            <v>AS6969</v>
          </cell>
          <cell r="E21" t="str">
            <v>IPC</v>
          </cell>
        </row>
        <row r="22">
          <cell r="B22">
            <v>132</v>
          </cell>
          <cell r="C22" t="str">
            <v>29_120</v>
          </cell>
          <cell r="D22" t="str">
            <v>AS4729</v>
          </cell>
          <cell r="E22" t="str">
            <v>IPC</v>
          </cell>
        </row>
        <row r="23">
          <cell r="B23">
            <v>141</v>
          </cell>
          <cell r="C23" t="str">
            <v>19_1</v>
          </cell>
          <cell r="D23" t="str">
            <v>AF7932</v>
          </cell>
          <cell r="E23" t="str">
            <v>IPC</v>
          </cell>
        </row>
        <row r="24">
          <cell r="B24">
            <v>142</v>
          </cell>
          <cell r="C24" t="str">
            <v>19_2</v>
          </cell>
          <cell r="D24" t="str">
            <v>AF8688</v>
          </cell>
          <cell r="E24" t="str">
            <v>IPC</v>
          </cell>
        </row>
        <row r="25">
          <cell r="B25">
            <v>143</v>
          </cell>
          <cell r="C25" t="str">
            <v>95_1</v>
          </cell>
          <cell r="D25" t="str">
            <v>AR0322</v>
          </cell>
          <cell r="E25" t="str">
            <v>IPC</v>
          </cell>
        </row>
        <row r="26">
          <cell r="B26">
            <v>148</v>
          </cell>
          <cell r="C26" t="str">
            <v>95_2</v>
          </cell>
          <cell r="D26" t="str">
            <v>AQ9944</v>
          </cell>
          <cell r="E26" t="str">
            <v>IPC</v>
          </cell>
        </row>
        <row r="27">
          <cell r="B27">
            <v>149</v>
          </cell>
          <cell r="C27" t="str">
            <v>19_3</v>
          </cell>
          <cell r="D27" t="str">
            <v>AT9840</v>
          </cell>
          <cell r="E27" t="str">
            <v>IPC</v>
          </cell>
        </row>
        <row r="28">
          <cell r="B28">
            <v>150</v>
          </cell>
          <cell r="C28" t="str">
            <v>33_7</v>
          </cell>
          <cell r="D28" t="str">
            <v>AF8408</v>
          </cell>
          <cell r="E28" t="str">
            <v>IPC</v>
          </cell>
        </row>
        <row r="29">
          <cell r="B29">
            <v>156</v>
          </cell>
          <cell r="C29" t="str">
            <v>29_605</v>
          </cell>
          <cell r="D29" t="str">
            <v>AB4524</v>
          </cell>
          <cell r="E29" t="str">
            <v>IPC</v>
          </cell>
        </row>
        <row r="30">
          <cell r="B30">
            <v>157</v>
          </cell>
          <cell r="C30" t="str">
            <v>29_938</v>
          </cell>
          <cell r="D30" t="str">
            <v>AY2214</v>
          </cell>
          <cell r="E30" t="str">
            <v>IPC</v>
          </cell>
        </row>
        <row r="31">
          <cell r="B31">
            <v>162</v>
          </cell>
          <cell r="C31" t="str">
            <v>29_803</v>
          </cell>
          <cell r="D31" t="str">
            <v>AN9204</v>
          </cell>
          <cell r="E31" t="str">
            <v>IPC</v>
          </cell>
        </row>
        <row r="32">
          <cell r="B32">
            <v>172</v>
          </cell>
          <cell r="C32" t="str">
            <v>29_147</v>
          </cell>
          <cell r="D32" t="str">
            <v>AA8257</v>
          </cell>
          <cell r="E32" t="str">
            <v>IPC</v>
          </cell>
        </row>
        <row r="33">
          <cell r="B33">
            <v>173</v>
          </cell>
          <cell r="C33" t="str">
            <v>29_632</v>
          </cell>
          <cell r="D33" t="str">
            <v>AU7206</v>
          </cell>
          <cell r="E33" t="str">
            <v>IPC</v>
          </cell>
        </row>
        <row r="34">
          <cell r="B34">
            <v>179</v>
          </cell>
          <cell r="C34" t="str">
            <v>29_804</v>
          </cell>
          <cell r="D34" t="str">
            <v>AK4109</v>
          </cell>
          <cell r="E34" t="str">
            <v>IPC</v>
          </cell>
        </row>
        <row r="35">
          <cell r="B35">
            <v>182</v>
          </cell>
          <cell r="C35" t="str">
            <v>29_994</v>
          </cell>
          <cell r="D35" t="str">
            <v>AG8420</v>
          </cell>
          <cell r="E35" t="str">
            <v>IPC</v>
          </cell>
        </row>
        <row r="36">
          <cell r="B36">
            <v>206</v>
          </cell>
          <cell r="C36" t="str">
            <v>29_3</v>
          </cell>
          <cell r="D36" t="str">
            <v>AA3611</v>
          </cell>
          <cell r="E36" t="str">
            <v>IPC</v>
          </cell>
        </row>
        <row r="37">
          <cell r="B37">
            <v>221</v>
          </cell>
          <cell r="C37" t="str">
            <v>29_4</v>
          </cell>
          <cell r="D37" t="str">
            <v>BA0790</v>
          </cell>
          <cell r="E37" t="str">
            <v>IPC</v>
          </cell>
        </row>
        <row r="38">
          <cell r="B38">
            <v>234</v>
          </cell>
          <cell r="C38" t="str">
            <v>29_5</v>
          </cell>
          <cell r="D38" t="str">
            <v>BH1743</v>
          </cell>
          <cell r="E38" t="str">
            <v>IPC</v>
          </cell>
        </row>
        <row r="39">
          <cell r="B39">
            <v>245</v>
          </cell>
          <cell r="C39" t="str">
            <v>19_4</v>
          </cell>
          <cell r="D39" t="str">
            <v>AG1662</v>
          </cell>
          <cell r="E39" t="str">
            <v>IPC</v>
          </cell>
        </row>
        <row r="40">
          <cell r="B40">
            <v>246</v>
          </cell>
          <cell r="C40" t="str">
            <v>95_3</v>
          </cell>
          <cell r="D40" t="str">
            <v>AP5986</v>
          </cell>
          <cell r="E40" t="str">
            <v>IPC</v>
          </cell>
        </row>
        <row r="41">
          <cell r="B41">
            <v>248</v>
          </cell>
          <cell r="C41" t="str">
            <v>29_906</v>
          </cell>
          <cell r="D41" t="str">
            <v>AW4038</v>
          </cell>
          <cell r="E41" t="str">
            <v>IPC</v>
          </cell>
        </row>
        <row r="42">
          <cell r="B42">
            <v>255</v>
          </cell>
          <cell r="C42" t="str">
            <v>29_746</v>
          </cell>
          <cell r="D42" t="str">
            <v>AK7442</v>
          </cell>
          <cell r="E42" t="str">
            <v>IPC</v>
          </cell>
        </row>
        <row r="43">
          <cell r="B43">
            <v>256</v>
          </cell>
          <cell r="C43" t="str">
            <v>29_762</v>
          </cell>
          <cell r="D43" t="str">
            <v>AK7523</v>
          </cell>
          <cell r="E43" t="str">
            <v>IPC</v>
          </cell>
        </row>
        <row r="44">
          <cell r="B44">
            <v>280</v>
          </cell>
          <cell r="C44" t="str">
            <v>95_4</v>
          </cell>
          <cell r="D44" t="str">
            <v>AQ9774</v>
          </cell>
          <cell r="E44" t="str">
            <v>IPC</v>
          </cell>
        </row>
        <row r="45">
          <cell r="B45">
            <v>283</v>
          </cell>
          <cell r="C45" t="str">
            <v>95_5</v>
          </cell>
          <cell r="D45" t="str">
            <v>AQ9596</v>
          </cell>
          <cell r="E45" t="str">
            <v>IPC</v>
          </cell>
        </row>
        <row r="46">
          <cell r="B46">
            <v>286</v>
          </cell>
          <cell r="C46" t="str">
            <v>304_2</v>
          </cell>
          <cell r="D46" t="str">
            <v>AH1170</v>
          </cell>
          <cell r="E46" t="str">
            <v>IPC</v>
          </cell>
        </row>
        <row r="47">
          <cell r="B47">
            <v>287</v>
          </cell>
          <cell r="C47" t="str">
            <v>29_846</v>
          </cell>
          <cell r="D47" t="str">
            <v>AP0313</v>
          </cell>
          <cell r="E47" t="str">
            <v>IPC</v>
          </cell>
        </row>
        <row r="48">
          <cell r="B48">
            <v>288</v>
          </cell>
          <cell r="C48" t="str">
            <v>29_148</v>
          </cell>
          <cell r="D48" t="str">
            <v>AA2941</v>
          </cell>
          <cell r="E48" t="str">
            <v>IPC</v>
          </cell>
        </row>
        <row r="49">
          <cell r="B49">
            <v>295</v>
          </cell>
          <cell r="C49" t="str">
            <v>304_3</v>
          </cell>
          <cell r="D49" t="str">
            <v>AK1533</v>
          </cell>
          <cell r="E49" t="str">
            <v>IPC</v>
          </cell>
        </row>
        <row r="50">
          <cell r="B50">
            <v>296</v>
          </cell>
          <cell r="C50" t="str">
            <v>29_714</v>
          </cell>
          <cell r="D50" t="str">
            <v>AB3242</v>
          </cell>
          <cell r="E50" t="str">
            <v>IPC</v>
          </cell>
        </row>
        <row r="51">
          <cell r="B51">
            <v>311</v>
          </cell>
          <cell r="C51" t="str">
            <v>29_7</v>
          </cell>
          <cell r="D51" t="str">
            <v>AF6995</v>
          </cell>
          <cell r="E51" t="str">
            <v>IPC</v>
          </cell>
        </row>
        <row r="52">
          <cell r="B52">
            <v>313</v>
          </cell>
          <cell r="C52" t="str">
            <v>29_462</v>
          </cell>
          <cell r="D52" t="str">
            <v>AK4010</v>
          </cell>
          <cell r="E52" t="str">
            <v>IPC</v>
          </cell>
        </row>
        <row r="53">
          <cell r="B53">
            <v>322</v>
          </cell>
          <cell r="C53" t="str">
            <v>29_8</v>
          </cell>
          <cell r="D53" t="str">
            <v>AA2348</v>
          </cell>
          <cell r="E53" t="str">
            <v>IPC</v>
          </cell>
        </row>
        <row r="54">
          <cell r="B54">
            <v>339</v>
          </cell>
          <cell r="C54" t="str">
            <v>294_4</v>
          </cell>
          <cell r="D54" t="str">
            <v>AG9639</v>
          </cell>
          <cell r="E54" t="str">
            <v>IPC</v>
          </cell>
        </row>
        <row r="55">
          <cell r="B55">
            <v>345</v>
          </cell>
          <cell r="C55" t="str">
            <v>29_592</v>
          </cell>
          <cell r="D55" t="str">
            <v>AS8422</v>
          </cell>
          <cell r="E55" t="str">
            <v>IPC</v>
          </cell>
        </row>
        <row r="56">
          <cell r="B56">
            <v>350</v>
          </cell>
          <cell r="C56" t="str">
            <v>304_4</v>
          </cell>
          <cell r="D56" t="str">
            <v>AK5865</v>
          </cell>
          <cell r="E56" t="str">
            <v>IPC</v>
          </cell>
        </row>
        <row r="57">
          <cell r="B57">
            <v>351</v>
          </cell>
          <cell r="C57" t="str">
            <v>29_447</v>
          </cell>
          <cell r="D57" t="str">
            <v>AK5873</v>
          </cell>
          <cell r="E57" t="str">
            <v>IPC</v>
          </cell>
        </row>
        <row r="58">
          <cell r="B58">
            <v>355</v>
          </cell>
          <cell r="C58" t="str">
            <v>29_987</v>
          </cell>
          <cell r="D58" t="str">
            <v>AB6217</v>
          </cell>
          <cell r="E58" t="str">
            <v>IPC</v>
          </cell>
        </row>
        <row r="59">
          <cell r="B59">
            <v>357</v>
          </cell>
          <cell r="C59" t="str">
            <v>304_5</v>
          </cell>
          <cell r="D59" t="str">
            <v>AE9131</v>
          </cell>
          <cell r="E59" t="str">
            <v>IPC</v>
          </cell>
        </row>
        <row r="60">
          <cell r="B60">
            <v>362</v>
          </cell>
          <cell r="C60" t="str">
            <v>304_6</v>
          </cell>
          <cell r="D60" t="str">
            <v>AG7008</v>
          </cell>
          <cell r="E60" t="str">
            <v>IPC</v>
          </cell>
        </row>
        <row r="61">
          <cell r="B61">
            <v>363</v>
          </cell>
          <cell r="C61" t="str">
            <v>304_7</v>
          </cell>
          <cell r="D61" t="str">
            <v>AG7695</v>
          </cell>
          <cell r="E61" t="str">
            <v>IPC</v>
          </cell>
        </row>
        <row r="62">
          <cell r="B62">
            <v>366</v>
          </cell>
          <cell r="C62" t="str">
            <v>178_1</v>
          </cell>
          <cell r="D62" t="str">
            <v>AI0055</v>
          </cell>
          <cell r="E62" t="str">
            <v>IPC</v>
          </cell>
        </row>
        <row r="63">
          <cell r="B63">
            <v>367</v>
          </cell>
          <cell r="C63" t="str">
            <v>178_2</v>
          </cell>
          <cell r="D63" t="str">
            <v>AI0608</v>
          </cell>
          <cell r="E63" t="str">
            <v>IPC</v>
          </cell>
        </row>
        <row r="64">
          <cell r="B64">
            <v>368</v>
          </cell>
          <cell r="C64" t="str">
            <v>178_3</v>
          </cell>
          <cell r="D64" t="str">
            <v>AI0071</v>
          </cell>
          <cell r="E64" t="str">
            <v>IPC</v>
          </cell>
        </row>
        <row r="65">
          <cell r="B65">
            <v>369</v>
          </cell>
          <cell r="C65" t="str">
            <v>178_4</v>
          </cell>
          <cell r="D65" t="str">
            <v>AH9529</v>
          </cell>
          <cell r="E65" t="str">
            <v>IPC</v>
          </cell>
        </row>
        <row r="66">
          <cell r="B66">
            <v>370</v>
          </cell>
          <cell r="C66" t="str">
            <v>178_5</v>
          </cell>
          <cell r="D66" t="str">
            <v>AI0497</v>
          </cell>
          <cell r="E66" t="str">
            <v>IPC</v>
          </cell>
        </row>
        <row r="67">
          <cell r="B67">
            <v>371</v>
          </cell>
          <cell r="C67" t="str">
            <v>178_6</v>
          </cell>
          <cell r="D67" t="str">
            <v>AI0284</v>
          </cell>
          <cell r="E67" t="str">
            <v>IPC</v>
          </cell>
        </row>
        <row r="68">
          <cell r="B68">
            <v>372</v>
          </cell>
          <cell r="C68" t="str">
            <v>178_7</v>
          </cell>
          <cell r="D68" t="str">
            <v>AI0322</v>
          </cell>
          <cell r="E68" t="str">
            <v>IPC</v>
          </cell>
        </row>
        <row r="69">
          <cell r="B69">
            <v>373</v>
          </cell>
          <cell r="C69" t="str">
            <v>178_8</v>
          </cell>
          <cell r="D69" t="str">
            <v>AH9499</v>
          </cell>
          <cell r="E69" t="str">
            <v>IPC</v>
          </cell>
        </row>
        <row r="70">
          <cell r="B70">
            <v>374</v>
          </cell>
          <cell r="C70" t="str">
            <v>178_9</v>
          </cell>
          <cell r="D70" t="str">
            <v>AI0713</v>
          </cell>
          <cell r="E70" t="str">
            <v>IPC</v>
          </cell>
        </row>
        <row r="71">
          <cell r="B71">
            <v>375</v>
          </cell>
          <cell r="C71" t="str">
            <v>178_25</v>
          </cell>
          <cell r="D71" t="str">
            <v>AZ1825</v>
          </cell>
          <cell r="E71" t="str">
            <v>IPC</v>
          </cell>
        </row>
        <row r="72">
          <cell r="B72">
            <v>376</v>
          </cell>
          <cell r="C72" t="str">
            <v>29_176</v>
          </cell>
          <cell r="D72" t="str">
            <v>AF9951</v>
          </cell>
          <cell r="E72" t="str">
            <v>IPC</v>
          </cell>
        </row>
        <row r="73">
          <cell r="B73">
            <v>377</v>
          </cell>
          <cell r="C73" t="str">
            <v>304_8</v>
          </cell>
          <cell r="D73" t="str">
            <v>AG7873</v>
          </cell>
          <cell r="E73" t="str">
            <v>IPC</v>
          </cell>
        </row>
        <row r="74">
          <cell r="B74">
            <v>387</v>
          </cell>
          <cell r="C74" t="str">
            <v>29_9</v>
          </cell>
          <cell r="D74" t="str">
            <v>AA3450</v>
          </cell>
          <cell r="E74" t="str">
            <v>IPC</v>
          </cell>
        </row>
        <row r="75">
          <cell r="B75">
            <v>396</v>
          </cell>
          <cell r="C75" t="str">
            <v>29_607</v>
          </cell>
          <cell r="D75" t="str">
            <v>AF8220</v>
          </cell>
          <cell r="E75" t="str">
            <v>IPC</v>
          </cell>
        </row>
        <row r="76">
          <cell r="B76">
            <v>399</v>
          </cell>
          <cell r="C76" t="str">
            <v>29_953</v>
          </cell>
          <cell r="D76" t="str">
            <v>AK4567</v>
          </cell>
          <cell r="E76" t="str">
            <v>IPC</v>
          </cell>
        </row>
        <row r="77">
          <cell r="B77">
            <v>401</v>
          </cell>
          <cell r="C77" t="str">
            <v>29_800</v>
          </cell>
          <cell r="D77" t="str">
            <v>AK4591</v>
          </cell>
          <cell r="E77" t="str">
            <v>IPC</v>
          </cell>
        </row>
        <row r="78">
          <cell r="B78">
            <v>405</v>
          </cell>
          <cell r="C78" t="str">
            <v>29_10</v>
          </cell>
          <cell r="D78" t="str">
            <v>AK5709</v>
          </cell>
          <cell r="E78" t="str">
            <v>IPC</v>
          </cell>
        </row>
        <row r="79">
          <cell r="B79">
            <v>409</v>
          </cell>
          <cell r="C79" t="str">
            <v>29_982</v>
          </cell>
          <cell r="D79" t="str">
            <v>AN9816</v>
          </cell>
          <cell r="E79" t="str">
            <v>IPC</v>
          </cell>
        </row>
        <row r="80">
          <cell r="B80">
            <v>413</v>
          </cell>
          <cell r="C80" t="str">
            <v>29_11</v>
          </cell>
          <cell r="D80" t="str">
            <v>AA1996</v>
          </cell>
          <cell r="E80" t="str">
            <v>IPC</v>
          </cell>
        </row>
        <row r="81">
          <cell r="B81">
            <v>419</v>
          </cell>
          <cell r="C81" t="str">
            <v>29_602</v>
          </cell>
          <cell r="D81" t="str">
            <v>AF7703</v>
          </cell>
          <cell r="E81" t="str">
            <v>IPC</v>
          </cell>
        </row>
        <row r="82">
          <cell r="B82">
            <v>420</v>
          </cell>
          <cell r="C82" t="str">
            <v>29_799</v>
          </cell>
          <cell r="D82" t="str">
            <v>AF7711</v>
          </cell>
          <cell r="E82" t="str">
            <v>IPC</v>
          </cell>
        </row>
        <row r="83">
          <cell r="B83">
            <v>422</v>
          </cell>
          <cell r="C83" t="str">
            <v>29_603</v>
          </cell>
          <cell r="D83" t="str">
            <v>AF7274</v>
          </cell>
          <cell r="E83" t="str">
            <v>IPC</v>
          </cell>
        </row>
        <row r="84">
          <cell r="B84">
            <v>427</v>
          </cell>
          <cell r="C84" t="str">
            <v>37_1</v>
          </cell>
          <cell r="D84" t="str">
            <v>AF8050</v>
          </cell>
          <cell r="E84" t="str">
            <v>IPC</v>
          </cell>
        </row>
        <row r="85">
          <cell r="B85">
            <v>431</v>
          </cell>
          <cell r="C85" t="str">
            <v>37_2</v>
          </cell>
          <cell r="D85" t="str">
            <v>AF7843</v>
          </cell>
          <cell r="E85" t="str">
            <v>IPC</v>
          </cell>
        </row>
        <row r="86">
          <cell r="B86">
            <v>434</v>
          </cell>
          <cell r="C86" t="str">
            <v>29_149</v>
          </cell>
          <cell r="D86" t="str">
            <v>AA3409</v>
          </cell>
          <cell r="E86" t="str">
            <v>IPC</v>
          </cell>
        </row>
        <row r="87">
          <cell r="B87">
            <v>438</v>
          </cell>
          <cell r="C87" t="str">
            <v>29_150</v>
          </cell>
          <cell r="D87" t="str">
            <v>AA4626</v>
          </cell>
          <cell r="E87" t="str">
            <v>IPC</v>
          </cell>
        </row>
        <row r="88">
          <cell r="B88">
            <v>441</v>
          </cell>
          <cell r="C88" t="str">
            <v>294_5</v>
          </cell>
          <cell r="D88" t="str">
            <v>AG8314</v>
          </cell>
          <cell r="E88" t="str">
            <v>IPC</v>
          </cell>
        </row>
        <row r="89">
          <cell r="B89">
            <v>442</v>
          </cell>
          <cell r="C89" t="str">
            <v>29_115</v>
          </cell>
          <cell r="D89" t="str">
            <v>AZ2350</v>
          </cell>
          <cell r="E89" t="str">
            <v>IPC</v>
          </cell>
        </row>
        <row r="90">
          <cell r="B90">
            <v>446</v>
          </cell>
          <cell r="C90" t="str">
            <v>29_885</v>
          </cell>
          <cell r="D90" t="str">
            <v>AS7850</v>
          </cell>
          <cell r="E90" t="str">
            <v>IPC</v>
          </cell>
        </row>
        <row r="91">
          <cell r="B91">
            <v>449</v>
          </cell>
          <cell r="C91" t="str">
            <v>33_119</v>
          </cell>
          <cell r="D91" t="str">
            <v>AF8017</v>
          </cell>
          <cell r="E91" t="str">
            <v>IPC</v>
          </cell>
        </row>
        <row r="92">
          <cell r="B92">
            <v>450</v>
          </cell>
          <cell r="C92" t="str">
            <v>304_9</v>
          </cell>
          <cell r="D92" t="str">
            <v>AI3470</v>
          </cell>
          <cell r="E92" t="str">
            <v>IPC</v>
          </cell>
        </row>
        <row r="93">
          <cell r="B93">
            <v>451</v>
          </cell>
          <cell r="C93" t="str">
            <v>33_115</v>
          </cell>
          <cell r="D93" t="str">
            <v>AF3686</v>
          </cell>
          <cell r="E93" t="str">
            <v>IPC</v>
          </cell>
        </row>
        <row r="94">
          <cell r="B94">
            <v>452</v>
          </cell>
          <cell r="C94" t="str">
            <v>304_10</v>
          </cell>
          <cell r="D94" t="str">
            <v>AI3780</v>
          </cell>
          <cell r="E94" t="str">
            <v>IPC</v>
          </cell>
        </row>
        <row r="95">
          <cell r="B95">
            <v>453</v>
          </cell>
          <cell r="C95" t="str">
            <v>33_117</v>
          </cell>
          <cell r="D95" t="str">
            <v>AF6677</v>
          </cell>
          <cell r="E95" t="str">
            <v>IPC</v>
          </cell>
        </row>
        <row r="96">
          <cell r="B96">
            <v>454</v>
          </cell>
          <cell r="C96" t="str">
            <v>33_116</v>
          </cell>
          <cell r="D96" t="str">
            <v>AF3384</v>
          </cell>
          <cell r="E96" t="str">
            <v>IPC</v>
          </cell>
        </row>
        <row r="97">
          <cell r="B97">
            <v>455</v>
          </cell>
          <cell r="C97" t="str">
            <v>304_11</v>
          </cell>
          <cell r="D97" t="str">
            <v>AK2696</v>
          </cell>
          <cell r="E97" t="str">
            <v>IPC</v>
          </cell>
        </row>
        <row r="98">
          <cell r="B98">
            <v>456</v>
          </cell>
          <cell r="C98" t="str">
            <v>33_118</v>
          </cell>
          <cell r="D98" t="str">
            <v>AF7282</v>
          </cell>
          <cell r="E98" t="str">
            <v>IPC</v>
          </cell>
        </row>
        <row r="99">
          <cell r="B99">
            <v>457</v>
          </cell>
          <cell r="C99" t="str">
            <v>304_12</v>
          </cell>
          <cell r="D99" t="str">
            <v>AI2333</v>
          </cell>
          <cell r="E99" t="str">
            <v>IPC</v>
          </cell>
        </row>
        <row r="100">
          <cell r="B100">
            <v>458</v>
          </cell>
          <cell r="C100" t="str">
            <v>33_8</v>
          </cell>
          <cell r="D100" t="str">
            <v>AA2470</v>
          </cell>
          <cell r="E100" t="str">
            <v>IPC</v>
          </cell>
        </row>
        <row r="101">
          <cell r="B101">
            <v>467</v>
          </cell>
          <cell r="C101" t="str">
            <v>33_9</v>
          </cell>
          <cell r="D101" t="str">
            <v>AM1461</v>
          </cell>
          <cell r="E101" t="str">
            <v>IPC</v>
          </cell>
        </row>
        <row r="102">
          <cell r="B102">
            <v>469</v>
          </cell>
          <cell r="C102" t="str">
            <v>33_10</v>
          </cell>
          <cell r="D102" t="str">
            <v>AF9706</v>
          </cell>
          <cell r="E102" t="str">
            <v>IPC</v>
          </cell>
        </row>
        <row r="103">
          <cell r="B103">
            <v>470</v>
          </cell>
          <cell r="C103" t="str">
            <v>29_328</v>
          </cell>
          <cell r="D103" t="str">
            <v>AH9251</v>
          </cell>
          <cell r="E103" t="str">
            <v>IPC</v>
          </cell>
        </row>
        <row r="104">
          <cell r="B104">
            <v>477</v>
          </cell>
          <cell r="C104" t="str">
            <v>29_121</v>
          </cell>
          <cell r="D104" t="str">
            <v>AA2283</v>
          </cell>
          <cell r="E104" t="str">
            <v>IPC</v>
          </cell>
        </row>
        <row r="105">
          <cell r="B105">
            <v>479</v>
          </cell>
          <cell r="C105" t="str">
            <v>304_13</v>
          </cell>
          <cell r="D105" t="str">
            <v>AJ0698</v>
          </cell>
          <cell r="E105" t="str">
            <v>IPC</v>
          </cell>
        </row>
        <row r="106">
          <cell r="B106">
            <v>480</v>
          </cell>
          <cell r="C106" t="str">
            <v>29_66</v>
          </cell>
          <cell r="D106" t="str">
            <v>AA7684</v>
          </cell>
          <cell r="E106" t="str">
            <v>IPC</v>
          </cell>
        </row>
        <row r="107">
          <cell r="B107">
            <v>482</v>
          </cell>
          <cell r="C107" t="str">
            <v>29_67</v>
          </cell>
          <cell r="D107" t="str">
            <v>AA2259</v>
          </cell>
          <cell r="E107" t="str">
            <v>IPC</v>
          </cell>
        </row>
        <row r="108">
          <cell r="B108">
            <v>484</v>
          </cell>
          <cell r="C108" t="str">
            <v>21_1</v>
          </cell>
          <cell r="D108" t="str">
            <v>AI0241</v>
          </cell>
          <cell r="E108" t="str">
            <v>IPC</v>
          </cell>
        </row>
        <row r="109">
          <cell r="B109">
            <v>485</v>
          </cell>
          <cell r="C109" t="str">
            <v>21_2</v>
          </cell>
          <cell r="D109" t="str">
            <v>AI1736</v>
          </cell>
          <cell r="E109" t="str">
            <v>IPC</v>
          </cell>
        </row>
        <row r="110">
          <cell r="B110">
            <v>487</v>
          </cell>
          <cell r="C110" t="str">
            <v>29_68</v>
          </cell>
          <cell r="D110" t="str">
            <v>AA3034</v>
          </cell>
          <cell r="E110" t="str">
            <v>IPC</v>
          </cell>
        </row>
        <row r="111">
          <cell r="B111">
            <v>488</v>
          </cell>
          <cell r="C111" t="str">
            <v>29_806</v>
          </cell>
          <cell r="D111" t="str">
            <v>AG5811</v>
          </cell>
          <cell r="E111" t="str">
            <v>IPC</v>
          </cell>
        </row>
        <row r="112">
          <cell r="B112">
            <v>489</v>
          </cell>
          <cell r="C112" t="str">
            <v>21_3</v>
          </cell>
          <cell r="D112" t="str">
            <v>AI0705</v>
          </cell>
          <cell r="E112" t="str">
            <v>IPC</v>
          </cell>
        </row>
        <row r="113">
          <cell r="B113">
            <v>491</v>
          </cell>
          <cell r="C113" t="str">
            <v>29_69</v>
          </cell>
          <cell r="D113" t="str">
            <v>AA2224</v>
          </cell>
          <cell r="E113" t="str">
            <v>IPC</v>
          </cell>
        </row>
        <row r="114">
          <cell r="B114">
            <v>493</v>
          </cell>
          <cell r="C114" t="str">
            <v>21_4</v>
          </cell>
          <cell r="D114" t="str">
            <v>AI0675</v>
          </cell>
          <cell r="E114" t="str">
            <v>IPC</v>
          </cell>
        </row>
        <row r="115">
          <cell r="B115">
            <v>495</v>
          </cell>
          <cell r="C115" t="str">
            <v>29_70</v>
          </cell>
          <cell r="D115" t="str">
            <v>AA3093</v>
          </cell>
          <cell r="E115" t="str">
            <v>IPC</v>
          </cell>
        </row>
        <row r="116">
          <cell r="B116">
            <v>496</v>
          </cell>
          <cell r="C116" t="str">
            <v>29_807</v>
          </cell>
          <cell r="D116" t="str">
            <v>AG6559</v>
          </cell>
          <cell r="E116" t="str">
            <v>IPC</v>
          </cell>
        </row>
        <row r="117">
          <cell r="B117">
            <v>497</v>
          </cell>
          <cell r="C117" t="str">
            <v>21_5</v>
          </cell>
          <cell r="D117" t="str">
            <v>AI5855</v>
          </cell>
          <cell r="E117" t="str">
            <v>IPC</v>
          </cell>
        </row>
        <row r="118">
          <cell r="B118">
            <v>499</v>
          </cell>
          <cell r="C118" t="str">
            <v>29_71</v>
          </cell>
          <cell r="D118" t="str">
            <v>AA3018</v>
          </cell>
          <cell r="E118" t="str">
            <v>IPC</v>
          </cell>
        </row>
        <row r="119">
          <cell r="B119">
            <v>500</v>
          </cell>
          <cell r="C119" t="str">
            <v>21_6</v>
          </cell>
          <cell r="D119" t="str">
            <v>AI0691</v>
          </cell>
          <cell r="E119" t="str">
            <v>IPC</v>
          </cell>
        </row>
        <row r="120">
          <cell r="B120">
            <v>502</v>
          </cell>
          <cell r="C120" t="str">
            <v>29_72</v>
          </cell>
          <cell r="D120" t="str">
            <v>AA2232</v>
          </cell>
          <cell r="E120" t="str">
            <v>IPC</v>
          </cell>
        </row>
        <row r="121">
          <cell r="B121">
            <v>503</v>
          </cell>
          <cell r="C121" t="str">
            <v>21_7</v>
          </cell>
          <cell r="D121" t="str">
            <v>AH9766</v>
          </cell>
          <cell r="E121" t="str">
            <v>IPC</v>
          </cell>
        </row>
        <row r="122">
          <cell r="B122">
            <v>505</v>
          </cell>
          <cell r="C122" t="str">
            <v>21_8</v>
          </cell>
          <cell r="D122" t="str">
            <v>AH9855</v>
          </cell>
          <cell r="E122" t="str">
            <v>IPC</v>
          </cell>
        </row>
        <row r="123">
          <cell r="B123">
            <v>507</v>
          </cell>
          <cell r="C123" t="str">
            <v>29_73</v>
          </cell>
          <cell r="D123" t="str">
            <v>AA3328</v>
          </cell>
          <cell r="E123" t="str">
            <v>IPC</v>
          </cell>
        </row>
        <row r="124">
          <cell r="B124">
            <v>508</v>
          </cell>
          <cell r="C124" t="str">
            <v>21_9</v>
          </cell>
          <cell r="D124" t="str">
            <v>AI0543</v>
          </cell>
          <cell r="E124" t="str">
            <v>IPC</v>
          </cell>
        </row>
        <row r="125">
          <cell r="B125">
            <v>510</v>
          </cell>
          <cell r="C125" t="str">
            <v>29_74</v>
          </cell>
          <cell r="D125" t="str">
            <v>AA2518</v>
          </cell>
          <cell r="E125" t="str">
            <v>IPC</v>
          </cell>
        </row>
        <row r="126">
          <cell r="B126">
            <v>511</v>
          </cell>
          <cell r="C126" t="str">
            <v>21_10</v>
          </cell>
          <cell r="D126" t="str">
            <v>AH8590</v>
          </cell>
          <cell r="E126" t="str">
            <v>IPC</v>
          </cell>
        </row>
        <row r="127">
          <cell r="B127">
            <v>516</v>
          </cell>
          <cell r="C127" t="str">
            <v>29_983</v>
          </cell>
          <cell r="D127" t="str">
            <v>BB7668</v>
          </cell>
          <cell r="E127" t="str">
            <v>IPC</v>
          </cell>
        </row>
        <row r="128">
          <cell r="B128">
            <v>521</v>
          </cell>
          <cell r="C128" t="str">
            <v>29_12</v>
          </cell>
          <cell r="D128" t="str">
            <v>AA3140</v>
          </cell>
          <cell r="E128" t="str">
            <v>IPC</v>
          </cell>
        </row>
        <row r="129">
          <cell r="B129">
            <v>522</v>
          </cell>
          <cell r="C129" t="str">
            <v>29_13</v>
          </cell>
          <cell r="D129" t="str">
            <v>AA3158</v>
          </cell>
          <cell r="E129" t="str">
            <v>IPC</v>
          </cell>
        </row>
        <row r="130">
          <cell r="B130">
            <v>523</v>
          </cell>
          <cell r="C130" t="str">
            <v>21_11</v>
          </cell>
          <cell r="D130" t="str">
            <v>AO0377</v>
          </cell>
          <cell r="E130" t="str">
            <v>IPC</v>
          </cell>
        </row>
        <row r="131">
          <cell r="B131">
            <v>524</v>
          </cell>
          <cell r="C131" t="str">
            <v>21_12</v>
          </cell>
          <cell r="D131" t="str">
            <v>AO0385</v>
          </cell>
          <cell r="E131" t="str">
            <v>IPC</v>
          </cell>
        </row>
        <row r="132">
          <cell r="B132">
            <v>525</v>
          </cell>
          <cell r="C132" t="str">
            <v>21_11</v>
          </cell>
          <cell r="D132" t="str">
            <v>AO0393</v>
          </cell>
          <cell r="E132" t="str">
            <v>IPC</v>
          </cell>
        </row>
        <row r="133">
          <cell r="B133">
            <v>526</v>
          </cell>
          <cell r="C133" t="str">
            <v>21_12</v>
          </cell>
          <cell r="D133" t="str">
            <v>AO0407</v>
          </cell>
          <cell r="E133" t="str">
            <v>IPC</v>
          </cell>
        </row>
        <row r="134">
          <cell r="B134">
            <v>533</v>
          </cell>
          <cell r="C134" t="str">
            <v>21_13</v>
          </cell>
          <cell r="D134" t="str">
            <v>AH9839</v>
          </cell>
          <cell r="E134" t="str">
            <v>IPC</v>
          </cell>
        </row>
        <row r="135">
          <cell r="B135">
            <v>534</v>
          </cell>
          <cell r="C135" t="str">
            <v>178_10</v>
          </cell>
          <cell r="D135" t="str">
            <v>AH9847</v>
          </cell>
          <cell r="E135" t="str">
            <v>IPC</v>
          </cell>
        </row>
        <row r="136">
          <cell r="B136">
            <v>537</v>
          </cell>
          <cell r="C136" t="str">
            <v>29_808</v>
          </cell>
          <cell r="D136" t="str">
            <v>AF8343</v>
          </cell>
          <cell r="E136" t="str">
            <v>IPC</v>
          </cell>
        </row>
        <row r="137">
          <cell r="B137">
            <v>538</v>
          </cell>
          <cell r="C137" t="str">
            <v>29_809</v>
          </cell>
          <cell r="D137" t="str">
            <v>AL8959</v>
          </cell>
          <cell r="E137" t="str">
            <v>IPC</v>
          </cell>
        </row>
        <row r="138">
          <cell r="B138">
            <v>539</v>
          </cell>
          <cell r="C138" t="str">
            <v>29_490</v>
          </cell>
          <cell r="D138" t="str">
            <v>AY8492</v>
          </cell>
          <cell r="E138" t="str">
            <v>IPC</v>
          </cell>
        </row>
        <row r="139">
          <cell r="B139">
            <v>550</v>
          </cell>
          <cell r="C139" t="str">
            <v>21_15</v>
          </cell>
          <cell r="D139" t="str">
            <v>AF0750</v>
          </cell>
          <cell r="E139" t="str">
            <v>IPC</v>
          </cell>
        </row>
        <row r="140">
          <cell r="B140">
            <v>560</v>
          </cell>
          <cell r="C140" t="str">
            <v>29_543</v>
          </cell>
          <cell r="D140" t="str">
            <v>AQ1773</v>
          </cell>
          <cell r="E140" t="str">
            <v>IPC</v>
          </cell>
        </row>
        <row r="141">
          <cell r="B141">
            <v>563</v>
          </cell>
          <cell r="C141" t="str">
            <v>178_11</v>
          </cell>
          <cell r="D141" t="str">
            <v>AI0560</v>
          </cell>
          <cell r="E141" t="str">
            <v>IPC</v>
          </cell>
        </row>
        <row r="142">
          <cell r="B142">
            <v>564</v>
          </cell>
          <cell r="C142" t="str">
            <v>178_12</v>
          </cell>
          <cell r="D142" t="str">
            <v>AI2813</v>
          </cell>
          <cell r="E142" t="str">
            <v>IPC</v>
          </cell>
        </row>
        <row r="143">
          <cell r="B143">
            <v>565</v>
          </cell>
          <cell r="C143" t="str">
            <v>178_13</v>
          </cell>
          <cell r="D143" t="str">
            <v>AI0349</v>
          </cell>
          <cell r="E143" t="str">
            <v>IPC</v>
          </cell>
        </row>
        <row r="144">
          <cell r="B144">
            <v>566</v>
          </cell>
          <cell r="C144" t="str">
            <v>29_14</v>
          </cell>
          <cell r="D144" t="str">
            <v>AG0097</v>
          </cell>
          <cell r="E144" t="str">
            <v>IPC</v>
          </cell>
        </row>
        <row r="145">
          <cell r="B145">
            <v>573</v>
          </cell>
          <cell r="C145" t="str">
            <v>29_15</v>
          </cell>
          <cell r="D145" t="str">
            <v>AB1061</v>
          </cell>
          <cell r="E145" t="str">
            <v>IPC</v>
          </cell>
        </row>
        <row r="146">
          <cell r="B146">
            <v>583</v>
          </cell>
          <cell r="C146" t="str">
            <v>29_810</v>
          </cell>
          <cell r="D146" t="str">
            <v>AG8535</v>
          </cell>
          <cell r="E146" t="str">
            <v>IPC</v>
          </cell>
        </row>
        <row r="147">
          <cell r="B147">
            <v>592</v>
          </cell>
          <cell r="C147" t="str">
            <v>29_917</v>
          </cell>
          <cell r="D147" t="str">
            <v>AO5026</v>
          </cell>
          <cell r="E147" t="str">
            <v>IPC</v>
          </cell>
        </row>
        <row r="148">
          <cell r="B148">
            <v>593</v>
          </cell>
          <cell r="C148" t="str">
            <v>29_16</v>
          </cell>
          <cell r="D148" t="str">
            <v>AA3298</v>
          </cell>
          <cell r="E148" t="str">
            <v>IPC</v>
          </cell>
        </row>
        <row r="149">
          <cell r="B149">
            <v>612</v>
          </cell>
          <cell r="C149" t="str">
            <v>29_949</v>
          </cell>
          <cell r="D149" t="str">
            <v>AK3579</v>
          </cell>
          <cell r="E149" t="str">
            <v>IPC</v>
          </cell>
        </row>
        <row r="150">
          <cell r="B150">
            <v>615</v>
          </cell>
          <cell r="C150" t="str">
            <v>29_379</v>
          </cell>
          <cell r="D150" t="str">
            <v>AA7501</v>
          </cell>
          <cell r="E150" t="str">
            <v>IPC</v>
          </cell>
        </row>
        <row r="151">
          <cell r="B151">
            <v>618</v>
          </cell>
          <cell r="C151" t="str">
            <v>33_11</v>
          </cell>
          <cell r="D151" t="str">
            <v>AB7221</v>
          </cell>
          <cell r="E151" t="str">
            <v>IPC</v>
          </cell>
        </row>
        <row r="152">
          <cell r="B152">
            <v>638</v>
          </cell>
          <cell r="C152" t="str">
            <v>29_954</v>
          </cell>
          <cell r="D152" t="str">
            <v>AK6187</v>
          </cell>
          <cell r="E152" t="str">
            <v>IPC</v>
          </cell>
        </row>
        <row r="153">
          <cell r="B153">
            <v>652</v>
          </cell>
          <cell r="C153" t="str">
            <v>304_14</v>
          </cell>
          <cell r="D153" t="str">
            <v>AA5525</v>
          </cell>
          <cell r="E153" t="str">
            <v>IPC</v>
          </cell>
        </row>
        <row r="154">
          <cell r="B154">
            <v>668</v>
          </cell>
          <cell r="C154" t="str">
            <v>29_995</v>
          </cell>
          <cell r="D154" t="str">
            <v>AG8225</v>
          </cell>
          <cell r="E154" t="str">
            <v>IPC</v>
          </cell>
        </row>
        <row r="155">
          <cell r="B155">
            <v>669</v>
          </cell>
          <cell r="C155" t="str">
            <v>304_15</v>
          </cell>
          <cell r="D155" t="str">
            <v>AG8233</v>
          </cell>
          <cell r="E155" t="str">
            <v>IPC</v>
          </cell>
        </row>
        <row r="156">
          <cell r="B156">
            <v>670</v>
          </cell>
          <cell r="C156" t="str">
            <v>294_6</v>
          </cell>
          <cell r="D156" t="str">
            <v>AG8322</v>
          </cell>
          <cell r="E156" t="str">
            <v>IPC</v>
          </cell>
        </row>
        <row r="157">
          <cell r="B157">
            <v>676</v>
          </cell>
          <cell r="C157" t="str">
            <v>29_177</v>
          </cell>
          <cell r="D157" t="str">
            <v>AO4569</v>
          </cell>
          <cell r="E157" t="str">
            <v>IPC</v>
          </cell>
        </row>
        <row r="158">
          <cell r="B158">
            <v>679</v>
          </cell>
          <cell r="C158" t="str">
            <v>42_1</v>
          </cell>
          <cell r="D158" t="str">
            <v>AF5972</v>
          </cell>
          <cell r="E158" t="str">
            <v>IPC</v>
          </cell>
        </row>
        <row r="159">
          <cell r="B159">
            <v>682</v>
          </cell>
          <cell r="C159" t="str">
            <v>29_17</v>
          </cell>
          <cell r="D159" t="str">
            <v>AI2228</v>
          </cell>
          <cell r="E159" t="str">
            <v>IPC</v>
          </cell>
        </row>
        <row r="160">
          <cell r="B160">
            <v>691</v>
          </cell>
          <cell r="C160" t="str">
            <v>304_16</v>
          </cell>
          <cell r="D160" t="str">
            <v>AG8136</v>
          </cell>
          <cell r="E160" t="str">
            <v>IPC</v>
          </cell>
        </row>
        <row r="161">
          <cell r="B161">
            <v>699</v>
          </cell>
          <cell r="C161" t="str">
            <v>29_151</v>
          </cell>
          <cell r="D161" t="str">
            <v>AA3891</v>
          </cell>
          <cell r="E161" t="str">
            <v>IPC</v>
          </cell>
        </row>
        <row r="162">
          <cell r="B162">
            <v>707</v>
          </cell>
          <cell r="C162" t="str">
            <v>29_606</v>
          </cell>
          <cell r="D162" t="str">
            <v>AF6863</v>
          </cell>
          <cell r="E162" t="str">
            <v>IPC</v>
          </cell>
        </row>
        <row r="163">
          <cell r="B163">
            <v>709</v>
          </cell>
          <cell r="C163" t="str">
            <v>37_3</v>
          </cell>
          <cell r="D163" t="str">
            <v>AF8173</v>
          </cell>
          <cell r="E163" t="str">
            <v>IPC</v>
          </cell>
        </row>
        <row r="164">
          <cell r="B164">
            <v>733</v>
          </cell>
          <cell r="C164" t="str">
            <v>29_122</v>
          </cell>
          <cell r="D164" t="str">
            <v>AF7690</v>
          </cell>
          <cell r="E164" t="str">
            <v>IPC</v>
          </cell>
        </row>
        <row r="165">
          <cell r="B165">
            <v>734</v>
          </cell>
          <cell r="C165" t="str">
            <v>294_7</v>
          </cell>
          <cell r="D165" t="str">
            <v>AF8092</v>
          </cell>
          <cell r="E165" t="str">
            <v>IPC</v>
          </cell>
        </row>
        <row r="166">
          <cell r="B166">
            <v>738</v>
          </cell>
          <cell r="C166" t="str">
            <v>29_75</v>
          </cell>
          <cell r="D166" t="str">
            <v>AA2828</v>
          </cell>
          <cell r="E166" t="str">
            <v>IPC</v>
          </cell>
        </row>
        <row r="167">
          <cell r="B167">
            <v>739</v>
          </cell>
          <cell r="C167" t="str">
            <v>33_12</v>
          </cell>
          <cell r="D167" t="str">
            <v>AG6621</v>
          </cell>
          <cell r="E167" t="str">
            <v>IPC</v>
          </cell>
        </row>
        <row r="168">
          <cell r="B168">
            <v>741</v>
          </cell>
          <cell r="C168" t="str">
            <v>19_16</v>
          </cell>
          <cell r="D168" t="str">
            <v>AA2216</v>
          </cell>
          <cell r="E168" t="str">
            <v>IPC</v>
          </cell>
        </row>
        <row r="169">
          <cell r="B169">
            <v>742</v>
          </cell>
          <cell r="C169" t="str">
            <v>7_5</v>
          </cell>
          <cell r="D169" t="str">
            <v>AF7193</v>
          </cell>
          <cell r="E169" t="str">
            <v>IPC</v>
          </cell>
        </row>
        <row r="170">
          <cell r="B170">
            <v>743</v>
          </cell>
          <cell r="C170" t="str">
            <v>19_17</v>
          </cell>
          <cell r="D170" t="str">
            <v>AF7207</v>
          </cell>
          <cell r="E170" t="str">
            <v>IPC</v>
          </cell>
        </row>
        <row r="171">
          <cell r="B171">
            <v>744</v>
          </cell>
          <cell r="C171" t="str">
            <v>19_18</v>
          </cell>
          <cell r="D171" t="str">
            <v>AR0080</v>
          </cell>
          <cell r="E171" t="str">
            <v>IPC</v>
          </cell>
        </row>
        <row r="172">
          <cell r="B172">
            <v>745</v>
          </cell>
          <cell r="C172" t="str">
            <v>19_6</v>
          </cell>
          <cell r="D172" t="str">
            <v>AF8025</v>
          </cell>
          <cell r="E172" t="str">
            <v>IPC</v>
          </cell>
        </row>
        <row r="173">
          <cell r="B173">
            <v>750</v>
          </cell>
          <cell r="C173" t="str">
            <v>19_21</v>
          </cell>
          <cell r="D173" t="str">
            <v>AF7266</v>
          </cell>
          <cell r="E173" t="str">
            <v>IPC</v>
          </cell>
        </row>
        <row r="174">
          <cell r="B174">
            <v>751</v>
          </cell>
          <cell r="C174" t="str">
            <v>19_22</v>
          </cell>
          <cell r="D174" t="str">
            <v>AA2950</v>
          </cell>
          <cell r="E174" t="str">
            <v>IPC</v>
          </cell>
        </row>
        <row r="175">
          <cell r="B175">
            <v>754</v>
          </cell>
          <cell r="C175" t="str">
            <v>7_6</v>
          </cell>
          <cell r="D175" t="str">
            <v>AF8530</v>
          </cell>
          <cell r="E175" t="str">
            <v>IPC</v>
          </cell>
        </row>
        <row r="176">
          <cell r="B176">
            <v>755</v>
          </cell>
          <cell r="C176" t="str">
            <v>7_4</v>
          </cell>
          <cell r="D176" t="str">
            <v>AF8548</v>
          </cell>
          <cell r="E176" t="str">
            <v>IPC</v>
          </cell>
        </row>
        <row r="177">
          <cell r="B177">
            <v>756</v>
          </cell>
          <cell r="C177" t="str">
            <v>19_15</v>
          </cell>
          <cell r="D177" t="str">
            <v>AF8556</v>
          </cell>
          <cell r="E177" t="str">
            <v>IPC</v>
          </cell>
        </row>
        <row r="178">
          <cell r="B178">
            <v>757</v>
          </cell>
          <cell r="C178" t="str">
            <v>19_23</v>
          </cell>
          <cell r="D178" t="str">
            <v>AF8866</v>
          </cell>
          <cell r="E178" t="str">
            <v>IPC</v>
          </cell>
        </row>
        <row r="179">
          <cell r="B179">
            <v>759</v>
          </cell>
          <cell r="C179" t="str">
            <v>19_24</v>
          </cell>
          <cell r="D179" t="str">
            <v>AR0241</v>
          </cell>
          <cell r="E179" t="str">
            <v>IPC</v>
          </cell>
        </row>
        <row r="180">
          <cell r="B180">
            <v>760</v>
          </cell>
          <cell r="C180" t="str">
            <v>19_14</v>
          </cell>
          <cell r="D180" t="str">
            <v>AF8238</v>
          </cell>
          <cell r="E180" t="str">
            <v>IPC</v>
          </cell>
        </row>
        <row r="181">
          <cell r="B181">
            <v>761</v>
          </cell>
          <cell r="C181" t="str">
            <v>19_5</v>
          </cell>
          <cell r="D181" t="str">
            <v>AF8564</v>
          </cell>
          <cell r="E181" t="str">
            <v>IPC</v>
          </cell>
        </row>
        <row r="182">
          <cell r="B182">
            <v>762</v>
          </cell>
          <cell r="C182" t="str">
            <v>95_6</v>
          </cell>
          <cell r="D182" t="str">
            <v>AQ9839</v>
          </cell>
          <cell r="E182" t="str">
            <v>IPC</v>
          </cell>
        </row>
        <row r="183">
          <cell r="B183">
            <v>763</v>
          </cell>
          <cell r="C183" t="str">
            <v>19_19</v>
          </cell>
          <cell r="D183" t="str">
            <v>AF9528</v>
          </cell>
          <cell r="E183" t="str">
            <v>IPC</v>
          </cell>
        </row>
        <row r="184">
          <cell r="B184">
            <v>764</v>
          </cell>
          <cell r="C184" t="str">
            <v>95_7</v>
          </cell>
          <cell r="D184" t="str">
            <v>AQ9855</v>
          </cell>
          <cell r="E184" t="str">
            <v>IPC</v>
          </cell>
        </row>
        <row r="185">
          <cell r="B185">
            <v>765</v>
          </cell>
          <cell r="C185" t="str">
            <v>19_25</v>
          </cell>
          <cell r="D185" t="str">
            <v>AF8386</v>
          </cell>
          <cell r="E185" t="str">
            <v>IPC</v>
          </cell>
        </row>
        <row r="186">
          <cell r="B186">
            <v>766</v>
          </cell>
          <cell r="C186" t="str">
            <v>21_16</v>
          </cell>
          <cell r="D186" t="str">
            <v>AI0519</v>
          </cell>
          <cell r="E186" t="str">
            <v>IPC</v>
          </cell>
        </row>
        <row r="187">
          <cell r="B187">
            <v>767</v>
          </cell>
          <cell r="C187" t="str">
            <v>19_20</v>
          </cell>
          <cell r="D187" t="str">
            <v>AG6389</v>
          </cell>
          <cell r="E187" t="str">
            <v>IPC</v>
          </cell>
        </row>
        <row r="188">
          <cell r="B188">
            <v>768</v>
          </cell>
          <cell r="C188" t="str">
            <v>19_7</v>
          </cell>
          <cell r="D188" t="str">
            <v>AF8432</v>
          </cell>
          <cell r="E188" t="str">
            <v>IPC</v>
          </cell>
        </row>
        <row r="189">
          <cell r="B189">
            <v>770</v>
          </cell>
          <cell r="C189" t="str">
            <v>19_10</v>
          </cell>
          <cell r="D189" t="str">
            <v>AA2631</v>
          </cell>
          <cell r="E189" t="str">
            <v>IPC</v>
          </cell>
        </row>
        <row r="190">
          <cell r="B190">
            <v>772</v>
          </cell>
          <cell r="C190" t="str">
            <v>7_2</v>
          </cell>
          <cell r="D190" t="str">
            <v>AF8475</v>
          </cell>
          <cell r="E190" t="str">
            <v>IPC</v>
          </cell>
        </row>
        <row r="191">
          <cell r="B191">
            <v>774</v>
          </cell>
          <cell r="C191" t="str">
            <v>19_11</v>
          </cell>
          <cell r="D191" t="str">
            <v>AR0349</v>
          </cell>
          <cell r="E191" t="str">
            <v>IPC</v>
          </cell>
        </row>
        <row r="192">
          <cell r="B192">
            <v>776</v>
          </cell>
          <cell r="C192" t="str">
            <v>19_9</v>
          </cell>
          <cell r="D192" t="str">
            <v>AF7789</v>
          </cell>
          <cell r="E192" t="str">
            <v>IPC</v>
          </cell>
        </row>
        <row r="193">
          <cell r="B193">
            <v>777</v>
          </cell>
          <cell r="C193" t="str">
            <v>19_12</v>
          </cell>
          <cell r="D193" t="str">
            <v>AA2780</v>
          </cell>
          <cell r="E193" t="str">
            <v>IPC</v>
          </cell>
        </row>
        <row r="194">
          <cell r="B194">
            <v>778</v>
          </cell>
          <cell r="C194" t="str">
            <v>7_3</v>
          </cell>
          <cell r="D194" t="str">
            <v>AF8645</v>
          </cell>
          <cell r="E194" t="str">
            <v>IPC</v>
          </cell>
        </row>
        <row r="195">
          <cell r="B195">
            <v>779</v>
          </cell>
          <cell r="C195" t="str">
            <v>7_1</v>
          </cell>
          <cell r="D195" t="str">
            <v>AF8661</v>
          </cell>
          <cell r="E195" t="str">
            <v>IPC</v>
          </cell>
        </row>
        <row r="196">
          <cell r="B196">
            <v>781</v>
          </cell>
          <cell r="C196" t="str">
            <v>19_13</v>
          </cell>
          <cell r="D196" t="str">
            <v>AR0357</v>
          </cell>
          <cell r="E196" t="str">
            <v>IPC</v>
          </cell>
        </row>
        <row r="197">
          <cell r="B197">
            <v>782</v>
          </cell>
          <cell r="C197" t="str">
            <v>33_13</v>
          </cell>
          <cell r="D197" t="str">
            <v>AY3962</v>
          </cell>
          <cell r="E197" t="str">
            <v>IPC</v>
          </cell>
        </row>
        <row r="198">
          <cell r="B198">
            <v>783</v>
          </cell>
          <cell r="C198" t="str">
            <v>33_14</v>
          </cell>
          <cell r="D198" t="str">
            <v>AZ6967</v>
          </cell>
          <cell r="E198" t="str">
            <v>IPC</v>
          </cell>
        </row>
        <row r="199">
          <cell r="B199">
            <v>784</v>
          </cell>
          <cell r="C199" t="str">
            <v>33_15</v>
          </cell>
          <cell r="D199" t="str">
            <v>AA3433</v>
          </cell>
          <cell r="E199" t="str">
            <v>IPC</v>
          </cell>
        </row>
        <row r="200">
          <cell r="B200">
            <v>785</v>
          </cell>
          <cell r="C200" t="str">
            <v>294_8</v>
          </cell>
          <cell r="D200" t="str">
            <v>AY3237</v>
          </cell>
          <cell r="E200" t="str">
            <v>IPC</v>
          </cell>
        </row>
        <row r="201">
          <cell r="B201">
            <v>786</v>
          </cell>
          <cell r="C201" t="str">
            <v>294_9</v>
          </cell>
          <cell r="D201" t="str">
            <v>AG7881</v>
          </cell>
          <cell r="E201" t="str">
            <v>IPC</v>
          </cell>
        </row>
        <row r="202">
          <cell r="B202">
            <v>791</v>
          </cell>
          <cell r="C202" t="str">
            <v>42_2</v>
          </cell>
          <cell r="D202" t="str">
            <v>AF6227</v>
          </cell>
          <cell r="E202" t="str">
            <v>IPC</v>
          </cell>
        </row>
        <row r="203">
          <cell r="B203">
            <v>793</v>
          </cell>
          <cell r="C203" t="str">
            <v>7_7</v>
          </cell>
          <cell r="D203" t="str">
            <v>AA3760</v>
          </cell>
          <cell r="E203" t="str">
            <v>IPC</v>
          </cell>
        </row>
        <row r="204">
          <cell r="B204">
            <v>794</v>
          </cell>
          <cell r="C204" t="str">
            <v>7_8</v>
          </cell>
          <cell r="D204" t="str">
            <v>AF5964</v>
          </cell>
          <cell r="E204" t="str">
            <v>IPC</v>
          </cell>
        </row>
        <row r="205">
          <cell r="B205">
            <v>810</v>
          </cell>
          <cell r="C205" t="str">
            <v>29_464</v>
          </cell>
          <cell r="D205" t="str">
            <v>AK9186</v>
          </cell>
          <cell r="E205" t="str">
            <v>IPC</v>
          </cell>
        </row>
        <row r="206">
          <cell r="B206">
            <v>820</v>
          </cell>
          <cell r="C206" t="str">
            <v>29_896</v>
          </cell>
          <cell r="D206" t="str">
            <v>AK0898</v>
          </cell>
          <cell r="E206" t="str">
            <v>IPC</v>
          </cell>
        </row>
        <row r="207">
          <cell r="B207">
            <v>825</v>
          </cell>
          <cell r="C207" t="str">
            <v>29_733</v>
          </cell>
          <cell r="D207" t="str">
            <v>AG8489</v>
          </cell>
          <cell r="E207" t="str">
            <v>IPC</v>
          </cell>
        </row>
        <row r="208">
          <cell r="B208">
            <v>826</v>
          </cell>
          <cell r="C208" t="str">
            <v>29_18</v>
          </cell>
          <cell r="D208" t="str">
            <v>AW1276</v>
          </cell>
          <cell r="E208" t="str">
            <v>IPC</v>
          </cell>
        </row>
        <row r="209">
          <cell r="B209">
            <v>836</v>
          </cell>
          <cell r="C209" t="str">
            <v>29_812</v>
          </cell>
          <cell r="D209" t="str">
            <v>AK8333</v>
          </cell>
          <cell r="E209" t="str">
            <v>IPC</v>
          </cell>
        </row>
        <row r="210">
          <cell r="B210">
            <v>842</v>
          </cell>
          <cell r="C210" t="str">
            <v>29_19</v>
          </cell>
          <cell r="D210" t="str">
            <v>BC2076</v>
          </cell>
          <cell r="E210" t="str">
            <v>IPC</v>
          </cell>
        </row>
        <row r="211">
          <cell r="B211">
            <v>845</v>
          </cell>
          <cell r="C211" t="str">
            <v>29_20</v>
          </cell>
          <cell r="D211" t="str">
            <v>AR1990</v>
          </cell>
          <cell r="E211" t="str">
            <v>IPC</v>
          </cell>
        </row>
        <row r="212">
          <cell r="B212">
            <v>846</v>
          </cell>
          <cell r="C212" t="str">
            <v>35_1</v>
          </cell>
          <cell r="D212" t="str">
            <v>AV2781</v>
          </cell>
          <cell r="E212" t="str">
            <v>IPC</v>
          </cell>
        </row>
        <row r="213">
          <cell r="B213">
            <v>847</v>
          </cell>
          <cell r="C213" t="str">
            <v>29_76</v>
          </cell>
          <cell r="D213" t="str">
            <v>AJ2992</v>
          </cell>
          <cell r="E213" t="str">
            <v>IPC</v>
          </cell>
        </row>
        <row r="214">
          <cell r="B214">
            <v>848</v>
          </cell>
          <cell r="C214" t="str">
            <v>29_123</v>
          </cell>
          <cell r="D214" t="str">
            <v>AA6246</v>
          </cell>
          <cell r="E214" t="str">
            <v>IPC</v>
          </cell>
        </row>
        <row r="215">
          <cell r="B215">
            <v>849</v>
          </cell>
          <cell r="C215" t="str">
            <v>33_16</v>
          </cell>
          <cell r="D215" t="str">
            <v>BB8982</v>
          </cell>
          <cell r="E215" t="str">
            <v>IPC</v>
          </cell>
        </row>
        <row r="216">
          <cell r="B216">
            <v>852</v>
          </cell>
          <cell r="C216" t="str">
            <v>33_17</v>
          </cell>
          <cell r="D216" t="str">
            <v>AI5944</v>
          </cell>
          <cell r="E216" t="str">
            <v>IPC</v>
          </cell>
        </row>
        <row r="217">
          <cell r="B217">
            <v>855</v>
          </cell>
          <cell r="C217" t="str">
            <v>304_17</v>
          </cell>
          <cell r="D217" t="str">
            <v>AG7512</v>
          </cell>
          <cell r="E217" t="str">
            <v>IPC</v>
          </cell>
        </row>
        <row r="218">
          <cell r="B218">
            <v>860</v>
          </cell>
          <cell r="C218" t="str">
            <v>304_18</v>
          </cell>
          <cell r="D218" t="str">
            <v>AG6532</v>
          </cell>
          <cell r="E218" t="str">
            <v>IPC</v>
          </cell>
        </row>
        <row r="219">
          <cell r="B219">
            <v>861</v>
          </cell>
          <cell r="C219" t="str">
            <v>29_442</v>
          </cell>
          <cell r="D219" t="str">
            <v>AJ9326</v>
          </cell>
          <cell r="E219" t="str">
            <v>IPC</v>
          </cell>
        </row>
        <row r="220">
          <cell r="B220">
            <v>877</v>
          </cell>
          <cell r="C220" t="str">
            <v>29_116</v>
          </cell>
          <cell r="D220" t="str">
            <v>AU2689</v>
          </cell>
          <cell r="E220" t="str">
            <v>IPC</v>
          </cell>
        </row>
        <row r="221">
          <cell r="B221">
            <v>878</v>
          </cell>
          <cell r="C221" t="str">
            <v>294_10</v>
          </cell>
          <cell r="D221" t="str">
            <v>AG7920</v>
          </cell>
          <cell r="E221" t="str">
            <v>IPC</v>
          </cell>
        </row>
        <row r="222">
          <cell r="B222">
            <v>879</v>
          </cell>
          <cell r="C222" t="str">
            <v>33_18</v>
          </cell>
          <cell r="D222" t="str">
            <v>AE1203</v>
          </cell>
          <cell r="E222" t="str">
            <v>IPC</v>
          </cell>
        </row>
        <row r="223">
          <cell r="B223">
            <v>881</v>
          </cell>
          <cell r="C223" t="str">
            <v>294_11</v>
          </cell>
          <cell r="D223" t="str">
            <v>AG3487</v>
          </cell>
          <cell r="E223" t="str">
            <v>IPC</v>
          </cell>
        </row>
        <row r="224">
          <cell r="B224">
            <v>883</v>
          </cell>
          <cell r="C224" t="str">
            <v>29_659</v>
          </cell>
          <cell r="D224" t="str">
            <v>AU0139</v>
          </cell>
          <cell r="E224" t="str">
            <v>IPC</v>
          </cell>
        </row>
        <row r="225">
          <cell r="B225">
            <v>897</v>
          </cell>
          <cell r="C225" t="str">
            <v>29_755</v>
          </cell>
          <cell r="D225" t="str">
            <v>AL8584</v>
          </cell>
          <cell r="E225" t="str">
            <v>IPC</v>
          </cell>
        </row>
        <row r="226">
          <cell r="B226">
            <v>903</v>
          </cell>
          <cell r="C226" t="str">
            <v>304_19</v>
          </cell>
          <cell r="D226" t="str">
            <v>AD5505</v>
          </cell>
          <cell r="E226" t="str">
            <v>IPC</v>
          </cell>
        </row>
        <row r="227">
          <cell r="B227">
            <v>904</v>
          </cell>
          <cell r="C227" t="str">
            <v>304_20</v>
          </cell>
          <cell r="D227" t="str">
            <v>AH4357</v>
          </cell>
          <cell r="E227" t="str">
            <v>IPC</v>
          </cell>
        </row>
        <row r="228">
          <cell r="B228">
            <v>910</v>
          </cell>
          <cell r="C228" t="str">
            <v>294_12</v>
          </cell>
          <cell r="D228" t="str">
            <v>AG7911</v>
          </cell>
          <cell r="E228" t="str">
            <v>IPC</v>
          </cell>
        </row>
        <row r="229">
          <cell r="B229">
            <v>911</v>
          </cell>
          <cell r="C229" t="str">
            <v>29_813</v>
          </cell>
          <cell r="D229" t="str">
            <v>AG8624</v>
          </cell>
          <cell r="E229" t="str">
            <v>IPC</v>
          </cell>
        </row>
        <row r="230">
          <cell r="B230">
            <v>914</v>
          </cell>
          <cell r="C230" t="str">
            <v>29_124</v>
          </cell>
          <cell r="D230" t="str">
            <v>AF9714</v>
          </cell>
          <cell r="E230" t="str">
            <v>IPC</v>
          </cell>
        </row>
        <row r="231">
          <cell r="B231">
            <v>916</v>
          </cell>
          <cell r="C231" t="str">
            <v>29_883</v>
          </cell>
          <cell r="D231" t="str">
            <v>AK3803</v>
          </cell>
          <cell r="E231" t="str">
            <v>IPC</v>
          </cell>
        </row>
        <row r="232">
          <cell r="B232">
            <v>918</v>
          </cell>
          <cell r="C232" t="str">
            <v>29_886</v>
          </cell>
          <cell r="D232" t="str">
            <v>AK8236</v>
          </cell>
          <cell r="E232" t="str">
            <v>IPC</v>
          </cell>
        </row>
        <row r="233">
          <cell r="B233">
            <v>924</v>
          </cell>
          <cell r="C233" t="str">
            <v>29_125</v>
          </cell>
          <cell r="D233" t="str">
            <v>BB3450</v>
          </cell>
          <cell r="E233" t="str">
            <v>IPC</v>
          </cell>
        </row>
        <row r="234">
          <cell r="B234">
            <v>927</v>
          </cell>
          <cell r="C234" t="str">
            <v>29_599</v>
          </cell>
          <cell r="D234" t="str">
            <v>AF7720</v>
          </cell>
          <cell r="E234" t="str">
            <v>IPC</v>
          </cell>
        </row>
        <row r="235">
          <cell r="B235">
            <v>930</v>
          </cell>
          <cell r="C235" t="str">
            <v>29_612</v>
          </cell>
          <cell r="D235" t="str">
            <v>AV6485</v>
          </cell>
          <cell r="E235" t="str">
            <v>IPC</v>
          </cell>
        </row>
        <row r="236">
          <cell r="B236">
            <v>938</v>
          </cell>
          <cell r="C236" t="str">
            <v>37_4</v>
          </cell>
          <cell r="D236" t="str">
            <v>AF6189</v>
          </cell>
          <cell r="E236" t="str">
            <v>IPC</v>
          </cell>
        </row>
        <row r="237">
          <cell r="B237">
            <v>948</v>
          </cell>
          <cell r="C237" t="str">
            <v>29_895</v>
          </cell>
          <cell r="D237" t="str">
            <v>AK5326</v>
          </cell>
          <cell r="E237" t="str">
            <v>IPC</v>
          </cell>
        </row>
        <row r="238">
          <cell r="B238">
            <v>953</v>
          </cell>
          <cell r="C238" t="str">
            <v>29_454</v>
          </cell>
          <cell r="D238" t="str">
            <v>AN9727</v>
          </cell>
          <cell r="E238" t="str">
            <v>IPC</v>
          </cell>
        </row>
        <row r="239">
          <cell r="B239">
            <v>964</v>
          </cell>
          <cell r="C239" t="str">
            <v>37_5</v>
          </cell>
          <cell r="D239" t="str">
            <v>AF7886</v>
          </cell>
          <cell r="E239" t="str">
            <v>IPC</v>
          </cell>
        </row>
        <row r="240">
          <cell r="B240">
            <v>968</v>
          </cell>
          <cell r="C240" t="str">
            <v>29_381</v>
          </cell>
          <cell r="D240" t="str">
            <v>AK5156</v>
          </cell>
          <cell r="E240" t="str">
            <v>IPC</v>
          </cell>
        </row>
        <row r="241">
          <cell r="B241">
            <v>975</v>
          </cell>
          <cell r="C241" t="str">
            <v>33_19</v>
          </cell>
          <cell r="D241" t="str">
            <v>AK9208</v>
          </cell>
          <cell r="E241" t="str">
            <v>IPC</v>
          </cell>
        </row>
        <row r="242">
          <cell r="B242">
            <v>978</v>
          </cell>
          <cell r="C242" t="str">
            <v>304_21</v>
          </cell>
          <cell r="D242" t="str">
            <v>AG7890</v>
          </cell>
          <cell r="E242" t="str">
            <v>IPC</v>
          </cell>
        </row>
        <row r="243">
          <cell r="B243">
            <v>981</v>
          </cell>
          <cell r="C243" t="str">
            <v>29_21</v>
          </cell>
          <cell r="D243" t="str">
            <v>AF7053</v>
          </cell>
          <cell r="E243" t="str">
            <v>IPC</v>
          </cell>
        </row>
        <row r="244">
          <cell r="B244">
            <v>984</v>
          </cell>
          <cell r="C244" t="str">
            <v>33_20</v>
          </cell>
          <cell r="D244" t="str">
            <v>AA8397</v>
          </cell>
          <cell r="E244" t="str">
            <v>IPC</v>
          </cell>
        </row>
        <row r="245">
          <cell r="B245">
            <v>985</v>
          </cell>
          <cell r="C245" t="str">
            <v>29_608</v>
          </cell>
          <cell r="D245" t="str">
            <v>AB1410</v>
          </cell>
          <cell r="E245" t="str">
            <v>IPC</v>
          </cell>
        </row>
        <row r="246">
          <cell r="B246">
            <v>986</v>
          </cell>
          <cell r="C246" t="str">
            <v>29_22</v>
          </cell>
          <cell r="D246" t="str">
            <v>AA3069</v>
          </cell>
          <cell r="E246" t="str">
            <v>IPC</v>
          </cell>
        </row>
        <row r="247">
          <cell r="B247">
            <v>987</v>
          </cell>
          <cell r="C247" t="str">
            <v>29_126</v>
          </cell>
          <cell r="D247" t="str">
            <v>AA4715</v>
          </cell>
          <cell r="E247" t="str">
            <v>IPC</v>
          </cell>
        </row>
        <row r="248">
          <cell r="B248">
            <v>989</v>
          </cell>
          <cell r="C248" t="str">
            <v>33_21</v>
          </cell>
          <cell r="D248" t="str">
            <v>AV3397</v>
          </cell>
          <cell r="E248" t="str">
            <v>IPC</v>
          </cell>
        </row>
        <row r="249">
          <cell r="B249">
            <v>990</v>
          </cell>
          <cell r="C249" t="str">
            <v>33_130</v>
          </cell>
          <cell r="D249" t="str">
            <v>BC2319</v>
          </cell>
          <cell r="E249" t="str">
            <v>IPC</v>
          </cell>
        </row>
        <row r="250">
          <cell r="B250">
            <v>992</v>
          </cell>
          <cell r="C250" t="str">
            <v>95_8</v>
          </cell>
          <cell r="D250" t="str">
            <v>AQ9561</v>
          </cell>
          <cell r="E250" t="str">
            <v>IPC</v>
          </cell>
        </row>
        <row r="251">
          <cell r="B251">
            <v>994</v>
          </cell>
          <cell r="C251" t="str">
            <v>29_335</v>
          </cell>
          <cell r="D251" t="str">
            <v>AI0837</v>
          </cell>
          <cell r="E251" t="str">
            <v>IPC</v>
          </cell>
        </row>
        <row r="252">
          <cell r="B252">
            <v>996</v>
          </cell>
          <cell r="C252" t="str">
            <v>37_6</v>
          </cell>
          <cell r="D252" t="str">
            <v>AF8009</v>
          </cell>
          <cell r="E252" t="str">
            <v>IPC</v>
          </cell>
        </row>
        <row r="253">
          <cell r="B253">
            <v>1005</v>
          </cell>
          <cell r="C253" t="str">
            <v>29_421</v>
          </cell>
          <cell r="D253" t="str">
            <v>AP7563</v>
          </cell>
          <cell r="E253" t="str">
            <v>IPC</v>
          </cell>
        </row>
        <row r="254">
          <cell r="B254">
            <v>1007</v>
          </cell>
          <cell r="C254" t="str">
            <v>29_908</v>
          </cell>
          <cell r="D254" t="str">
            <v>AK6039</v>
          </cell>
          <cell r="E254" t="str">
            <v>IPC</v>
          </cell>
        </row>
        <row r="255">
          <cell r="B255">
            <v>1009</v>
          </cell>
          <cell r="C255" t="str">
            <v>29_424</v>
          </cell>
          <cell r="D255" t="str">
            <v>AG3860</v>
          </cell>
          <cell r="E255" t="str">
            <v>IPC</v>
          </cell>
        </row>
        <row r="256">
          <cell r="B256">
            <v>1011</v>
          </cell>
          <cell r="C256" t="str">
            <v>29_334</v>
          </cell>
          <cell r="D256" t="str">
            <v>AO0768</v>
          </cell>
          <cell r="E256" t="str">
            <v>IPC</v>
          </cell>
        </row>
        <row r="257">
          <cell r="B257">
            <v>1025</v>
          </cell>
          <cell r="C257" t="str">
            <v>29_380</v>
          </cell>
          <cell r="D257" t="str">
            <v>AY9278</v>
          </cell>
          <cell r="E257" t="str">
            <v>IPC</v>
          </cell>
        </row>
        <row r="258">
          <cell r="B258">
            <v>1029</v>
          </cell>
          <cell r="C258" t="str">
            <v>29_425</v>
          </cell>
          <cell r="D258" t="str">
            <v>AJ3000</v>
          </cell>
          <cell r="E258" t="str">
            <v>IPC</v>
          </cell>
        </row>
        <row r="259">
          <cell r="B259">
            <v>1030</v>
          </cell>
          <cell r="C259" t="str">
            <v>29_817</v>
          </cell>
          <cell r="D259" t="str">
            <v>AL0524</v>
          </cell>
          <cell r="E259" t="str">
            <v>IPC</v>
          </cell>
        </row>
        <row r="260">
          <cell r="B260">
            <v>1031</v>
          </cell>
          <cell r="C260" t="str">
            <v>29_818</v>
          </cell>
          <cell r="D260" t="str">
            <v>AL0559</v>
          </cell>
          <cell r="E260" t="str">
            <v>IPC</v>
          </cell>
        </row>
        <row r="261">
          <cell r="B261">
            <v>1036</v>
          </cell>
          <cell r="C261" t="str">
            <v>29_819</v>
          </cell>
          <cell r="D261" t="str">
            <v>AI0276</v>
          </cell>
          <cell r="E261" t="str">
            <v>IPC</v>
          </cell>
        </row>
        <row r="262">
          <cell r="B262">
            <v>1039</v>
          </cell>
          <cell r="C262" t="str">
            <v>33_22</v>
          </cell>
          <cell r="D262" t="str">
            <v>AF7045</v>
          </cell>
          <cell r="E262" t="str">
            <v>IPC</v>
          </cell>
        </row>
        <row r="263">
          <cell r="B263">
            <v>1048</v>
          </cell>
          <cell r="C263" t="str">
            <v>33_23</v>
          </cell>
          <cell r="D263" t="str">
            <v>AA3905</v>
          </cell>
          <cell r="E263" t="str">
            <v>IPC</v>
          </cell>
        </row>
        <row r="264">
          <cell r="B264">
            <v>1050</v>
          </cell>
          <cell r="C264" t="str">
            <v>33_24</v>
          </cell>
          <cell r="D264" t="str">
            <v>AF8033</v>
          </cell>
          <cell r="E264" t="str">
            <v>IPC</v>
          </cell>
        </row>
        <row r="265">
          <cell r="B265">
            <v>1051</v>
          </cell>
          <cell r="C265" t="str">
            <v>33_25</v>
          </cell>
          <cell r="D265" t="str">
            <v>AP0844</v>
          </cell>
          <cell r="E265" t="str">
            <v>IPC</v>
          </cell>
        </row>
        <row r="266">
          <cell r="B266">
            <v>1057</v>
          </cell>
          <cell r="C266" t="str">
            <v>304_22</v>
          </cell>
          <cell r="D266" t="str">
            <v>AG8578</v>
          </cell>
          <cell r="E266" t="str">
            <v>IPC</v>
          </cell>
        </row>
        <row r="267">
          <cell r="B267">
            <v>1062</v>
          </cell>
          <cell r="C267" t="str">
            <v>29_429</v>
          </cell>
          <cell r="D267" t="str">
            <v>AK9127</v>
          </cell>
          <cell r="E267" t="str">
            <v>IPC</v>
          </cell>
        </row>
        <row r="268">
          <cell r="B268">
            <v>1072</v>
          </cell>
          <cell r="C268" t="str">
            <v>35_2</v>
          </cell>
          <cell r="D268" t="str">
            <v>AJ3077</v>
          </cell>
          <cell r="E268" t="str">
            <v>IPC</v>
          </cell>
        </row>
        <row r="269">
          <cell r="B269">
            <v>1081</v>
          </cell>
          <cell r="C269" t="str">
            <v>29_431</v>
          </cell>
          <cell r="D269" t="str">
            <v>AL7618</v>
          </cell>
          <cell r="E269" t="str">
            <v>IPC</v>
          </cell>
        </row>
        <row r="270">
          <cell r="B270">
            <v>1087</v>
          </cell>
          <cell r="C270" t="str">
            <v>29_178</v>
          </cell>
          <cell r="D270" t="str">
            <v>AA3417</v>
          </cell>
          <cell r="E270" t="str">
            <v>IPC</v>
          </cell>
        </row>
        <row r="271">
          <cell r="B271">
            <v>1088</v>
          </cell>
          <cell r="C271" t="str">
            <v>294_13</v>
          </cell>
          <cell r="D271" t="str">
            <v>AG7814</v>
          </cell>
          <cell r="E271" t="str">
            <v>IPC</v>
          </cell>
        </row>
        <row r="272">
          <cell r="B272">
            <v>1091</v>
          </cell>
          <cell r="C272" t="str">
            <v>29_127</v>
          </cell>
          <cell r="D272" t="str">
            <v>AX0356</v>
          </cell>
          <cell r="E272" t="str">
            <v>IPC</v>
          </cell>
        </row>
        <row r="273">
          <cell r="B273">
            <v>1096</v>
          </cell>
          <cell r="C273" t="str">
            <v>294_14</v>
          </cell>
          <cell r="D273" t="str">
            <v>AG8381</v>
          </cell>
          <cell r="E273" t="str">
            <v>IPC</v>
          </cell>
        </row>
        <row r="274">
          <cell r="B274">
            <v>1098</v>
          </cell>
          <cell r="C274" t="str">
            <v>304_23</v>
          </cell>
          <cell r="D274" t="str">
            <v>AG8373</v>
          </cell>
          <cell r="E274" t="str">
            <v>IPC</v>
          </cell>
        </row>
        <row r="275">
          <cell r="B275">
            <v>1111</v>
          </cell>
          <cell r="C275" t="str">
            <v>29_645</v>
          </cell>
          <cell r="D275" t="str">
            <v>AU7311</v>
          </cell>
          <cell r="E275" t="str">
            <v>IPC</v>
          </cell>
        </row>
        <row r="276">
          <cell r="B276">
            <v>1112</v>
          </cell>
          <cell r="C276" t="str">
            <v>29_649</v>
          </cell>
          <cell r="D276" t="str">
            <v>AU8601</v>
          </cell>
          <cell r="E276" t="str">
            <v>IPC</v>
          </cell>
        </row>
        <row r="277">
          <cell r="B277">
            <v>1113</v>
          </cell>
          <cell r="C277" t="str">
            <v>95_9</v>
          </cell>
          <cell r="D277" t="str">
            <v>AQ9286</v>
          </cell>
          <cell r="E277" t="str">
            <v>IPC</v>
          </cell>
        </row>
        <row r="278">
          <cell r="B278">
            <v>1116</v>
          </cell>
          <cell r="C278" t="str">
            <v>29_23</v>
          </cell>
          <cell r="D278" t="str">
            <v>AA2003</v>
          </cell>
          <cell r="E278" t="str">
            <v>IPC</v>
          </cell>
        </row>
        <row r="279">
          <cell r="B279">
            <v>1117</v>
          </cell>
          <cell r="C279" t="str">
            <v>304_24</v>
          </cell>
          <cell r="D279" t="str">
            <v>AG7423</v>
          </cell>
          <cell r="E279" t="str">
            <v>IPC</v>
          </cell>
        </row>
        <row r="280">
          <cell r="B280">
            <v>1118</v>
          </cell>
          <cell r="C280" t="str">
            <v>29_964</v>
          </cell>
          <cell r="D280" t="str">
            <v>AK5687</v>
          </cell>
          <cell r="E280" t="str">
            <v>IPC</v>
          </cell>
        </row>
        <row r="281">
          <cell r="B281">
            <v>1124</v>
          </cell>
          <cell r="C281" t="str">
            <v>29_820</v>
          </cell>
          <cell r="D281" t="str">
            <v>AK3374</v>
          </cell>
          <cell r="E281" t="str">
            <v>IPC</v>
          </cell>
        </row>
        <row r="282">
          <cell r="B282">
            <v>1132</v>
          </cell>
          <cell r="C282" t="str">
            <v>29_24</v>
          </cell>
          <cell r="D282" t="str">
            <v>AF4704</v>
          </cell>
          <cell r="E282" t="str">
            <v>IPC</v>
          </cell>
        </row>
        <row r="283">
          <cell r="B283">
            <v>1133</v>
          </cell>
          <cell r="C283" t="str">
            <v>304_25</v>
          </cell>
          <cell r="D283" t="str">
            <v>AG1069</v>
          </cell>
          <cell r="E283" t="str">
            <v>IPC</v>
          </cell>
        </row>
        <row r="284">
          <cell r="B284">
            <v>1138</v>
          </cell>
          <cell r="C284" t="str">
            <v>29_128</v>
          </cell>
          <cell r="D284" t="str">
            <v>AA3867</v>
          </cell>
          <cell r="E284" t="str">
            <v>IPC</v>
          </cell>
        </row>
        <row r="285">
          <cell r="B285">
            <v>1172</v>
          </cell>
          <cell r="C285" t="str">
            <v>33_26</v>
          </cell>
          <cell r="D285" t="str">
            <v>AV5594</v>
          </cell>
          <cell r="E285" t="str">
            <v>IPC</v>
          </cell>
        </row>
        <row r="286">
          <cell r="B286">
            <v>1173</v>
          </cell>
          <cell r="C286" t="str">
            <v>294_15</v>
          </cell>
          <cell r="D286" t="str">
            <v>AG8365</v>
          </cell>
          <cell r="E286" t="str">
            <v>IPC</v>
          </cell>
        </row>
        <row r="287">
          <cell r="B287">
            <v>1176</v>
          </cell>
          <cell r="C287" t="str">
            <v>29_129</v>
          </cell>
          <cell r="D287" t="str">
            <v>AF7665</v>
          </cell>
          <cell r="E287" t="str">
            <v>IPC</v>
          </cell>
        </row>
        <row r="288">
          <cell r="B288">
            <v>1181</v>
          </cell>
          <cell r="C288" t="str">
            <v>29_77</v>
          </cell>
          <cell r="D288" t="str">
            <v>AB2564</v>
          </cell>
          <cell r="E288" t="str">
            <v>IPC</v>
          </cell>
        </row>
        <row r="289">
          <cell r="B289">
            <v>1186</v>
          </cell>
          <cell r="C289" t="str">
            <v>33_27</v>
          </cell>
          <cell r="D289" t="str">
            <v>AA2496</v>
          </cell>
          <cell r="E289" t="str">
            <v>IPC</v>
          </cell>
        </row>
        <row r="290">
          <cell r="B290">
            <v>1188</v>
          </cell>
          <cell r="C290" t="str">
            <v>21_17</v>
          </cell>
          <cell r="D290" t="str">
            <v>AI0357</v>
          </cell>
          <cell r="E290" t="str">
            <v>IPC</v>
          </cell>
        </row>
        <row r="291">
          <cell r="B291">
            <v>1189</v>
          </cell>
          <cell r="C291" t="str">
            <v>29_319</v>
          </cell>
          <cell r="D291" t="str">
            <v>AH9464</v>
          </cell>
          <cell r="E291" t="str">
            <v>IPC</v>
          </cell>
        </row>
        <row r="292">
          <cell r="B292">
            <v>1190</v>
          </cell>
          <cell r="C292" t="str">
            <v>29_315</v>
          </cell>
          <cell r="D292" t="str">
            <v>AI0012</v>
          </cell>
          <cell r="E292" t="str">
            <v>IPC</v>
          </cell>
        </row>
        <row r="293">
          <cell r="B293">
            <v>1191</v>
          </cell>
          <cell r="C293" t="str">
            <v>29_317</v>
          </cell>
          <cell r="D293" t="str">
            <v>AH4888</v>
          </cell>
          <cell r="E293" t="str">
            <v>IPC</v>
          </cell>
        </row>
        <row r="294">
          <cell r="B294">
            <v>1192</v>
          </cell>
          <cell r="C294" t="str">
            <v>29_318</v>
          </cell>
          <cell r="D294" t="str">
            <v>AH6554</v>
          </cell>
          <cell r="E294" t="str">
            <v>IPC</v>
          </cell>
        </row>
        <row r="295">
          <cell r="B295">
            <v>1193</v>
          </cell>
          <cell r="C295" t="str">
            <v>29_316</v>
          </cell>
          <cell r="D295" t="str">
            <v>AH7577</v>
          </cell>
          <cell r="E295" t="str">
            <v>IPC</v>
          </cell>
        </row>
        <row r="296">
          <cell r="B296">
            <v>1197</v>
          </cell>
          <cell r="C296" t="str">
            <v>29_130</v>
          </cell>
          <cell r="D296" t="str">
            <v>BB9962</v>
          </cell>
          <cell r="E296" t="str">
            <v>IPC</v>
          </cell>
        </row>
        <row r="297">
          <cell r="B297">
            <v>1209</v>
          </cell>
          <cell r="C297" t="str">
            <v>29_131</v>
          </cell>
          <cell r="D297" t="str">
            <v>AT7901</v>
          </cell>
          <cell r="E297" t="str">
            <v>IPC</v>
          </cell>
        </row>
        <row r="298">
          <cell r="B298">
            <v>1210</v>
          </cell>
          <cell r="C298" t="str">
            <v>29_64</v>
          </cell>
          <cell r="D298" t="str">
            <v>AA3506</v>
          </cell>
          <cell r="E298" t="str">
            <v>IPC</v>
          </cell>
        </row>
        <row r="299">
          <cell r="B299">
            <v>1236</v>
          </cell>
          <cell r="C299" t="str">
            <v>29_25</v>
          </cell>
          <cell r="D299" t="str">
            <v>AA2364</v>
          </cell>
          <cell r="E299" t="str">
            <v>IPC</v>
          </cell>
        </row>
        <row r="300">
          <cell r="B300">
            <v>1262</v>
          </cell>
          <cell r="C300" t="str">
            <v>29_880</v>
          </cell>
          <cell r="D300" t="str">
            <v>AS7205</v>
          </cell>
          <cell r="E300" t="str">
            <v>IPC</v>
          </cell>
        </row>
        <row r="301">
          <cell r="B301">
            <v>1263</v>
          </cell>
          <cell r="C301" t="str">
            <v>29_78</v>
          </cell>
          <cell r="D301" t="str">
            <v>AA3751</v>
          </cell>
          <cell r="E301" t="str">
            <v>IPC</v>
          </cell>
        </row>
        <row r="302">
          <cell r="B302">
            <v>1273</v>
          </cell>
          <cell r="C302" t="str">
            <v>29_926</v>
          </cell>
          <cell r="D302" t="str">
            <v>AL7731</v>
          </cell>
          <cell r="E302" t="str">
            <v>IPC</v>
          </cell>
        </row>
        <row r="303">
          <cell r="B303">
            <v>1285</v>
          </cell>
          <cell r="C303" t="str">
            <v>33_28</v>
          </cell>
          <cell r="D303" t="str">
            <v>AH4195</v>
          </cell>
          <cell r="E303" t="str">
            <v>IPC</v>
          </cell>
        </row>
        <row r="304">
          <cell r="B304">
            <v>1287</v>
          </cell>
          <cell r="C304" t="str">
            <v>29_901</v>
          </cell>
          <cell r="D304" t="str">
            <v>AJ9032</v>
          </cell>
          <cell r="E304" t="str">
            <v>IPC</v>
          </cell>
        </row>
        <row r="305">
          <cell r="B305">
            <v>1289</v>
          </cell>
          <cell r="C305" t="str">
            <v>29_870</v>
          </cell>
          <cell r="D305" t="str">
            <v>AF7240</v>
          </cell>
          <cell r="E305" t="str">
            <v>IPC</v>
          </cell>
        </row>
        <row r="306">
          <cell r="B306">
            <v>1291</v>
          </cell>
          <cell r="C306" t="str">
            <v>29_382</v>
          </cell>
          <cell r="D306" t="str">
            <v>AK7868</v>
          </cell>
          <cell r="E306" t="str">
            <v>IPC</v>
          </cell>
        </row>
        <row r="307">
          <cell r="B307">
            <v>1292</v>
          </cell>
          <cell r="C307" t="str">
            <v>29_26</v>
          </cell>
          <cell r="D307" t="str">
            <v>AF8319</v>
          </cell>
          <cell r="E307" t="str">
            <v>IPC</v>
          </cell>
        </row>
        <row r="308">
          <cell r="B308">
            <v>1295</v>
          </cell>
          <cell r="C308" t="str">
            <v>29_893</v>
          </cell>
          <cell r="D308" t="str">
            <v>AW5069</v>
          </cell>
          <cell r="E308" t="str">
            <v>IPC</v>
          </cell>
        </row>
        <row r="309">
          <cell r="B309">
            <v>1297</v>
          </cell>
          <cell r="C309" t="str">
            <v>29_27</v>
          </cell>
          <cell r="D309" t="str">
            <v>AA2984</v>
          </cell>
          <cell r="E309" t="str">
            <v>IPC</v>
          </cell>
        </row>
        <row r="310">
          <cell r="B310">
            <v>1301</v>
          </cell>
          <cell r="C310" t="str">
            <v>29_884</v>
          </cell>
          <cell r="D310" t="str">
            <v>AK8694</v>
          </cell>
          <cell r="E310" t="str">
            <v>IPC</v>
          </cell>
        </row>
        <row r="311">
          <cell r="B311">
            <v>1311</v>
          </cell>
          <cell r="C311" t="str">
            <v>29_859</v>
          </cell>
          <cell r="D311" t="str">
            <v>AS4117</v>
          </cell>
          <cell r="E311" t="str">
            <v>IPC</v>
          </cell>
        </row>
        <row r="312">
          <cell r="B312">
            <v>1312</v>
          </cell>
          <cell r="C312" t="str">
            <v>29_423</v>
          </cell>
          <cell r="D312" t="str">
            <v>AK4583</v>
          </cell>
          <cell r="E312" t="str">
            <v>IPC</v>
          </cell>
        </row>
        <row r="313">
          <cell r="B313">
            <v>1313</v>
          </cell>
          <cell r="C313" t="str">
            <v>29_931</v>
          </cell>
          <cell r="D313" t="str">
            <v>AO0725</v>
          </cell>
          <cell r="E313" t="str">
            <v>IPC</v>
          </cell>
        </row>
        <row r="314">
          <cell r="B314">
            <v>1314</v>
          </cell>
          <cell r="C314" t="str">
            <v>29_89</v>
          </cell>
          <cell r="D314" t="str">
            <v>AF8572</v>
          </cell>
          <cell r="E314" t="str">
            <v>IPC</v>
          </cell>
        </row>
        <row r="315">
          <cell r="B315">
            <v>1315</v>
          </cell>
          <cell r="C315" t="str">
            <v>29_89</v>
          </cell>
          <cell r="D315" t="str">
            <v>AF8599</v>
          </cell>
          <cell r="E315" t="str">
            <v>IPC</v>
          </cell>
        </row>
        <row r="316">
          <cell r="B316">
            <v>1320</v>
          </cell>
          <cell r="C316" t="str">
            <v>29_28</v>
          </cell>
          <cell r="D316" t="str">
            <v>AA3247</v>
          </cell>
          <cell r="E316" t="str">
            <v>IPC</v>
          </cell>
        </row>
        <row r="317">
          <cell r="B317">
            <v>1324</v>
          </cell>
          <cell r="C317" t="str">
            <v>29_29</v>
          </cell>
          <cell r="D317" t="str">
            <v>AA3077</v>
          </cell>
          <cell r="E317" t="str">
            <v>IPC</v>
          </cell>
        </row>
        <row r="318">
          <cell r="B318">
            <v>1355</v>
          </cell>
          <cell r="C318" t="str">
            <v>29_871</v>
          </cell>
          <cell r="D318" t="str">
            <v>AS7647</v>
          </cell>
          <cell r="E318" t="str">
            <v>IPC</v>
          </cell>
        </row>
        <row r="319">
          <cell r="B319">
            <v>1358</v>
          </cell>
          <cell r="C319" t="str">
            <v>29_962</v>
          </cell>
          <cell r="D319" t="str">
            <v>BG7592</v>
          </cell>
          <cell r="E319" t="str">
            <v>IPC</v>
          </cell>
        </row>
        <row r="320">
          <cell r="B320">
            <v>1364</v>
          </cell>
          <cell r="C320" t="str">
            <v>29_30</v>
          </cell>
          <cell r="D320" t="str">
            <v>AA3123</v>
          </cell>
          <cell r="E320" t="str">
            <v>IPC</v>
          </cell>
        </row>
        <row r="321">
          <cell r="B321">
            <v>1365</v>
          </cell>
          <cell r="C321" t="str">
            <v>304_26</v>
          </cell>
          <cell r="D321" t="str">
            <v>AI5162</v>
          </cell>
          <cell r="E321" t="str">
            <v>IPC</v>
          </cell>
        </row>
        <row r="322">
          <cell r="B322">
            <v>1378</v>
          </cell>
          <cell r="C322" t="str">
            <v>29_472</v>
          </cell>
          <cell r="D322" t="str">
            <v>AL7448</v>
          </cell>
          <cell r="E322" t="str">
            <v>IPC</v>
          </cell>
        </row>
        <row r="323">
          <cell r="B323">
            <v>1379</v>
          </cell>
          <cell r="C323" t="str">
            <v>29_31</v>
          </cell>
          <cell r="D323" t="str">
            <v>AA3026</v>
          </cell>
          <cell r="E323" t="str">
            <v>IPC</v>
          </cell>
        </row>
        <row r="324">
          <cell r="B324">
            <v>1385</v>
          </cell>
          <cell r="C324" t="str">
            <v>29_32</v>
          </cell>
          <cell r="D324" t="str">
            <v>AW4569</v>
          </cell>
          <cell r="E324" t="str">
            <v>IPC</v>
          </cell>
        </row>
        <row r="325">
          <cell r="B325">
            <v>1386</v>
          </cell>
          <cell r="C325" t="str">
            <v>29_33</v>
          </cell>
          <cell r="D325" t="str">
            <v>BB0086</v>
          </cell>
          <cell r="E325" t="str">
            <v>IPC</v>
          </cell>
        </row>
        <row r="326">
          <cell r="B326">
            <v>1387</v>
          </cell>
          <cell r="C326" t="str">
            <v>29_152</v>
          </cell>
          <cell r="D326" t="str">
            <v>BF9506</v>
          </cell>
          <cell r="E326" t="str">
            <v>IPC</v>
          </cell>
        </row>
        <row r="327">
          <cell r="B327">
            <v>1388</v>
          </cell>
          <cell r="C327" t="str">
            <v>29_34</v>
          </cell>
          <cell r="D327" t="str">
            <v>BE8547</v>
          </cell>
          <cell r="E327" t="str">
            <v>IPC</v>
          </cell>
        </row>
        <row r="328">
          <cell r="B328">
            <v>1389</v>
          </cell>
          <cell r="C328" t="str">
            <v>29_35</v>
          </cell>
          <cell r="D328" t="str">
            <v>AY8310</v>
          </cell>
          <cell r="E328" t="str">
            <v>IPC</v>
          </cell>
        </row>
        <row r="329">
          <cell r="B329">
            <v>1390</v>
          </cell>
          <cell r="C329" t="str">
            <v>33_29</v>
          </cell>
          <cell r="D329" t="str">
            <v>AJ2747</v>
          </cell>
          <cell r="E329" t="str">
            <v>IPC</v>
          </cell>
        </row>
        <row r="330">
          <cell r="B330">
            <v>1393</v>
          </cell>
          <cell r="C330" t="str">
            <v>33_137</v>
          </cell>
          <cell r="D330" t="str">
            <v>AA3182</v>
          </cell>
          <cell r="E330" t="str">
            <v>IPC</v>
          </cell>
        </row>
        <row r="331">
          <cell r="B331">
            <v>1394</v>
          </cell>
          <cell r="C331" t="str">
            <v>33_30</v>
          </cell>
          <cell r="D331" t="str">
            <v>AA3204</v>
          </cell>
          <cell r="E331" t="str">
            <v>IPC</v>
          </cell>
        </row>
        <row r="332">
          <cell r="B332">
            <v>1395</v>
          </cell>
          <cell r="C332" t="str">
            <v>33_135</v>
          </cell>
          <cell r="D332" t="str">
            <v>AA3174</v>
          </cell>
          <cell r="E332" t="str">
            <v>IPC</v>
          </cell>
        </row>
        <row r="333">
          <cell r="B333">
            <v>1396</v>
          </cell>
          <cell r="C333" t="str">
            <v>33_31</v>
          </cell>
          <cell r="D333" t="str">
            <v>AA2445</v>
          </cell>
          <cell r="E333" t="str">
            <v>IPC</v>
          </cell>
        </row>
        <row r="334">
          <cell r="B334">
            <v>1398</v>
          </cell>
          <cell r="C334" t="str">
            <v>33_136</v>
          </cell>
          <cell r="D334" t="str">
            <v>AA2437</v>
          </cell>
          <cell r="E334" t="str">
            <v>IPC</v>
          </cell>
        </row>
        <row r="335">
          <cell r="B335">
            <v>1399</v>
          </cell>
          <cell r="C335" t="str">
            <v>33_32</v>
          </cell>
          <cell r="D335" t="str">
            <v>AA2453</v>
          </cell>
          <cell r="E335" t="str">
            <v>IPC</v>
          </cell>
        </row>
        <row r="336">
          <cell r="B336">
            <v>1400</v>
          </cell>
          <cell r="C336" t="str">
            <v>33_134</v>
          </cell>
          <cell r="D336" t="str">
            <v>AA2461</v>
          </cell>
          <cell r="E336" t="str">
            <v>IPC</v>
          </cell>
        </row>
        <row r="337">
          <cell r="B337">
            <v>1401</v>
          </cell>
          <cell r="C337" t="str">
            <v>33_33</v>
          </cell>
          <cell r="D337" t="str">
            <v>AF7169</v>
          </cell>
          <cell r="E337" t="str">
            <v>IPC</v>
          </cell>
        </row>
        <row r="338">
          <cell r="B338">
            <v>1402</v>
          </cell>
          <cell r="C338" t="str">
            <v>33_34</v>
          </cell>
          <cell r="D338" t="str">
            <v>AA3115</v>
          </cell>
          <cell r="E338" t="str">
            <v>IPC</v>
          </cell>
        </row>
        <row r="339">
          <cell r="B339">
            <v>1403</v>
          </cell>
          <cell r="C339" t="str">
            <v>33_35</v>
          </cell>
          <cell r="D339" t="str">
            <v>AA3166</v>
          </cell>
          <cell r="E339" t="str">
            <v>IPC</v>
          </cell>
        </row>
        <row r="340">
          <cell r="B340">
            <v>1404</v>
          </cell>
          <cell r="C340" t="str">
            <v>33_36</v>
          </cell>
          <cell r="D340" t="str">
            <v>AA3107</v>
          </cell>
          <cell r="E340" t="str">
            <v>IPC</v>
          </cell>
        </row>
        <row r="341">
          <cell r="B341">
            <v>1405</v>
          </cell>
          <cell r="C341" t="str">
            <v>33_37</v>
          </cell>
          <cell r="D341" t="str">
            <v>AO4003</v>
          </cell>
          <cell r="E341" t="str">
            <v>IPC</v>
          </cell>
        </row>
        <row r="342">
          <cell r="B342">
            <v>1406</v>
          </cell>
          <cell r="C342" t="str">
            <v>33_38</v>
          </cell>
          <cell r="D342" t="str">
            <v>AA2640</v>
          </cell>
          <cell r="E342" t="str">
            <v>IPC</v>
          </cell>
        </row>
        <row r="343">
          <cell r="B343">
            <v>1407</v>
          </cell>
          <cell r="C343" t="str">
            <v>33_39</v>
          </cell>
          <cell r="D343" t="str">
            <v>AA2682</v>
          </cell>
          <cell r="E343" t="str">
            <v>IPC</v>
          </cell>
        </row>
        <row r="344">
          <cell r="B344">
            <v>1408</v>
          </cell>
          <cell r="C344" t="str">
            <v>33_40</v>
          </cell>
          <cell r="D344" t="str">
            <v>AA2666</v>
          </cell>
          <cell r="E344" t="str">
            <v>IPC</v>
          </cell>
        </row>
        <row r="345">
          <cell r="B345">
            <v>1413</v>
          </cell>
          <cell r="C345" t="str">
            <v>29_90</v>
          </cell>
          <cell r="D345" t="str">
            <v>BA7581</v>
          </cell>
          <cell r="E345" t="str">
            <v>IPC</v>
          </cell>
        </row>
        <row r="346">
          <cell r="B346">
            <v>1416</v>
          </cell>
          <cell r="C346" t="str">
            <v>29_36</v>
          </cell>
          <cell r="D346" t="str">
            <v>AN7031</v>
          </cell>
          <cell r="E346" t="str">
            <v>IPC</v>
          </cell>
        </row>
        <row r="347">
          <cell r="B347">
            <v>1430</v>
          </cell>
          <cell r="C347" t="str">
            <v>304_27</v>
          </cell>
          <cell r="D347" t="str">
            <v>AH1234</v>
          </cell>
          <cell r="E347" t="str">
            <v>IPC</v>
          </cell>
        </row>
        <row r="348">
          <cell r="B348">
            <v>1433</v>
          </cell>
          <cell r="C348" t="str">
            <v>29_179</v>
          </cell>
          <cell r="D348" t="str">
            <v>AF8670</v>
          </cell>
          <cell r="E348" t="str">
            <v>IPC</v>
          </cell>
        </row>
        <row r="349">
          <cell r="B349">
            <v>1434</v>
          </cell>
          <cell r="C349" t="str">
            <v>29_180</v>
          </cell>
          <cell r="D349" t="str">
            <v>AA3620</v>
          </cell>
          <cell r="E349" t="str">
            <v>IPC</v>
          </cell>
        </row>
        <row r="350">
          <cell r="B350">
            <v>1450</v>
          </cell>
          <cell r="C350" t="str">
            <v>29_872</v>
          </cell>
          <cell r="D350" t="str">
            <v>AR3780</v>
          </cell>
          <cell r="E350" t="str">
            <v>IPC</v>
          </cell>
        </row>
        <row r="351">
          <cell r="B351">
            <v>1470</v>
          </cell>
          <cell r="C351" t="str">
            <v>29_591</v>
          </cell>
          <cell r="D351" t="str">
            <v>AS7264</v>
          </cell>
          <cell r="E351" t="str">
            <v>IPC</v>
          </cell>
        </row>
        <row r="352">
          <cell r="B352">
            <v>1473</v>
          </cell>
          <cell r="C352" t="str">
            <v>29_336</v>
          </cell>
          <cell r="D352" t="str">
            <v>AI1973</v>
          </cell>
          <cell r="E352" t="str">
            <v>IPC</v>
          </cell>
        </row>
        <row r="353">
          <cell r="B353">
            <v>1489</v>
          </cell>
          <cell r="C353" t="str">
            <v>29_153</v>
          </cell>
          <cell r="D353" t="str">
            <v>AH6015</v>
          </cell>
          <cell r="E353" t="str">
            <v>IPC</v>
          </cell>
        </row>
        <row r="354">
          <cell r="B354">
            <v>1493</v>
          </cell>
          <cell r="C354" t="str">
            <v>33_41</v>
          </cell>
          <cell r="D354" t="str">
            <v>AB4745</v>
          </cell>
          <cell r="E354" t="str">
            <v>IPC</v>
          </cell>
        </row>
        <row r="355">
          <cell r="B355">
            <v>1496</v>
          </cell>
          <cell r="C355" t="str">
            <v>29_79</v>
          </cell>
          <cell r="D355" t="str">
            <v>BH1034</v>
          </cell>
          <cell r="E355" t="str">
            <v>IPC</v>
          </cell>
        </row>
        <row r="356">
          <cell r="B356">
            <v>1497</v>
          </cell>
          <cell r="C356" t="str">
            <v>29_428</v>
          </cell>
          <cell r="D356" t="str">
            <v>AL7855</v>
          </cell>
          <cell r="E356" t="str">
            <v>IPC</v>
          </cell>
        </row>
        <row r="357">
          <cell r="B357">
            <v>1499</v>
          </cell>
          <cell r="C357" t="str">
            <v>33_42</v>
          </cell>
          <cell r="D357" t="str">
            <v>AF0920</v>
          </cell>
          <cell r="E357" t="str">
            <v>IPC</v>
          </cell>
        </row>
        <row r="358">
          <cell r="B358">
            <v>1500</v>
          </cell>
          <cell r="C358" t="str">
            <v>29_154</v>
          </cell>
          <cell r="D358" t="str">
            <v>AF7070</v>
          </cell>
          <cell r="E358" t="str">
            <v>IPC</v>
          </cell>
        </row>
        <row r="359">
          <cell r="B359">
            <v>1502</v>
          </cell>
          <cell r="C359" t="str">
            <v>29_646</v>
          </cell>
          <cell r="D359" t="str">
            <v>AU7117</v>
          </cell>
          <cell r="E359" t="str">
            <v>IPC</v>
          </cell>
        </row>
        <row r="360">
          <cell r="B360">
            <v>1504</v>
          </cell>
          <cell r="C360" t="str">
            <v>29_635</v>
          </cell>
          <cell r="D360" t="str">
            <v>AU6820</v>
          </cell>
          <cell r="E360" t="str">
            <v>IPC</v>
          </cell>
        </row>
        <row r="361">
          <cell r="B361">
            <v>1507</v>
          </cell>
          <cell r="C361" t="str">
            <v>29_330</v>
          </cell>
          <cell r="D361" t="str">
            <v>AI0756</v>
          </cell>
          <cell r="E361" t="str">
            <v>IPC</v>
          </cell>
        </row>
        <row r="362">
          <cell r="B362">
            <v>1508</v>
          </cell>
          <cell r="C362" t="str">
            <v>29_324</v>
          </cell>
          <cell r="D362" t="str">
            <v>AH4292</v>
          </cell>
          <cell r="E362" t="str">
            <v>IPC</v>
          </cell>
        </row>
        <row r="363">
          <cell r="B363">
            <v>1510</v>
          </cell>
          <cell r="C363" t="str">
            <v>29_329</v>
          </cell>
          <cell r="D363" t="str">
            <v>AI0535</v>
          </cell>
          <cell r="E363" t="str">
            <v>IPC</v>
          </cell>
        </row>
        <row r="364">
          <cell r="B364">
            <v>1516</v>
          </cell>
          <cell r="C364" t="str">
            <v>29_65</v>
          </cell>
          <cell r="D364" t="str">
            <v>AA8834</v>
          </cell>
          <cell r="E364" t="str">
            <v>IPC</v>
          </cell>
        </row>
        <row r="365">
          <cell r="B365">
            <v>1517</v>
          </cell>
          <cell r="C365" t="str">
            <v>29_923</v>
          </cell>
          <cell r="D365" t="str">
            <v>AU8296</v>
          </cell>
          <cell r="E365" t="str">
            <v>IPC</v>
          </cell>
        </row>
        <row r="366">
          <cell r="B366">
            <v>1518</v>
          </cell>
          <cell r="C366" t="str">
            <v>29_927</v>
          </cell>
          <cell r="D366" t="str">
            <v>AU7290</v>
          </cell>
          <cell r="E366" t="str">
            <v>IPC</v>
          </cell>
        </row>
        <row r="367">
          <cell r="B367">
            <v>1521</v>
          </cell>
          <cell r="C367" t="str">
            <v>29_80</v>
          </cell>
          <cell r="D367" t="str">
            <v>BH2286</v>
          </cell>
          <cell r="E367" t="str">
            <v>IPC</v>
          </cell>
        </row>
        <row r="368">
          <cell r="B368">
            <v>1523</v>
          </cell>
          <cell r="C368" t="str">
            <v>29_674</v>
          </cell>
          <cell r="D368" t="str">
            <v>AU3332</v>
          </cell>
          <cell r="E368" t="str">
            <v>IPC</v>
          </cell>
        </row>
        <row r="369">
          <cell r="B369">
            <v>1525</v>
          </cell>
          <cell r="C369" t="str">
            <v>21_18</v>
          </cell>
          <cell r="D369" t="str">
            <v>AI0438</v>
          </cell>
          <cell r="E369" t="str">
            <v>IPC</v>
          </cell>
        </row>
        <row r="370">
          <cell r="B370">
            <v>1526</v>
          </cell>
          <cell r="C370" t="str">
            <v>21_19</v>
          </cell>
          <cell r="D370" t="str">
            <v>AI0179</v>
          </cell>
          <cell r="E370" t="str">
            <v>IPC</v>
          </cell>
        </row>
        <row r="371">
          <cell r="B371">
            <v>1527</v>
          </cell>
          <cell r="C371" t="str">
            <v>178_14</v>
          </cell>
          <cell r="D371" t="str">
            <v>AH9782</v>
          </cell>
          <cell r="E371" t="str">
            <v>IPC</v>
          </cell>
        </row>
        <row r="372">
          <cell r="B372">
            <v>1540</v>
          </cell>
          <cell r="C372" t="str">
            <v>29_332</v>
          </cell>
          <cell r="D372" t="str">
            <v>AM0619</v>
          </cell>
          <cell r="E372" t="str">
            <v>IPC</v>
          </cell>
        </row>
        <row r="373">
          <cell r="B373">
            <v>1553</v>
          </cell>
          <cell r="C373" t="str">
            <v>29_889</v>
          </cell>
          <cell r="D373" t="str">
            <v>AK4494</v>
          </cell>
          <cell r="E373" t="str">
            <v>IPC</v>
          </cell>
        </row>
        <row r="374">
          <cell r="B374">
            <v>1556</v>
          </cell>
          <cell r="C374" t="str">
            <v>29_865</v>
          </cell>
          <cell r="D374" t="str">
            <v>AR8374</v>
          </cell>
          <cell r="E374" t="str">
            <v>IPC</v>
          </cell>
        </row>
        <row r="375">
          <cell r="B375">
            <v>1559</v>
          </cell>
          <cell r="C375" t="str">
            <v>304_28</v>
          </cell>
          <cell r="D375" t="str">
            <v>AG8551</v>
          </cell>
          <cell r="E375" t="str">
            <v>IPC</v>
          </cell>
        </row>
        <row r="376">
          <cell r="B376">
            <v>1560</v>
          </cell>
          <cell r="C376" t="str">
            <v>304_29</v>
          </cell>
          <cell r="D376" t="str">
            <v>AG8543</v>
          </cell>
          <cell r="E376" t="str">
            <v>IPC</v>
          </cell>
        </row>
        <row r="377">
          <cell r="B377">
            <v>1568</v>
          </cell>
          <cell r="C377" t="str">
            <v>21_20</v>
          </cell>
          <cell r="D377" t="str">
            <v>AI0527</v>
          </cell>
          <cell r="E377" t="str">
            <v>IPC</v>
          </cell>
        </row>
        <row r="378">
          <cell r="B378">
            <v>1573</v>
          </cell>
          <cell r="C378" t="str">
            <v>37_7</v>
          </cell>
          <cell r="D378" t="str">
            <v>AF6928</v>
          </cell>
          <cell r="E378" t="str">
            <v>IPC</v>
          </cell>
        </row>
        <row r="379">
          <cell r="B379">
            <v>1579</v>
          </cell>
          <cell r="C379" t="str">
            <v>29_314</v>
          </cell>
          <cell r="D379" t="str">
            <v>AH7569</v>
          </cell>
          <cell r="E379" t="str">
            <v>IPC</v>
          </cell>
        </row>
        <row r="380">
          <cell r="B380">
            <v>1580</v>
          </cell>
          <cell r="C380" t="str">
            <v>294_16</v>
          </cell>
          <cell r="D380" t="str">
            <v>AG5269</v>
          </cell>
          <cell r="E380" t="str">
            <v>IPC</v>
          </cell>
        </row>
        <row r="381">
          <cell r="B381">
            <v>1582</v>
          </cell>
          <cell r="C381" t="str">
            <v>304_30</v>
          </cell>
          <cell r="D381" t="str">
            <v>AG6915</v>
          </cell>
          <cell r="E381" t="str">
            <v>IPC</v>
          </cell>
        </row>
        <row r="382">
          <cell r="B382">
            <v>1583</v>
          </cell>
          <cell r="C382" t="str">
            <v>29_467</v>
          </cell>
          <cell r="D382" t="str">
            <v>AK7850</v>
          </cell>
          <cell r="E382" t="str">
            <v>IPC</v>
          </cell>
        </row>
        <row r="383">
          <cell r="B383">
            <v>1588</v>
          </cell>
          <cell r="C383" t="str">
            <v>29_888</v>
          </cell>
          <cell r="D383" t="str">
            <v>AM7265</v>
          </cell>
          <cell r="E383" t="str">
            <v>IPC</v>
          </cell>
        </row>
        <row r="384">
          <cell r="B384">
            <v>1591</v>
          </cell>
          <cell r="C384" t="str">
            <v>29_822</v>
          </cell>
          <cell r="D384" t="str">
            <v>AK3439</v>
          </cell>
          <cell r="E384" t="str">
            <v>IPC</v>
          </cell>
        </row>
        <row r="385">
          <cell r="B385">
            <v>1592</v>
          </cell>
          <cell r="C385" t="str">
            <v>29_823</v>
          </cell>
          <cell r="D385" t="str">
            <v>AK3447</v>
          </cell>
          <cell r="E385" t="str">
            <v>IPC</v>
          </cell>
        </row>
        <row r="386">
          <cell r="B386">
            <v>1609</v>
          </cell>
          <cell r="C386" t="str">
            <v>304_31</v>
          </cell>
          <cell r="D386" t="str">
            <v>AJ3352</v>
          </cell>
          <cell r="E386" t="str">
            <v>IPC</v>
          </cell>
        </row>
        <row r="387">
          <cell r="B387">
            <v>1610</v>
          </cell>
          <cell r="C387" t="str">
            <v>304_32</v>
          </cell>
          <cell r="D387" t="str">
            <v>AI3453</v>
          </cell>
          <cell r="E387" t="str">
            <v>IPC</v>
          </cell>
        </row>
        <row r="388">
          <cell r="B388">
            <v>1611</v>
          </cell>
          <cell r="C388" t="str">
            <v>304_33</v>
          </cell>
          <cell r="D388" t="str">
            <v>AK2700</v>
          </cell>
          <cell r="E388" t="str">
            <v>IPC</v>
          </cell>
        </row>
        <row r="389">
          <cell r="B389">
            <v>1612</v>
          </cell>
          <cell r="C389" t="str">
            <v>304_34</v>
          </cell>
          <cell r="D389" t="str">
            <v>AK1363</v>
          </cell>
          <cell r="E389" t="str">
            <v>IPC</v>
          </cell>
        </row>
        <row r="390">
          <cell r="B390">
            <v>1613</v>
          </cell>
          <cell r="C390" t="str">
            <v>304_35</v>
          </cell>
          <cell r="D390" t="str">
            <v>AJ3174</v>
          </cell>
          <cell r="E390" t="str">
            <v>IPC</v>
          </cell>
        </row>
        <row r="391">
          <cell r="B391">
            <v>1614</v>
          </cell>
          <cell r="C391" t="str">
            <v>33_128</v>
          </cell>
          <cell r="D391" t="str">
            <v>AF6626</v>
          </cell>
          <cell r="E391" t="str">
            <v>IPC</v>
          </cell>
        </row>
        <row r="392">
          <cell r="B392">
            <v>1615</v>
          </cell>
          <cell r="C392" t="str">
            <v>304_36</v>
          </cell>
          <cell r="D392" t="str">
            <v>AH6210</v>
          </cell>
          <cell r="E392" t="str">
            <v>IPC</v>
          </cell>
        </row>
        <row r="393">
          <cell r="B393">
            <v>1628</v>
          </cell>
          <cell r="C393" t="str">
            <v>42_3</v>
          </cell>
          <cell r="D393" t="str">
            <v>AF8696</v>
          </cell>
          <cell r="E393" t="str">
            <v>IPC</v>
          </cell>
        </row>
        <row r="394">
          <cell r="B394">
            <v>1633</v>
          </cell>
          <cell r="C394" t="str">
            <v>33_43</v>
          </cell>
          <cell r="D394" t="str">
            <v>AA6823</v>
          </cell>
          <cell r="E394" t="str">
            <v>IPC</v>
          </cell>
        </row>
        <row r="395">
          <cell r="B395">
            <v>1637</v>
          </cell>
          <cell r="C395" t="str">
            <v>304_37</v>
          </cell>
          <cell r="D395" t="str">
            <v>BH2588</v>
          </cell>
          <cell r="E395" t="str">
            <v>IPC</v>
          </cell>
        </row>
        <row r="396">
          <cell r="B396">
            <v>1639</v>
          </cell>
          <cell r="C396" t="str">
            <v>29_824</v>
          </cell>
          <cell r="D396" t="str">
            <v>AK8627</v>
          </cell>
          <cell r="E396" t="str">
            <v>IPC</v>
          </cell>
        </row>
        <row r="397">
          <cell r="B397">
            <v>1644</v>
          </cell>
          <cell r="C397" t="str">
            <v>294_17</v>
          </cell>
          <cell r="D397" t="str">
            <v>AX7571</v>
          </cell>
          <cell r="E397" t="str">
            <v>IPC</v>
          </cell>
        </row>
        <row r="398">
          <cell r="B398">
            <v>1645</v>
          </cell>
          <cell r="C398" t="str">
            <v>294_18</v>
          </cell>
          <cell r="D398" t="str">
            <v>AX7563</v>
          </cell>
          <cell r="E398" t="str">
            <v>IPC</v>
          </cell>
        </row>
        <row r="399">
          <cell r="B399">
            <v>1646</v>
          </cell>
          <cell r="C399" t="str">
            <v>294_19</v>
          </cell>
          <cell r="D399" t="str">
            <v>AG7903</v>
          </cell>
          <cell r="E399" t="str">
            <v>IPC</v>
          </cell>
        </row>
        <row r="400">
          <cell r="B400">
            <v>1649</v>
          </cell>
          <cell r="C400" t="str">
            <v>95_10</v>
          </cell>
          <cell r="D400" t="str">
            <v>AQ9553</v>
          </cell>
          <cell r="E400" t="str">
            <v>IPC</v>
          </cell>
        </row>
        <row r="401">
          <cell r="B401">
            <v>1650</v>
          </cell>
          <cell r="C401" t="str">
            <v>95_11</v>
          </cell>
          <cell r="D401" t="str">
            <v>AV7198</v>
          </cell>
          <cell r="E401" t="str">
            <v>IPC</v>
          </cell>
        </row>
        <row r="402">
          <cell r="B402">
            <v>1653</v>
          </cell>
          <cell r="C402" t="str">
            <v>29_132</v>
          </cell>
          <cell r="D402" t="str">
            <v>AA2704</v>
          </cell>
          <cell r="E402" t="str">
            <v>IPC</v>
          </cell>
        </row>
        <row r="403">
          <cell r="B403">
            <v>1659</v>
          </cell>
          <cell r="C403" t="str">
            <v>29_825</v>
          </cell>
          <cell r="D403" t="str">
            <v>AM0147</v>
          </cell>
          <cell r="E403" t="str">
            <v>IPC</v>
          </cell>
        </row>
        <row r="404">
          <cell r="B404">
            <v>1671</v>
          </cell>
          <cell r="C404" t="str">
            <v>7_9</v>
          </cell>
          <cell r="D404" t="str">
            <v>AF7835</v>
          </cell>
          <cell r="E404" t="str">
            <v>IPC</v>
          </cell>
        </row>
        <row r="405">
          <cell r="B405">
            <v>1672</v>
          </cell>
          <cell r="C405" t="str">
            <v>29_662</v>
          </cell>
          <cell r="D405" t="str">
            <v>AU7460</v>
          </cell>
          <cell r="E405" t="str">
            <v>IPC</v>
          </cell>
        </row>
        <row r="406">
          <cell r="B406">
            <v>1673</v>
          </cell>
          <cell r="C406" t="str">
            <v>29_843</v>
          </cell>
          <cell r="D406" t="str">
            <v>AU7451</v>
          </cell>
          <cell r="E406" t="str">
            <v>IPC</v>
          </cell>
        </row>
        <row r="407">
          <cell r="B407">
            <v>1675</v>
          </cell>
          <cell r="C407" t="str">
            <v>29_929</v>
          </cell>
          <cell r="D407" t="str">
            <v>AO2205</v>
          </cell>
          <cell r="E407" t="str">
            <v>IPC</v>
          </cell>
        </row>
        <row r="408">
          <cell r="B408">
            <v>1687</v>
          </cell>
          <cell r="C408" t="str">
            <v>29_861</v>
          </cell>
          <cell r="D408" t="str">
            <v>AS7574</v>
          </cell>
          <cell r="E408" t="str">
            <v>IPC</v>
          </cell>
        </row>
        <row r="409">
          <cell r="B409">
            <v>1690</v>
          </cell>
          <cell r="C409" t="str">
            <v>304_38</v>
          </cell>
          <cell r="D409" t="str">
            <v>AH4705</v>
          </cell>
          <cell r="E409" t="str">
            <v>IPC</v>
          </cell>
        </row>
        <row r="410">
          <cell r="B410">
            <v>1694</v>
          </cell>
          <cell r="C410" t="str">
            <v>29_81</v>
          </cell>
          <cell r="D410" t="str">
            <v>AF7851</v>
          </cell>
          <cell r="E410" t="str">
            <v>IPC</v>
          </cell>
        </row>
        <row r="411">
          <cell r="B411">
            <v>1695</v>
          </cell>
          <cell r="C411" t="str">
            <v>29_82</v>
          </cell>
          <cell r="D411" t="str">
            <v>BG8556</v>
          </cell>
          <cell r="E411" t="str">
            <v>IPC</v>
          </cell>
        </row>
        <row r="412">
          <cell r="B412">
            <v>1697</v>
          </cell>
          <cell r="C412" t="str">
            <v>29_83</v>
          </cell>
          <cell r="D412" t="str">
            <v>AF8106</v>
          </cell>
          <cell r="E412" t="str">
            <v>IPC</v>
          </cell>
        </row>
        <row r="413">
          <cell r="B413">
            <v>1698</v>
          </cell>
          <cell r="C413" t="str">
            <v>294_35</v>
          </cell>
          <cell r="D413" t="str">
            <v>BJ0706</v>
          </cell>
          <cell r="E413" t="str">
            <v>IPC</v>
          </cell>
        </row>
        <row r="414">
          <cell r="B414">
            <v>1705</v>
          </cell>
          <cell r="C414" t="str">
            <v>294_20</v>
          </cell>
          <cell r="D414" t="str">
            <v>AG8098</v>
          </cell>
          <cell r="E414" t="str">
            <v>IPC</v>
          </cell>
        </row>
        <row r="415">
          <cell r="B415">
            <v>1706</v>
          </cell>
          <cell r="C415" t="str">
            <v>29_682</v>
          </cell>
          <cell r="D415" t="str">
            <v>BG2973</v>
          </cell>
          <cell r="E415" t="str">
            <v>IPC</v>
          </cell>
        </row>
        <row r="416">
          <cell r="B416">
            <v>1709</v>
          </cell>
          <cell r="C416" t="str">
            <v>29_935</v>
          </cell>
          <cell r="D416" t="str">
            <v>AU3979</v>
          </cell>
          <cell r="E416" t="str">
            <v>IPC</v>
          </cell>
        </row>
        <row r="417">
          <cell r="B417">
            <v>1728</v>
          </cell>
          <cell r="C417" t="str">
            <v>29_826</v>
          </cell>
          <cell r="D417" t="str">
            <v>AK8511</v>
          </cell>
          <cell r="E417" t="str">
            <v>IPC</v>
          </cell>
        </row>
        <row r="418">
          <cell r="B418">
            <v>1754</v>
          </cell>
          <cell r="C418" t="str">
            <v>29_892</v>
          </cell>
          <cell r="D418" t="str">
            <v>AM1518</v>
          </cell>
          <cell r="E418" t="str">
            <v>IPC</v>
          </cell>
        </row>
        <row r="419">
          <cell r="B419">
            <v>1761</v>
          </cell>
          <cell r="C419" t="str">
            <v>294_21</v>
          </cell>
          <cell r="D419" t="str">
            <v>AG8276</v>
          </cell>
          <cell r="E419" t="str">
            <v>IPC</v>
          </cell>
        </row>
        <row r="420">
          <cell r="B420">
            <v>1762</v>
          </cell>
          <cell r="C420" t="str">
            <v>294_22</v>
          </cell>
          <cell r="D420" t="str">
            <v>BH6451</v>
          </cell>
          <cell r="E420" t="str">
            <v>IPC</v>
          </cell>
        </row>
        <row r="421">
          <cell r="B421">
            <v>1763</v>
          </cell>
          <cell r="C421" t="str">
            <v>294_23</v>
          </cell>
          <cell r="D421" t="str">
            <v>BF9409</v>
          </cell>
          <cell r="E421" t="str">
            <v>IPC</v>
          </cell>
        </row>
        <row r="422">
          <cell r="B422">
            <v>1764</v>
          </cell>
          <cell r="C422" t="str">
            <v>294_24</v>
          </cell>
          <cell r="D422" t="str">
            <v>BG2248</v>
          </cell>
          <cell r="E422" t="str">
            <v>IPC</v>
          </cell>
        </row>
        <row r="423">
          <cell r="B423">
            <v>1765</v>
          </cell>
          <cell r="C423" t="str">
            <v>294_25</v>
          </cell>
          <cell r="D423" t="str">
            <v>AG7784</v>
          </cell>
          <cell r="E423" t="str">
            <v>IPC</v>
          </cell>
        </row>
        <row r="424">
          <cell r="B424">
            <v>1773</v>
          </cell>
          <cell r="C424" t="str">
            <v>29_363</v>
          </cell>
          <cell r="D424" t="str">
            <v>AG1425</v>
          </cell>
          <cell r="E424" t="str">
            <v>IPC</v>
          </cell>
        </row>
        <row r="425">
          <cell r="B425">
            <v>1780</v>
          </cell>
          <cell r="C425" t="str">
            <v>29_639</v>
          </cell>
          <cell r="D425" t="str">
            <v>AF8416</v>
          </cell>
          <cell r="E425" t="str">
            <v>IPC</v>
          </cell>
        </row>
        <row r="426">
          <cell r="B426">
            <v>1782</v>
          </cell>
          <cell r="C426" t="str">
            <v>29_155</v>
          </cell>
          <cell r="D426" t="str">
            <v>AF5581</v>
          </cell>
          <cell r="E426" t="str">
            <v>IPC</v>
          </cell>
        </row>
        <row r="427">
          <cell r="B427">
            <v>1786</v>
          </cell>
          <cell r="C427" t="str">
            <v>304_39</v>
          </cell>
          <cell r="D427" t="str">
            <v>AS6853</v>
          </cell>
          <cell r="E427" t="str">
            <v>IPC</v>
          </cell>
        </row>
        <row r="428">
          <cell r="B428">
            <v>1790</v>
          </cell>
          <cell r="C428" t="str">
            <v>29_875</v>
          </cell>
          <cell r="D428" t="str">
            <v>AS8325</v>
          </cell>
          <cell r="E428" t="str">
            <v>IPC</v>
          </cell>
        </row>
        <row r="429">
          <cell r="B429">
            <v>1796</v>
          </cell>
          <cell r="C429" t="str">
            <v>29_948</v>
          </cell>
          <cell r="D429" t="str">
            <v>AF7991</v>
          </cell>
          <cell r="E429" t="str">
            <v>IPC</v>
          </cell>
        </row>
        <row r="430">
          <cell r="B430">
            <v>1804</v>
          </cell>
          <cell r="C430" t="str">
            <v>29_1029</v>
          </cell>
          <cell r="D430" t="str">
            <v>BG8831</v>
          </cell>
          <cell r="E430" t="str">
            <v>IPC</v>
          </cell>
        </row>
        <row r="431">
          <cell r="B431">
            <v>1805</v>
          </cell>
          <cell r="C431" t="str">
            <v>29_1030</v>
          </cell>
          <cell r="D431" t="str">
            <v>AF8114</v>
          </cell>
          <cell r="E431" t="str">
            <v>IPC</v>
          </cell>
        </row>
        <row r="432">
          <cell r="B432">
            <v>1808</v>
          </cell>
          <cell r="C432" t="str">
            <v>37_8</v>
          </cell>
          <cell r="D432" t="str">
            <v>AB2963</v>
          </cell>
          <cell r="E432" t="str">
            <v>IPC</v>
          </cell>
        </row>
        <row r="433">
          <cell r="B433">
            <v>1810</v>
          </cell>
          <cell r="C433" t="str">
            <v>37_9</v>
          </cell>
          <cell r="D433" t="str">
            <v>AF7215</v>
          </cell>
          <cell r="E433" t="str">
            <v>IPC</v>
          </cell>
        </row>
        <row r="434">
          <cell r="B434">
            <v>1811</v>
          </cell>
          <cell r="C434" t="str">
            <v>37_10</v>
          </cell>
          <cell r="D434" t="str">
            <v>AF7860</v>
          </cell>
          <cell r="E434" t="str">
            <v>IPC</v>
          </cell>
        </row>
        <row r="435">
          <cell r="B435">
            <v>1813</v>
          </cell>
          <cell r="C435" t="str">
            <v>29_37</v>
          </cell>
          <cell r="D435" t="str">
            <v>AF8211</v>
          </cell>
          <cell r="E435" t="str">
            <v>IPC</v>
          </cell>
        </row>
        <row r="436">
          <cell r="B436">
            <v>1822</v>
          </cell>
          <cell r="C436" t="str">
            <v>29_604</v>
          </cell>
          <cell r="D436" t="str">
            <v>AF6847</v>
          </cell>
          <cell r="E436" t="str">
            <v>IPC</v>
          </cell>
        </row>
        <row r="437">
          <cell r="B437">
            <v>1826</v>
          </cell>
          <cell r="C437" t="str">
            <v>29_593</v>
          </cell>
          <cell r="D437" t="str">
            <v>AF4836</v>
          </cell>
          <cell r="E437" t="str">
            <v>IPC</v>
          </cell>
        </row>
        <row r="438">
          <cell r="B438">
            <v>1847</v>
          </cell>
          <cell r="C438" t="str">
            <v>29_465</v>
          </cell>
          <cell r="D438" t="str">
            <v>AK4893</v>
          </cell>
          <cell r="E438" t="str">
            <v>IPC</v>
          </cell>
        </row>
        <row r="439">
          <cell r="B439">
            <v>1851</v>
          </cell>
          <cell r="C439" t="str">
            <v>29_156</v>
          </cell>
          <cell r="D439" t="str">
            <v>AG4815</v>
          </cell>
          <cell r="E439" t="str">
            <v>IPC</v>
          </cell>
        </row>
        <row r="440">
          <cell r="B440">
            <v>1855</v>
          </cell>
          <cell r="C440" t="str">
            <v>29_828</v>
          </cell>
          <cell r="D440" t="str">
            <v>AP3169</v>
          </cell>
          <cell r="E440" t="str">
            <v>IPC</v>
          </cell>
        </row>
        <row r="441">
          <cell r="B441">
            <v>1858</v>
          </cell>
          <cell r="C441" t="str">
            <v>29_157</v>
          </cell>
          <cell r="D441" t="str">
            <v>AU9403</v>
          </cell>
          <cell r="E441" t="str">
            <v>IPC</v>
          </cell>
        </row>
        <row r="442">
          <cell r="B442">
            <v>1859</v>
          </cell>
          <cell r="C442" t="str">
            <v>29_133</v>
          </cell>
          <cell r="D442" t="str">
            <v>BF6078</v>
          </cell>
          <cell r="E442" t="str">
            <v>IPC</v>
          </cell>
        </row>
        <row r="443">
          <cell r="B443">
            <v>1860</v>
          </cell>
          <cell r="C443" t="str">
            <v>29_158</v>
          </cell>
          <cell r="D443" t="str">
            <v>AP2090</v>
          </cell>
          <cell r="E443" t="str">
            <v>IPC</v>
          </cell>
        </row>
        <row r="444">
          <cell r="B444">
            <v>1862</v>
          </cell>
          <cell r="C444" t="str">
            <v>33_154</v>
          </cell>
          <cell r="D444" t="str">
            <v>AU2131</v>
          </cell>
          <cell r="E444" t="str">
            <v>IPC</v>
          </cell>
        </row>
        <row r="445">
          <cell r="B445">
            <v>1863</v>
          </cell>
          <cell r="C445" t="str">
            <v>29_61</v>
          </cell>
          <cell r="D445" t="str">
            <v>BI9073</v>
          </cell>
          <cell r="E445" t="str">
            <v>IPC</v>
          </cell>
        </row>
        <row r="446">
          <cell r="B446">
            <v>1864</v>
          </cell>
          <cell r="C446" t="str">
            <v>29_38</v>
          </cell>
          <cell r="D446" t="str">
            <v>AW8297</v>
          </cell>
          <cell r="E446" t="str">
            <v>IPC</v>
          </cell>
        </row>
        <row r="447">
          <cell r="B447">
            <v>1865</v>
          </cell>
          <cell r="C447" t="str">
            <v>33_44</v>
          </cell>
          <cell r="D447" t="str">
            <v>AB5873</v>
          </cell>
          <cell r="E447" t="str">
            <v>IPC</v>
          </cell>
        </row>
        <row r="448">
          <cell r="B448">
            <v>1867</v>
          </cell>
          <cell r="C448" t="str">
            <v>33_143</v>
          </cell>
          <cell r="D448" t="str">
            <v>AA3042</v>
          </cell>
          <cell r="E448" t="str">
            <v>IPC</v>
          </cell>
        </row>
        <row r="449">
          <cell r="B449">
            <v>1868</v>
          </cell>
          <cell r="C449" t="str">
            <v>33_45</v>
          </cell>
          <cell r="D449" t="str">
            <v>AA2267</v>
          </cell>
          <cell r="E449" t="str">
            <v>IPC</v>
          </cell>
        </row>
        <row r="450">
          <cell r="B450">
            <v>1869</v>
          </cell>
          <cell r="C450" t="str">
            <v>33_46</v>
          </cell>
          <cell r="D450" t="str">
            <v>AA2623</v>
          </cell>
          <cell r="E450" t="str">
            <v>IPC</v>
          </cell>
        </row>
        <row r="451">
          <cell r="B451">
            <v>1870</v>
          </cell>
          <cell r="C451" t="str">
            <v>33_47</v>
          </cell>
          <cell r="D451" t="str">
            <v>AA3000</v>
          </cell>
          <cell r="E451" t="str">
            <v>IPC</v>
          </cell>
        </row>
        <row r="452">
          <cell r="B452">
            <v>1871</v>
          </cell>
          <cell r="C452" t="str">
            <v>33_48</v>
          </cell>
          <cell r="D452" t="str">
            <v>AA3514</v>
          </cell>
          <cell r="E452" t="str">
            <v>IPC</v>
          </cell>
        </row>
        <row r="453">
          <cell r="B453">
            <v>1872</v>
          </cell>
          <cell r="C453" t="str">
            <v>33_49</v>
          </cell>
          <cell r="D453" t="str">
            <v>AA3344</v>
          </cell>
          <cell r="E453" t="str">
            <v>IPC</v>
          </cell>
        </row>
        <row r="454">
          <cell r="B454">
            <v>1873</v>
          </cell>
          <cell r="C454" t="str">
            <v>33_50</v>
          </cell>
          <cell r="D454" t="str">
            <v>AF8068</v>
          </cell>
          <cell r="E454" t="str">
            <v>IPC</v>
          </cell>
        </row>
        <row r="455">
          <cell r="B455">
            <v>1875</v>
          </cell>
          <cell r="C455" t="str">
            <v>33_51</v>
          </cell>
          <cell r="D455" t="str">
            <v>AP5790</v>
          </cell>
          <cell r="E455" t="str">
            <v>IPC</v>
          </cell>
        </row>
        <row r="456">
          <cell r="B456">
            <v>1881</v>
          </cell>
          <cell r="C456" t="str">
            <v>29_364</v>
          </cell>
          <cell r="D456" t="str">
            <v>AI0845</v>
          </cell>
          <cell r="E456" t="str">
            <v>IPC</v>
          </cell>
        </row>
        <row r="457">
          <cell r="B457">
            <v>1885</v>
          </cell>
          <cell r="C457" t="str">
            <v>304_40</v>
          </cell>
          <cell r="D457" t="str">
            <v>AV5942</v>
          </cell>
          <cell r="E457" t="str">
            <v>IPC</v>
          </cell>
        </row>
        <row r="458">
          <cell r="B458">
            <v>1894</v>
          </cell>
          <cell r="C458" t="str">
            <v>29_419</v>
          </cell>
          <cell r="D458" t="str">
            <v>BE7486</v>
          </cell>
          <cell r="E458" t="str">
            <v>IPC</v>
          </cell>
        </row>
        <row r="459">
          <cell r="B459">
            <v>1901</v>
          </cell>
          <cell r="C459" t="str">
            <v>29_830</v>
          </cell>
          <cell r="D459" t="str">
            <v>AA9539</v>
          </cell>
          <cell r="E459" t="str">
            <v>IPC</v>
          </cell>
        </row>
        <row r="460">
          <cell r="B460">
            <v>1903</v>
          </cell>
          <cell r="C460" t="str">
            <v>304_41</v>
          </cell>
          <cell r="D460" t="str">
            <v>AL9530</v>
          </cell>
          <cell r="E460" t="str">
            <v>IPC</v>
          </cell>
        </row>
        <row r="461">
          <cell r="B461">
            <v>1924</v>
          </cell>
          <cell r="C461" t="str">
            <v>33_52</v>
          </cell>
          <cell r="D461" t="str">
            <v>AA6904</v>
          </cell>
          <cell r="E461" t="str">
            <v>IPC</v>
          </cell>
        </row>
        <row r="462">
          <cell r="B462">
            <v>1941</v>
          </cell>
          <cell r="C462" t="str">
            <v>29_658</v>
          </cell>
          <cell r="D462" t="str">
            <v>AU9071</v>
          </cell>
          <cell r="E462" t="str">
            <v>IPC</v>
          </cell>
        </row>
        <row r="463">
          <cell r="B463">
            <v>1952</v>
          </cell>
          <cell r="C463" t="str">
            <v>29_459</v>
          </cell>
          <cell r="D463" t="str">
            <v>AH7348</v>
          </cell>
          <cell r="E463" t="str">
            <v>IPC</v>
          </cell>
        </row>
        <row r="464">
          <cell r="B464">
            <v>1963</v>
          </cell>
          <cell r="C464" t="str">
            <v>21_21</v>
          </cell>
          <cell r="D464" t="str">
            <v>AV8208</v>
          </cell>
          <cell r="E464" t="str">
            <v>IPC</v>
          </cell>
        </row>
        <row r="465">
          <cell r="B465">
            <v>1969</v>
          </cell>
          <cell r="C465" t="str">
            <v>29_1012</v>
          </cell>
          <cell r="D465" t="str">
            <v>AO1527</v>
          </cell>
          <cell r="E465" t="str">
            <v>IPC</v>
          </cell>
        </row>
        <row r="466">
          <cell r="B466">
            <v>1990</v>
          </cell>
          <cell r="C466" t="str">
            <v>29_831</v>
          </cell>
          <cell r="D466" t="str">
            <v>AL9114</v>
          </cell>
          <cell r="E466" t="str">
            <v>IPC</v>
          </cell>
        </row>
        <row r="467">
          <cell r="B467">
            <v>2001</v>
          </cell>
          <cell r="C467" t="str">
            <v>21_22</v>
          </cell>
          <cell r="D467" t="str">
            <v>AH9537</v>
          </cell>
          <cell r="E467" t="str">
            <v>IPC</v>
          </cell>
        </row>
        <row r="468">
          <cell r="B468">
            <v>2027</v>
          </cell>
          <cell r="C468" t="str">
            <v>33_53</v>
          </cell>
          <cell r="D468" t="str">
            <v>AT6476</v>
          </cell>
          <cell r="E468" t="str">
            <v>IPC</v>
          </cell>
        </row>
        <row r="469">
          <cell r="B469">
            <v>2029</v>
          </cell>
          <cell r="C469" t="str">
            <v>29_325</v>
          </cell>
          <cell r="D469" t="str">
            <v>AI0292</v>
          </cell>
          <cell r="E469" t="str">
            <v>IPC</v>
          </cell>
        </row>
        <row r="470">
          <cell r="B470">
            <v>2041</v>
          </cell>
          <cell r="C470" t="str">
            <v>29_143</v>
          </cell>
          <cell r="D470" t="str">
            <v>BB1597</v>
          </cell>
          <cell r="E470" t="str">
            <v>IPC</v>
          </cell>
        </row>
        <row r="471">
          <cell r="B471">
            <v>2052</v>
          </cell>
          <cell r="C471" t="str">
            <v>29_181</v>
          </cell>
          <cell r="D471" t="str">
            <v>AN5802</v>
          </cell>
          <cell r="E471" t="str">
            <v>IPC</v>
          </cell>
        </row>
        <row r="472">
          <cell r="B472">
            <v>2053</v>
          </cell>
          <cell r="C472" t="str">
            <v>29_182</v>
          </cell>
          <cell r="D472" t="str">
            <v>AJ2127</v>
          </cell>
          <cell r="E472" t="str">
            <v>IPC</v>
          </cell>
        </row>
        <row r="473">
          <cell r="B473">
            <v>2062</v>
          </cell>
          <cell r="C473" t="str">
            <v>29_448</v>
          </cell>
          <cell r="D473" t="str">
            <v>AN9034</v>
          </cell>
          <cell r="E473" t="str">
            <v>IPC</v>
          </cell>
        </row>
        <row r="474">
          <cell r="B474">
            <v>2065</v>
          </cell>
          <cell r="C474" t="str">
            <v>29_39</v>
          </cell>
          <cell r="D474" t="str">
            <v>AB4621</v>
          </cell>
          <cell r="E474" t="str">
            <v>IPC</v>
          </cell>
        </row>
        <row r="475">
          <cell r="B475">
            <v>2067</v>
          </cell>
          <cell r="C475" t="str">
            <v>178_15</v>
          </cell>
          <cell r="D475" t="str">
            <v>AH8735</v>
          </cell>
          <cell r="E475" t="str">
            <v>IPC</v>
          </cell>
        </row>
        <row r="476">
          <cell r="B476">
            <v>2068</v>
          </cell>
          <cell r="C476" t="str">
            <v>178_16</v>
          </cell>
          <cell r="D476" t="str">
            <v>AH8743</v>
          </cell>
          <cell r="E476" t="str">
            <v>IPC</v>
          </cell>
        </row>
        <row r="477">
          <cell r="B477">
            <v>2069</v>
          </cell>
          <cell r="C477" t="str">
            <v>178_17</v>
          </cell>
          <cell r="D477" t="str">
            <v>AP8314</v>
          </cell>
          <cell r="E477" t="str">
            <v>IPC</v>
          </cell>
        </row>
        <row r="478">
          <cell r="B478">
            <v>2070</v>
          </cell>
          <cell r="C478" t="str">
            <v>178_18</v>
          </cell>
          <cell r="D478" t="str">
            <v>AH8620</v>
          </cell>
          <cell r="E478" t="str">
            <v>IPC</v>
          </cell>
        </row>
        <row r="479">
          <cell r="B479">
            <v>2071</v>
          </cell>
          <cell r="C479" t="str">
            <v>178_19</v>
          </cell>
          <cell r="D479" t="str">
            <v>AH8727</v>
          </cell>
          <cell r="E479" t="str">
            <v>IPC</v>
          </cell>
        </row>
        <row r="480">
          <cell r="B480">
            <v>2072</v>
          </cell>
          <cell r="C480" t="str">
            <v>178_20</v>
          </cell>
          <cell r="D480" t="str">
            <v>AH8751</v>
          </cell>
          <cell r="E480" t="str">
            <v>IPC</v>
          </cell>
        </row>
        <row r="481">
          <cell r="B481">
            <v>2076</v>
          </cell>
          <cell r="C481" t="str">
            <v>33_54</v>
          </cell>
          <cell r="D481" t="str">
            <v>AA2658</v>
          </cell>
          <cell r="E481" t="str">
            <v>IPC</v>
          </cell>
        </row>
        <row r="482">
          <cell r="B482">
            <v>2084</v>
          </cell>
          <cell r="C482" t="str">
            <v>29_839</v>
          </cell>
          <cell r="D482" t="str">
            <v>AL7251</v>
          </cell>
          <cell r="E482" t="str">
            <v>IPC</v>
          </cell>
        </row>
        <row r="483">
          <cell r="B483">
            <v>2090</v>
          </cell>
          <cell r="C483" t="str">
            <v>33_55</v>
          </cell>
          <cell r="D483" t="str">
            <v>BA2814</v>
          </cell>
          <cell r="E483" t="str">
            <v>IPC</v>
          </cell>
        </row>
        <row r="484">
          <cell r="B484">
            <v>2091</v>
          </cell>
          <cell r="C484" t="str">
            <v>95_12</v>
          </cell>
          <cell r="D484" t="str">
            <v>AQ9154</v>
          </cell>
          <cell r="E484" t="str">
            <v>IPC</v>
          </cell>
        </row>
        <row r="485">
          <cell r="B485">
            <v>2094</v>
          </cell>
          <cell r="C485" t="str">
            <v>29_677</v>
          </cell>
          <cell r="D485" t="str">
            <v>AU8474</v>
          </cell>
          <cell r="E485" t="str">
            <v>IPC</v>
          </cell>
        </row>
        <row r="486">
          <cell r="B486">
            <v>2095</v>
          </cell>
          <cell r="C486" t="str">
            <v>29_681</v>
          </cell>
          <cell r="D486" t="str">
            <v>AU5491</v>
          </cell>
          <cell r="E486" t="str">
            <v>IPC</v>
          </cell>
        </row>
        <row r="487">
          <cell r="B487">
            <v>2101</v>
          </cell>
          <cell r="C487" t="str">
            <v>29_40</v>
          </cell>
          <cell r="D487" t="str">
            <v>AG2430</v>
          </cell>
          <cell r="E487" t="str">
            <v>IPC</v>
          </cell>
        </row>
        <row r="488">
          <cell r="B488">
            <v>2115</v>
          </cell>
          <cell r="C488" t="str">
            <v>29_159</v>
          </cell>
          <cell r="D488" t="str">
            <v>AQ1153</v>
          </cell>
          <cell r="E488" t="str">
            <v>IPC</v>
          </cell>
        </row>
        <row r="489">
          <cell r="B489">
            <v>2117</v>
          </cell>
          <cell r="C489" t="str">
            <v>29_84</v>
          </cell>
          <cell r="D489" t="str">
            <v>AA8508</v>
          </cell>
          <cell r="E489" t="str">
            <v>IPC</v>
          </cell>
        </row>
        <row r="490">
          <cell r="B490">
            <v>2119</v>
          </cell>
          <cell r="C490" t="str">
            <v>29_160</v>
          </cell>
          <cell r="D490" t="str">
            <v>AO5018</v>
          </cell>
          <cell r="E490" t="str">
            <v>IPC</v>
          </cell>
        </row>
        <row r="491">
          <cell r="B491">
            <v>2121</v>
          </cell>
          <cell r="C491" t="str">
            <v>33_56</v>
          </cell>
          <cell r="D491" t="str">
            <v>AG8411</v>
          </cell>
          <cell r="E491" t="str">
            <v>IPC</v>
          </cell>
        </row>
        <row r="492">
          <cell r="B492">
            <v>2125</v>
          </cell>
          <cell r="C492" t="str">
            <v>33_57</v>
          </cell>
          <cell r="D492" t="str">
            <v>AR1051</v>
          </cell>
          <cell r="E492" t="str">
            <v>IPC</v>
          </cell>
        </row>
        <row r="493">
          <cell r="B493">
            <v>2137</v>
          </cell>
          <cell r="C493" t="str">
            <v>36_1</v>
          </cell>
          <cell r="D493" t="str">
            <v>AB0855</v>
          </cell>
          <cell r="E493" t="str">
            <v>IPC</v>
          </cell>
        </row>
        <row r="494">
          <cell r="B494">
            <v>2138</v>
          </cell>
          <cell r="C494" t="str">
            <v>36_2</v>
          </cell>
          <cell r="D494" t="str">
            <v>AH1552</v>
          </cell>
          <cell r="E494" t="str">
            <v>IPC</v>
          </cell>
        </row>
        <row r="495">
          <cell r="B495">
            <v>2140</v>
          </cell>
          <cell r="C495" t="str">
            <v>33_58</v>
          </cell>
          <cell r="D495" t="str">
            <v>AY7097</v>
          </cell>
          <cell r="E495" t="str">
            <v>IPC</v>
          </cell>
        </row>
        <row r="496">
          <cell r="B496">
            <v>2143</v>
          </cell>
          <cell r="C496" t="str">
            <v>33_59</v>
          </cell>
          <cell r="D496" t="str">
            <v>AY7127</v>
          </cell>
          <cell r="E496" t="str">
            <v>IPC</v>
          </cell>
        </row>
        <row r="497">
          <cell r="B497">
            <v>2145</v>
          </cell>
          <cell r="C497" t="str">
            <v>29_449</v>
          </cell>
          <cell r="D497" t="str">
            <v>AF7916</v>
          </cell>
          <cell r="E497" t="str">
            <v>IPC</v>
          </cell>
        </row>
        <row r="498">
          <cell r="B498">
            <v>2150</v>
          </cell>
          <cell r="C498" t="str">
            <v>304_42</v>
          </cell>
          <cell r="D498" t="str">
            <v>AG8047</v>
          </cell>
          <cell r="E498" t="str">
            <v>IPC</v>
          </cell>
        </row>
        <row r="499">
          <cell r="B499">
            <v>2151</v>
          </cell>
          <cell r="C499" t="str">
            <v>304_43</v>
          </cell>
          <cell r="D499" t="str">
            <v>BH8314</v>
          </cell>
          <cell r="E499" t="str">
            <v>IPC</v>
          </cell>
        </row>
        <row r="500">
          <cell r="B500">
            <v>2152</v>
          </cell>
          <cell r="C500" t="str">
            <v>304_44</v>
          </cell>
          <cell r="D500" t="str">
            <v>AG7946</v>
          </cell>
          <cell r="E500" t="str">
            <v>IPC</v>
          </cell>
        </row>
        <row r="501">
          <cell r="B501">
            <v>2156</v>
          </cell>
          <cell r="C501" t="str">
            <v>95_13</v>
          </cell>
          <cell r="D501" t="str">
            <v>AQ5159</v>
          </cell>
          <cell r="E501" t="str">
            <v>IPC</v>
          </cell>
        </row>
        <row r="502">
          <cell r="B502">
            <v>2156</v>
          </cell>
          <cell r="C502" t="str">
            <v>19_28</v>
          </cell>
          <cell r="D502" t="str">
            <v>AQ5159</v>
          </cell>
          <cell r="E502" t="str">
            <v>IPC</v>
          </cell>
        </row>
        <row r="503">
          <cell r="B503">
            <v>2157</v>
          </cell>
          <cell r="C503" t="str">
            <v>95_14</v>
          </cell>
          <cell r="D503" t="str">
            <v>AR0918</v>
          </cell>
          <cell r="E503" t="str">
            <v>IPC</v>
          </cell>
        </row>
        <row r="504">
          <cell r="B504">
            <v>2159</v>
          </cell>
          <cell r="C504" t="str">
            <v>29_615</v>
          </cell>
          <cell r="D504" t="str">
            <v>AF7061</v>
          </cell>
          <cell r="E504" t="str">
            <v>IPC</v>
          </cell>
        </row>
        <row r="505">
          <cell r="B505">
            <v>2162</v>
          </cell>
          <cell r="C505" t="str">
            <v>37_11</v>
          </cell>
          <cell r="D505" t="str">
            <v>AF6910</v>
          </cell>
          <cell r="E505" t="str">
            <v>IPC</v>
          </cell>
        </row>
        <row r="506">
          <cell r="B506">
            <v>2165</v>
          </cell>
          <cell r="C506" t="str">
            <v>37_12</v>
          </cell>
          <cell r="D506" t="str">
            <v>AF8394</v>
          </cell>
          <cell r="E506" t="str">
            <v>IPC</v>
          </cell>
        </row>
        <row r="507">
          <cell r="B507">
            <v>2166</v>
          </cell>
          <cell r="C507" t="str">
            <v>29_984</v>
          </cell>
          <cell r="D507" t="str">
            <v>AG8195</v>
          </cell>
          <cell r="E507" t="str">
            <v>IPC</v>
          </cell>
        </row>
        <row r="508">
          <cell r="B508">
            <v>2168</v>
          </cell>
          <cell r="C508" t="str">
            <v>29_41</v>
          </cell>
          <cell r="D508" t="str">
            <v>AJ5738</v>
          </cell>
          <cell r="E508" t="str">
            <v>IPC</v>
          </cell>
        </row>
        <row r="509">
          <cell r="B509">
            <v>2173</v>
          </cell>
          <cell r="C509" t="str">
            <v>29_832</v>
          </cell>
          <cell r="D509" t="str">
            <v>AN4369</v>
          </cell>
          <cell r="E509" t="str">
            <v>IPC</v>
          </cell>
        </row>
        <row r="510">
          <cell r="B510">
            <v>2177</v>
          </cell>
          <cell r="C510" t="str">
            <v>21_23</v>
          </cell>
          <cell r="D510" t="str">
            <v>AI3062</v>
          </cell>
          <cell r="E510" t="str">
            <v>IPC</v>
          </cell>
        </row>
        <row r="511">
          <cell r="B511">
            <v>2180</v>
          </cell>
          <cell r="C511" t="str">
            <v>33_60</v>
          </cell>
          <cell r="D511" t="str">
            <v>BA1931</v>
          </cell>
          <cell r="E511" t="str">
            <v>IPC</v>
          </cell>
        </row>
        <row r="512">
          <cell r="B512">
            <v>2187</v>
          </cell>
          <cell r="C512" t="str">
            <v>29_161</v>
          </cell>
          <cell r="D512" t="str">
            <v>AA6408</v>
          </cell>
          <cell r="E512" t="str">
            <v>IPC</v>
          </cell>
        </row>
        <row r="513">
          <cell r="B513">
            <v>2196</v>
          </cell>
          <cell r="C513" t="str">
            <v>21_24</v>
          </cell>
          <cell r="D513" t="str">
            <v>AI0683</v>
          </cell>
          <cell r="E513" t="str">
            <v>IPC</v>
          </cell>
        </row>
        <row r="514">
          <cell r="B514">
            <v>2198</v>
          </cell>
          <cell r="C514" t="str">
            <v>294_26</v>
          </cell>
          <cell r="D514" t="str">
            <v>AM4380</v>
          </cell>
          <cell r="E514" t="str">
            <v>IPC</v>
          </cell>
        </row>
        <row r="515">
          <cell r="B515">
            <v>2199</v>
          </cell>
          <cell r="C515" t="str">
            <v>294_27</v>
          </cell>
          <cell r="D515" t="str">
            <v>BG4020</v>
          </cell>
          <cell r="E515" t="str">
            <v>IPC</v>
          </cell>
        </row>
        <row r="516">
          <cell r="B516">
            <v>2200</v>
          </cell>
          <cell r="C516" t="str">
            <v>33_61</v>
          </cell>
          <cell r="D516" t="str">
            <v>AA7889</v>
          </cell>
          <cell r="E516" t="str">
            <v>IPC</v>
          </cell>
        </row>
        <row r="517">
          <cell r="B517">
            <v>2202</v>
          </cell>
          <cell r="C517" t="str">
            <v>29_135</v>
          </cell>
          <cell r="D517" t="str">
            <v>AA9253</v>
          </cell>
          <cell r="E517" t="str">
            <v>IPC</v>
          </cell>
        </row>
        <row r="518">
          <cell r="B518">
            <v>2206</v>
          </cell>
          <cell r="C518" t="str">
            <v>29_136</v>
          </cell>
          <cell r="D518" t="str">
            <v>AG1174</v>
          </cell>
          <cell r="E518" t="str">
            <v>IPC</v>
          </cell>
        </row>
        <row r="519">
          <cell r="B519">
            <v>2208</v>
          </cell>
          <cell r="C519" t="str">
            <v>29_42</v>
          </cell>
          <cell r="D519" t="str">
            <v>AA1988</v>
          </cell>
          <cell r="E519" t="str">
            <v>IPC</v>
          </cell>
        </row>
        <row r="520">
          <cell r="B520">
            <v>2218</v>
          </cell>
          <cell r="C520" t="str">
            <v>29_43</v>
          </cell>
          <cell r="D520" t="str">
            <v>AA7099</v>
          </cell>
          <cell r="E520" t="str">
            <v>IPC</v>
          </cell>
        </row>
        <row r="521">
          <cell r="B521">
            <v>2221</v>
          </cell>
          <cell r="C521" t="str">
            <v>29_989</v>
          </cell>
          <cell r="D521" t="str">
            <v>AN9930</v>
          </cell>
          <cell r="E521" t="str">
            <v>IPC</v>
          </cell>
        </row>
        <row r="522">
          <cell r="B522">
            <v>2223</v>
          </cell>
          <cell r="C522" t="str">
            <v>29_731</v>
          </cell>
          <cell r="D522" t="str">
            <v>AG8594</v>
          </cell>
          <cell r="E522" t="str">
            <v>IPC</v>
          </cell>
        </row>
        <row r="523">
          <cell r="B523">
            <v>2224</v>
          </cell>
          <cell r="C523" t="str">
            <v>29_730</v>
          </cell>
          <cell r="D523" t="str">
            <v>AG9248</v>
          </cell>
          <cell r="E523" t="str">
            <v>IPC</v>
          </cell>
        </row>
        <row r="524">
          <cell r="B524">
            <v>2225</v>
          </cell>
          <cell r="C524" t="str">
            <v>29_732</v>
          </cell>
          <cell r="D524" t="str">
            <v>AG8039</v>
          </cell>
          <cell r="E524" t="str">
            <v>IPC</v>
          </cell>
        </row>
        <row r="525">
          <cell r="B525">
            <v>2225</v>
          </cell>
          <cell r="C525" t="str">
            <v>304_45</v>
          </cell>
          <cell r="D525" t="str">
            <v>AG8039</v>
          </cell>
          <cell r="E525" t="str">
            <v>IPC</v>
          </cell>
        </row>
        <row r="526">
          <cell r="B526">
            <v>2230</v>
          </cell>
          <cell r="C526" t="str">
            <v>294_28</v>
          </cell>
          <cell r="D526" t="str">
            <v>AE7236</v>
          </cell>
          <cell r="E526" t="str">
            <v>IPC</v>
          </cell>
        </row>
        <row r="527">
          <cell r="B527">
            <v>2236</v>
          </cell>
          <cell r="C527" t="str">
            <v>33_99</v>
          </cell>
          <cell r="D527" t="str">
            <v>AX5170</v>
          </cell>
          <cell r="E527" t="str">
            <v>IPC</v>
          </cell>
        </row>
        <row r="528">
          <cell r="B528">
            <v>2237</v>
          </cell>
          <cell r="C528" t="str">
            <v>29_734</v>
          </cell>
          <cell r="D528" t="str">
            <v>AS7035</v>
          </cell>
          <cell r="E528" t="str">
            <v>IPC</v>
          </cell>
        </row>
        <row r="529">
          <cell r="B529">
            <v>2239</v>
          </cell>
          <cell r="C529" t="str">
            <v>21_25</v>
          </cell>
          <cell r="D529" t="str">
            <v>AI1272</v>
          </cell>
          <cell r="E529" t="str">
            <v>IPC</v>
          </cell>
        </row>
        <row r="530">
          <cell r="B530">
            <v>2245</v>
          </cell>
          <cell r="C530" t="str">
            <v>29_85</v>
          </cell>
          <cell r="D530" t="str">
            <v>AM3812</v>
          </cell>
          <cell r="E530" t="str">
            <v>IPC</v>
          </cell>
        </row>
        <row r="531">
          <cell r="B531">
            <v>2246</v>
          </cell>
          <cell r="C531" t="str">
            <v>29_162</v>
          </cell>
          <cell r="D531" t="str">
            <v>AA2020</v>
          </cell>
          <cell r="E531" t="str">
            <v>IPC</v>
          </cell>
        </row>
        <row r="532">
          <cell r="B532">
            <v>2248</v>
          </cell>
          <cell r="C532" t="str">
            <v>29_163</v>
          </cell>
          <cell r="D532" t="str">
            <v>AA8931</v>
          </cell>
          <cell r="E532" t="str">
            <v>IPC</v>
          </cell>
        </row>
        <row r="533">
          <cell r="B533">
            <v>2251</v>
          </cell>
          <cell r="C533" t="str">
            <v>29_164</v>
          </cell>
          <cell r="D533" t="str">
            <v>AB1851</v>
          </cell>
          <cell r="E533" t="str">
            <v>IPC</v>
          </cell>
        </row>
        <row r="534">
          <cell r="B534">
            <v>2252</v>
          </cell>
          <cell r="C534" t="str">
            <v>29_164</v>
          </cell>
          <cell r="D534" t="str">
            <v>AU5661</v>
          </cell>
          <cell r="E534" t="str">
            <v>IPC</v>
          </cell>
        </row>
        <row r="535">
          <cell r="B535">
            <v>2254</v>
          </cell>
          <cell r="C535" t="str">
            <v>29_137</v>
          </cell>
          <cell r="D535" t="str">
            <v>AN7864</v>
          </cell>
          <cell r="E535" t="str">
            <v>IPC</v>
          </cell>
        </row>
        <row r="536">
          <cell r="B536">
            <v>2263</v>
          </cell>
          <cell r="C536" t="str">
            <v>29_1031</v>
          </cell>
          <cell r="D536" t="str">
            <v>AF7177</v>
          </cell>
          <cell r="E536" t="str">
            <v>IPC</v>
          </cell>
        </row>
        <row r="537">
          <cell r="B537">
            <v>2265</v>
          </cell>
          <cell r="C537" t="str">
            <v>29_1032</v>
          </cell>
          <cell r="D537" t="str">
            <v>AF0628</v>
          </cell>
          <cell r="E537" t="str">
            <v>IPC</v>
          </cell>
        </row>
        <row r="538">
          <cell r="B538">
            <v>2266</v>
          </cell>
          <cell r="C538" t="str">
            <v>29_834</v>
          </cell>
          <cell r="D538" t="str">
            <v>AY7666</v>
          </cell>
          <cell r="E538" t="str">
            <v>IPC</v>
          </cell>
        </row>
        <row r="539">
          <cell r="B539">
            <v>2268</v>
          </cell>
          <cell r="C539" t="str">
            <v>29_614</v>
          </cell>
          <cell r="D539" t="str">
            <v>AF5336</v>
          </cell>
          <cell r="E539" t="str">
            <v>IPC</v>
          </cell>
        </row>
        <row r="540">
          <cell r="B540">
            <v>2280</v>
          </cell>
          <cell r="C540" t="str">
            <v>33_62</v>
          </cell>
          <cell r="D540" t="str">
            <v>BA8723</v>
          </cell>
          <cell r="E540" t="str">
            <v>IPC</v>
          </cell>
        </row>
        <row r="541">
          <cell r="B541">
            <v>2300</v>
          </cell>
          <cell r="C541" t="str">
            <v>304_46</v>
          </cell>
          <cell r="D541" t="str">
            <v>AQ8492</v>
          </cell>
          <cell r="E541" t="str">
            <v>IPC</v>
          </cell>
        </row>
        <row r="542">
          <cell r="B542">
            <v>2304</v>
          </cell>
          <cell r="C542" t="str">
            <v>29_897</v>
          </cell>
          <cell r="D542" t="str">
            <v>AK8848</v>
          </cell>
          <cell r="E542" t="str">
            <v>IPC</v>
          </cell>
        </row>
        <row r="543">
          <cell r="B543">
            <v>2310</v>
          </cell>
          <cell r="C543" t="str">
            <v>29_835</v>
          </cell>
          <cell r="D543" t="str">
            <v>AK4117</v>
          </cell>
          <cell r="E543" t="str">
            <v>IPC</v>
          </cell>
        </row>
        <row r="544">
          <cell r="B544">
            <v>2316</v>
          </cell>
          <cell r="C544" t="str">
            <v>29_482</v>
          </cell>
          <cell r="D544" t="str">
            <v>AK2050</v>
          </cell>
          <cell r="E544" t="str">
            <v>IPC</v>
          </cell>
        </row>
        <row r="545">
          <cell r="B545">
            <v>2317</v>
          </cell>
          <cell r="C545" t="str">
            <v>29_86</v>
          </cell>
          <cell r="D545" t="str">
            <v>AA2887</v>
          </cell>
          <cell r="E545" t="str">
            <v>IPC</v>
          </cell>
        </row>
        <row r="546">
          <cell r="B546">
            <v>2326</v>
          </cell>
          <cell r="C546" t="str">
            <v>29_736</v>
          </cell>
          <cell r="D546" t="str">
            <v>AL7561</v>
          </cell>
          <cell r="E546" t="str">
            <v>IPC</v>
          </cell>
        </row>
        <row r="547">
          <cell r="B547">
            <v>2328</v>
          </cell>
          <cell r="C547" t="str">
            <v>29_836</v>
          </cell>
          <cell r="D547" t="str">
            <v>AL8614</v>
          </cell>
          <cell r="E547" t="str">
            <v>IPC</v>
          </cell>
        </row>
        <row r="548">
          <cell r="B548">
            <v>2329</v>
          </cell>
          <cell r="C548" t="str">
            <v>29_737</v>
          </cell>
          <cell r="D548" t="str">
            <v>AK4354</v>
          </cell>
          <cell r="E548" t="str">
            <v>IPC</v>
          </cell>
        </row>
        <row r="549">
          <cell r="B549">
            <v>2339</v>
          </cell>
          <cell r="C549" t="str">
            <v>37_13</v>
          </cell>
          <cell r="D549" t="str">
            <v>AF7894</v>
          </cell>
          <cell r="E549" t="str">
            <v>IPC</v>
          </cell>
        </row>
        <row r="550">
          <cell r="B550">
            <v>2342</v>
          </cell>
          <cell r="C550" t="str">
            <v>35_3</v>
          </cell>
          <cell r="D550" t="str">
            <v>AR9311</v>
          </cell>
          <cell r="E550" t="str">
            <v>IPC</v>
          </cell>
        </row>
        <row r="551">
          <cell r="B551">
            <v>2345</v>
          </cell>
          <cell r="C551" t="str">
            <v>33_63</v>
          </cell>
          <cell r="D551" t="str">
            <v>AB3838</v>
          </cell>
          <cell r="E551" t="str">
            <v>IPC</v>
          </cell>
        </row>
        <row r="552">
          <cell r="B552">
            <v>2349</v>
          </cell>
          <cell r="C552" t="str">
            <v>29_370</v>
          </cell>
          <cell r="D552" t="str">
            <v>AF6740</v>
          </cell>
          <cell r="E552" t="str">
            <v>IPC</v>
          </cell>
        </row>
        <row r="553">
          <cell r="B553">
            <v>2352</v>
          </cell>
          <cell r="C553" t="str">
            <v>29_959</v>
          </cell>
          <cell r="D553" t="str">
            <v>AO0598</v>
          </cell>
          <cell r="E553" t="str">
            <v>IPC</v>
          </cell>
        </row>
        <row r="554">
          <cell r="B554">
            <v>2367</v>
          </cell>
          <cell r="C554" t="str">
            <v>21_26</v>
          </cell>
          <cell r="D554" t="str">
            <v>AI0632</v>
          </cell>
          <cell r="E554" t="str">
            <v>IPC</v>
          </cell>
        </row>
        <row r="555">
          <cell r="B555">
            <v>2369</v>
          </cell>
          <cell r="C555" t="str">
            <v>29_44</v>
          </cell>
          <cell r="D555" t="str">
            <v>AL8282</v>
          </cell>
          <cell r="E555" t="str">
            <v>IPC</v>
          </cell>
        </row>
        <row r="556">
          <cell r="B556">
            <v>2372</v>
          </cell>
          <cell r="C556" t="str">
            <v>29_46</v>
          </cell>
          <cell r="D556" t="str">
            <v>AA2305</v>
          </cell>
          <cell r="E556" t="str">
            <v>IPC</v>
          </cell>
        </row>
        <row r="557">
          <cell r="B557">
            <v>2373</v>
          </cell>
          <cell r="C557" t="str">
            <v>29_436</v>
          </cell>
          <cell r="D557" t="str">
            <v>AL8363</v>
          </cell>
          <cell r="E557" t="str">
            <v>IPC</v>
          </cell>
        </row>
        <row r="558">
          <cell r="B558">
            <v>2383</v>
          </cell>
          <cell r="C558" t="str">
            <v>29_165</v>
          </cell>
          <cell r="D558" t="str">
            <v>AA7714</v>
          </cell>
          <cell r="E558" t="str">
            <v>IPC</v>
          </cell>
        </row>
        <row r="559">
          <cell r="B559">
            <v>2384</v>
          </cell>
          <cell r="C559" t="str">
            <v>29_183</v>
          </cell>
          <cell r="D559" t="str">
            <v>AE2897</v>
          </cell>
          <cell r="E559" t="str">
            <v>IPC</v>
          </cell>
        </row>
        <row r="560">
          <cell r="B560">
            <v>2386</v>
          </cell>
          <cell r="C560" t="str">
            <v>29_1033</v>
          </cell>
          <cell r="D560" t="str">
            <v>AV8267</v>
          </cell>
          <cell r="E560" t="str">
            <v>IPC</v>
          </cell>
        </row>
        <row r="561">
          <cell r="B561">
            <v>2387</v>
          </cell>
          <cell r="C561" t="str">
            <v>29_91</v>
          </cell>
          <cell r="D561" t="str">
            <v>AF7401</v>
          </cell>
          <cell r="E561" t="str">
            <v>IPC</v>
          </cell>
        </row>
        <row r="562">
          <cell r="B562">
            <v>2388</v>
          </cell>
          <cell r="C562" t="str">
            <v>29_92</v>
          </cell>
          <cell r="D562" t="str">
            <v>AF7487</v>
          </cell>
          <cell r="E562" t="str">
            <v>IPC</v>
          </cell>
        </row>
        <row r="563">
          <cell r="B563">
            <v>2389</v>
          </cell>
          <cell r="C563" t="str">
            <v>29_598</v>
          </cell>
          <cell r="D563" t="str">
            <v>AF7428</v>
          </cell>
          <cell r="E563" t="str">
            <v>IPC</v>
          </cell>
        </row>
        <row r="564">
          <cell r="B564">
            <v>2390</v>
          </cell>
          <cell r="C564" t="str">
            <v>29_594</v>
          </cell>
          <cell r="D564" t="str">
            <v>AF7479</v>
          </cell>
          <cell r="E564" t="str">
            <v>IPC</v>
          </cell>
        </row>
        <row r="565">
          <cell r="B565">
            <v>2391</v>
          </cell>
          <cell r="C565" t="str">
            <v>29_93</v>
          </cell>
          <cell r="D565" t="str">
            <v>AF7452</v>
          </cell>
          <cell r="E565" t="str">
            <v>IPC</v>
          </cell>
        </row>
        <row r="566">
          <cell r="B566">
            <v>2392</v>
          </cell>
          <cell r="C566" t="str">
            <v>29_94</v>
          </cell>
          <cell r="D566" t="str">
            <v>AF7444</v>
          </cell>
          <cell r="E566" t="str">
            <v>IPC</v>
          </cell>
        </row>
        <row r="567">
          <cell r="B567">
            <v>2393</v>
          </cell>
          <cell r="C567" t="str">
            <v>29_95</v>
          </cell>
          <cell r="D567" t="str">
            <v>AF7410</v>
          </cell>
          <cell r="E567" t="str">
            <v>IPC</v>
          </cell>
        </row>
        <row r="568">
          <cell r="B568">
            <v>2394</v>
          </cell>
          <cell r="C568" t="str">
            <v>29_96</v>
          </cell>
          <cell r="D568" t="str">
            <v>AF7436</v>
          </cell>
          <cell r="E568" t="str">
            <v>IPC</v>
          </cell>
        </row>
        <row r="569">
          <cell r="B569">
            <v>2395</v>
          </cell>
          <cell r="C569" t="str">
            <v>29_97</v>
          </cell>
          <cell r="D569" t="str">
            <v>AF7398</v>
          </cell>
          <cell r="E569" t="str">
            <v>IPC</v>
          </cell>
        </row>
        <row r="570">
          <cell r="B570">
            <v>2396</v>
          </cell>
          <cell r="C570" t="str">
            <v>29_595</v>
          </cell>
          <cell r="D570" t="str">
            <v>AF7355</v>
          </cell>
          <cell r="E570" t="str">
            <v>IPC</v>
          </cell>
        </row>
        <row r="571">
          <cell r="B571">
            <v>2397</v>
          </cell>
          <cell r="C571" t="str">
            <v>29_98</v>
          </cell>
          <cell r="D571" t="str">
            <v>AF7371</v>
          </cell>
          <cell r="E571" t="str">
            <v>IPC</v>
          </cell>
        </row>
        <row r="572">
          <cell r="B572">
            <v>2398</v>
          </cell>
          <cell r="C572" t="str">
            <v>29_99</v>
          </cell>
          <cell r="D572" t="str">
            <v>AF7363</v>
          </cell>
          <cell r="E572" t="str">
            <v>IPC</v>
          </cell>
        </row>
        <row r="573">
          <cell r="B573">
            <v>2400</v>
          </cell>
          <cell r="C573" t="str">
            <v>29_100</v>
          </cell>
          <cell r="D573" t="str">
            <v>AF7819</v>
          </cell>
          <cell r="E573" t="str">
            <v>IPC</v>
          </cell>
        </row>
        <row r="574">
          <cell r="B574">
            <v>2402</v>
          </cell>
          <cell r="C574" t="str">
            <v>29_101</v>
          </cell>
          <cell r="D574" t="str">
            <v>BA4710</v>
          </cell>
          <cell r="E574" t="str">
            <v>IPC</v>
          </cell>
        </row>
        <row r="575">
          <cell r="B575">
            <v>2403</v>
          </cell>
          <cell r="C575" t="str">
            <v>29_102</v>
          </cell>
          <cell r="D575" t="str">
            <v>AF7797</v>
          </cell>
          <cell r="E575" t="str">
            <v>IPC</v>
          </cell>
        </row>
        <row r="576">
          <cell r="B576">
            <v>2404</v>
          </cell>
          <cell r="C576" t="str">
            <v>29_103</v>
          </cell>
          <cell r="D576" t="str">
            <v>AF7827</v>
          </cell>
          <cell r="E576" t="str">
            <v>IPC</v>
          </cell>
        </row>
        <row r="577">
          <cell r="B577">
            <v>2405</v>
          </cell>
          <cell r="C577" t="str">
            <v>29_597</v>
          </cell>
          <cell r="D577" t="str">
            <v>AF7525</v>
          </cell>
          <cell r="E577" t="str">
            <v>IPC</v>
          </cell>
        </row>
        <row r="578">
          <cell r="B578">
            <v>2417</v>
          </cell>
          <cell r="C578" t="str">
            <v>33_64</v>
          </cell>
          <cell r="D578" t="str">
            <v>AK2815</v>
          </cell>
          <cell r="E578" t="str">
            <v>IPC</v>
          </cell>
        </row>
        <row r="579">
          <cell r="B579">
            <v>2421</v>
          </cell>
          <cell r="C579" t="str">
            <v>33_65</v>
          </cell>
          <cell r="D579" t="str">
            <v>AA3212</v>
          </cell>
          <cell r="E579" t="str">
            <v>IPC</v>
          </cell>
        </row>
        <row r="580">
          <cell r="B580">
            <v>2422</v>
          </cell>
          <cell r="C580" t="str">
            <v>33_66</v>
          </cell>
          <cell r="D580" t="str">
            <v>AA2674</v>
          </cell>
          <cell r="E580" t="str">
            <v>IPC</v>
          </cell>
        </row>
        <row r="581">
          <cell r="B581">
            <v>2423</v>
          </cell>
          <cell r="C581" t="str">
            <v>33_67</v>
          </cell>
          <cell r="D581" t="str">
            <v>AA2925</v>
          </cell>
          <cell r="E581" t="str">
            <v>IPC</v>
          </cell>
        </row>
        <row r="582">
          <cell r="B582">
            <v>2424</v>
          </cell>
          <cell r="C582" t="str">
            <v>33_68</v>
          </cell>
          <cell r="D582" t="str">
            <v>AA3425</v>
          </cell>
          <cell r="E582" t="str">
            <v>IPC</v>
          </cell>
        </row>
        <row r="583">
          <cell r="B583">
            <v>2425</v>
          </cell>
          <cell r="C583" t="str">
            <v>294_29</v>
          </cell>
          <cell r="D583" t="str">
            <v>AS9216</v>
          </cell>
          <cell r="E583" t="str">
            <v>IPC</v>
          </cell>
        </row>
        <row r="584">
          <cell r="B584">
            <v>2426</v>
          </cell>
          <cell r="C584" t="str">
            <v>294_30</v>
          </cell>
          <cell r="D584" t="str">
            <v>AG8071</v>
          </cell>
          <cell r="E584" t="str">
            <v>IPC</v>
          </cell>
        </row>
        <row r="585">
          <cell r="B585">
            <v>2427</v>
          </cell>
          <cell r="C585" t="str">
            <v>29_47</v>
          </cell>
          <cell r="D585" t="str">
            <v>AA2879</v>
          </cell>
          <cell r="E585" t="str">
            <v>IPC</v>
          </cell>
        </row>
        <row r="586">
          <cell r="B586">
            <v>2429</v>
          </cell>
          <cell r="C586" t="str">
            <v>29_48</v>
          </cell>
          <cell r="D586" t="str">
            <v>AF8378</v>
          </cell>
          <cell r="E586" t="str">
            <v>IPC</v>
          </cell>
        </row>
        <row r="587">
          <cell r="B587">
            <v>2435</v>
          </cell>
          <cell r="C587" t="str">
            <v>29_333</v>
          </cell>
          <cell r="D587" t="str">
            <v>AI0217</v>
          </cell>
          <cell r="E587" t="str">
            <v>IPC</v>
          </cell>
        </row>
        <row r="588">
          <cell r="B588">
            <v>2437</v>
          </cell>
          <cell r="C588" t="str">
            <v>29_900</v>
          </cell>
          <cell r="D588" t="str">
            <v>AK6845</v>
          </cell>
          <cell r="E588" t="str">
            <v>IPC</v>
          </cell>
        </row>
        <row r="589">
          <cell r="B589">
            <v>2455</v>
          </cell>
          <cell r="C589" t="str">
            <v>95_15</v>
          </cell>
          <cell r="D589" t="str">
            <v>AR0136</v>
          </cell>
          <cell r="E589" t="str">
            <v>IPC</v>
          </cell>
        </row>
        <row r="590">
          <cell r="B590">
            <v>2467</v>
          </cell>
          <cell r="C590" t="str">
            <v>29_184</v>
          </cell>
          <cell r="D590" t="str">
            <v>AA8249</v>
          </cell>
          <cell r="E590" t="str">
            <v>IPC</v>
          </cell>
        </row>
        <row r="591">
          <cell r="B591">
            <v>2468</v>
          </cell>
          <cell r="C591" t="str">
            <v>29_185</v>
          </cell>
          <cell r="D591" t="str">
            <v>AA8966</v>
          </cell>
          <cell r="E591" t="str">
            <v>IPC</v>
          </cell>
        </row>
        <row r="592">
          <cell r="B592">
            <v>2470</v>
          </cell>
          <cell r="C592" t="str">
            <v>29_952</v>
          </cell>
          <cell r="D592" t="str">
            <v>AG3827</v>
          </cell>
          <cell r="E592" t="str">
            <v>IPC</v>
          </cell>
        </row>
        <row r="593">
          <cell r="B593">
            <v>2477</v>
          </cell>
          <cell r="C593" t="str">
            <v>29_996</v>
          </cell>
          <cell r="D593" t="str">
            <v>AK4087</v>
          </cell>
          <cell r="E593" t="str">
            <v>IPC</v>
          </cell>
        </row>
        <row r="594">
          <cell r="B594">
            <v>2478</v>
          </cell>
          <cell r="C594" t="str">
            <v>29_138</v>
          </cell>
          <cell r="D594" t="str">
            <v>AV2765</v>
          </cell>
          <cell r="E594" t="str">
            <v>IPC</v>
          </cell>
        </row>
        <row r="595">
          <cell r="B595">
            <v>2489</v>
          </cell>
          <cell r="C595" t="str">
            <v>29_837</v>
          </cell>
          <cell r="D595" t="str">
            <v>AF0075</v>
          </cell>
          <cell r="E595" t="str">
            <v>IPC</v>
          </cell>
        </row>
        <row r="596">
          <cell r="B596">
            <v>2490</v>
          </cell>
          <cell r="C596" t="str">
            <v>29_49</v>
          </cell>
          <cell r="D596" t="str">
            <v>AW5085</v>
          </cell>
          <cell r="E596" t="str">
            <v>IPC</v>
          </cell>
        </row>
        <row r="597">
          <cell r="B597">
            <v>2504</v>
          </cell>
          <cell r="C597" t="str">
            <v>29_411</v>
          </cell>
          <cell r="D597" t="str">
            <v>AF0059</v>
          </cell>
          <cell r="E597" t="str">
            <v>IPC</v>
          </cell>
        </row>
        <row r="598">
          <cell r="B598">
            <v>2506</v>
          </cell>
          <cell r="C598" t="str">
            <v>29_898</v>
          </cell>
          <cell r="D598" t="str">
            <v>AK6365</v>
          </cell>
          <cell r="E598" t="str">
            <v>IPC</v>
          </cell>
        </row>
        <row r="599">
          <cell r="B599">
            <v>2507</v>
          </cell>
          <cell r="C599" t="str">
            <v>294_31</v>
          </cell>
          <cell r="D599" t="str">
            <v>AH0653</v>
          </cell>
          <cell r="E599" t="str">
            <v>IPC</v>
          </cell>
        </row>
        <row r="600">
          <cell r="B600">
            <v>2510</v>
          </cell>
          <cell r="C600" t="str">
            <v>95_16</v>
          </cell>
          <cell r="D600" t="str">
            <v>AR0390</v>
          </cell>
          <cell r="E600" t="str">
            <v>IPC</v>
          </cell>
        </row>
        <row r="601">
          <cell r="B601">
            <v>2511</v>
          </cell>
          <cell r="C601" t="str">
            <v>29_1016</v>
          </cell>
          <cell r="D601" t="str">
            <v>AG9264</v>
          </cell>
          <cell r="E601" t="str">
            <v>IPC</v>
          </cell>
        </row>
        <row r="602">
          <cell r="B602">
            <v>2511</v>
          </cell>
          <cell r="C602" t="str">
            <v>304_47</v>
          </cell>
          <cell r="D602" t="str">
            <v>AG9264</v>
          </cell>
          <cell r="E602" t="str">
            <v>IPC</v>
          </cell>
        </row>
        <row r="603">
          <cell r="B603">
            <v>2514</v>
          </cell>
          <cell r="C603" t="str">
            <v>294_32</v>
          </cell>
          <cell r="D603" t="str">
            <v>AG8446</v>
          </cell>
          <cell r="E603" t="str">
            <v>IPC</v>
          </cell>
        </row>
        <row r="604">
          <cell r="B604">
            <v>2515</v>
          </cell>
          <cell r="C604" t="str">
            <v>294_33</v>
          </cell>
          <cell r="D604" t="str">
            <v>AG8454</v>
          </cell>
          <cell r="E604" t="str">
            <v>IPC</v>
          </cell>
        </row>
        <row r="605">
          <cell r="B605">
            <v>2533</v>
          </cell>
          <cell r="C605" t="str">
            <v>29_838</v>
          </cell>
          <cell r="D605" t="str">
            <v>AL8193</v>
          </cell>
          <cell r="E605" t="str">
            <v>IPC</v>
          </cell>
        </row>
        <row r="606">
          <cell r="B606">
            <v>2538</v>
          </cell>
          <cell r="C606" t="str">
            <v>95_17</v>
          </cell>
          <cell r="D606" t="str">
            <v>AR0934</v>
          </cell>
          <cell r="E606" t="str">
            <v>IPC</v>
          </cell>
        </row>
        <row r="607">
          <cell r="B607">
            <v>2539</v>
          </cell>
          <cell r="C607" t="str">
            <v>95_18</v>
          </cell>
          <cell r="D607" t="str">
            <v>AR2619</v>
          </cell>
          <cell r="E607" t="str">
            <v>IPC</v>
          </cell>
        </row>
        <row r="608">
          <cell r="B608">
            <v>2546</v>
          </cell>
          <cell r="C608" t="str">
            <v>294_34</v>
          </cell>
          <cell r="D608" t="str">
            <v>AG7954</v>
          </cell>
          <cell r="E608" t="str">
            <v>IPC</v>
          </cell>
        </row>
        <row r="609">
          <cell r="B609">
            <v>2580</v>
          </cell>
          <cell r="C609" t="str">
            <v>33_151</v>
          </cell>
          <cell r="D609" t="str">
            <v>AA8842</v>
          </cell>
          <cell r="E609" t="str">
            <v>IPC</v>
          </cell>
        </row>
        <row r="610">
          <cell r="B610">
            <v>2581</v>
          </cell>
          <cell r="C610" t="str">
            <v>304_48</v>
          </cell>
          <cell r="D610" t="str">
            <v>AH8387</v>
          </cell>
          <cell r="E610" t="str">
            <v>IPC</v>
          </cell>
        </row>
        <row r="611">
          <cell r="B611">
            <v>2584</v>
          </cell>
          <cell r="C611" t="str">
            <v>304_49</v>
          </cell>
          <cell r="D611" t="str">
            <v>AG6133</v>
          </cell>
          <cell r="E611" t="str">
            <v>IPC</v>
          </cell>
        </row>
        <row r="612">
          <cell r="B612">
            <v>2588</v>
          </cell>
          <cell r="C612" t="str">
            <v>178_21</v>
          </cell>
          <cell r="D612" t="str">
            <v>AH8697</v>
          </cell>
          <cell r="E612" t="str">
            <v>IPC</v>
          </cell>
        </row>
        <row r="613">
          <cell r="B613">
            <v>2590</v>
          </cell>
          <cell r="C613" t="str">
            <v>178_22</v>
          </cell>
          <cell r="D613" t="str">
            <v>0087/99A</v>
          </cell>
          <cell r="E613" t="str">
            <v>IPC</v>
          </cell>
        </row>
        <row r="614">
          <cell r="B614">
            <v>2591</v>
          </cell>
          <cell r="C614" t="str">
            <v>178_23</v>
          </cell>
          <cell r="D614" t="str">
            <v>IPC/E/00016</v>
          </cell>
          <cell r="E614" t="str">
            <v>IPC</v>
          </cell>
        </row>
        <row r="615">
          <cell r="B615">
            <v>2592</v>
          </cell>
          <cell r="C615" t="str">
            <v>178_24</v>
          </cell>
          <cell r="D615" t="str">
            <v>0079/99B</v>
          </cell>
          <cell r="E615" t="str">
            <v>IPC</v>
          </cell>
        </row>
        <row r="616">
          <cell r="B616">
            <v>2593</v>
          </cell>
          <cell r="C616" t="str">
            <v>95_20</v>
          </cell>
          <cell r="D616" t="str">
            <v>APC/E/0000046</v>
          </cell>
          <cell r="E616" t="str">
            <v>IPC</v>
          </cell>
        </row>
        <row r="617">
          <cell r="B617">
            <v>2594</v>
          </cell>
          <cell r="C617" t="str">
            <v>95_21</v>
          </cell>
          <cell r="D617" t="str">
            <v>IPC/W/00057</v>
          </cell>
          <cell r="E617" t="str">
            <v>IPC</v>
          </cell>
        </row>
        <row r="618">
          <cell r="B618">
            <v>2595</v>
          </cell>
          <cell r="C618" t="str">
            <v>95_22</v>
          </cell>
          <cell r="D618" t="str">
            <v>APC/E/0000392</v>
          </cell>
          <cell r="E618" t="str">
            <v>IPC</v>
          </cell>
        </row>
        <row r="619">
          <cell r="B619">
            <v>2597</v>
          </cell>
          <cell r="C619" t="str">
            <v>29_771</v>
          </cell>
          <cell r="D619" t="str">
            <v>????</v>
          </cell>
          <cell r="E619" t="str">
            <v>IPC</v>
          </cell>
        </row>
        <row r="620">
          <cell r="B620">
            <v>2599</v>
          </cell>
          <cell r="C620" t="str">
            <v>294_36</v>
          </cell>
          <cell r="E620" t="str">
            <v>IPC</v>
          </cell>
        </row>
        <row r="621">
          <cell r="B621">
            <v>2600</v>
          </cell>
          <cell r="C621" t="str">
            <v>294_39</v>
          </cell>
          <cell r="E621" t="str">
            <v>IPC</v>
          </cell>
        </row>
        <row r="622">
          <cell r="B622">
            <v>2601</v>
          </cell>
          <cell r="C622" t="str">
            <v>33_69</v>
          </cell>
          <cell r="D622" t="str">
            <v>IPC/E/00039</v>
          </cell>
          <cell r="E622" t="str">
            <v>IPC</v>
          </cell>
        </row>
        <row r="623">
          <cell r="B623">
            <v>2602</v>
          </cell>
          <cell r="C623" t="str">
            <v>33_70</v>
          </cell>
          <cell r="D623" t="str">
            <v>IPC/E/00069</v>
          </cell>
          <cell r="E623" t="str">
            <v>IPC</v>
          </cell>
        </row>
        <row r="624">
          <cell r="B624">
            <v>2603</v>
          </cell>
          <cell r="C624" t="str">
            <v>33_71</v>
          </cell>
          <cell r="D624" t="str">
            <v>IPC/E/00068</v>
          </cell>
          <cell r="E624" t="str">
            <v>IPC</v>
          </cell>
        </row>
        <row r="625">
          <cell r="B625">
            <v>2604</v>
          </cell>
          <cell r="C625" t="str">
            <v>33_72</v>
          </cell>
          <cell r="D625" t="str">
            <v>0010/98A</v>
          </cell>
          <cell r="E625" t="str">
            <v>IPC</v>
          </cell>
        </row>
        <row r="626">
          <cell r="B626">
            <v>2605</v>
          </cell>
          <cell r="C626" t="str">
            <v>33_73</v>
          </cell>
          <cell r="D626" t="str">
            <v>0011/98A</v>
          </cell>
          <cell r="E626" t="str">
            <v>IPC</v>
          </cell>
        </row>
        <row r="627">
          <cell r="B627">
            <v>2606</v>
          </cell>
          <cell r="C627" t="str">
            <v>33_74</v>
          </cell>
          <cell r="D627" t="str">
            <v>0007/98A</v>
          </cell>
          <cell r="E627" t="str">
            <v>IPC</v>
          </cell>
        </row>
        <row r="628">
          <cell r="B628">
            <v>2607</v>
          </cell>
          <cell r="C628" t="str">
            <v>33_75</v>
          </cell>
          <cell r="D628" t="str">
            <v>0008/98A</v>
          </cell>
          <cell r="E628" t="str">
            <v>IPC</v>
          </cell>
        </row>
        <row r="629">
          <cell r="B629">
            <v>2608</v>
          </cell>
          <cell r="C629" t="str">
            <v>33_76</v>
          </cell>
          <cell r="D629" t="str">
            <v>IPC/N/20019</v>
          </cell>
          <cell r="E629" t="str">
            <v>IPC</v>
          </cell>
        </row>
        <row r="630">
          <cell r="B630">
            <v>2609</v>
          </cell>
          <cell r="C630" t="str">
            <v>33_77</v>
          </cell>
          <cell r="D630" t="str">
            <v>IPC/E/20024</v>
          </cell>
          <cell r="E630" t="str">
            <v>IPC</v>
          </cell>
        </row>
        <row r="631">
          <cell r="B631">
            <v>2610</v>
          </cell>
          <cell r="C631" t="str">
            <v>33_78</v>
          </cell>
          <cell r="D631" t="str">
            <v>IPC/N/50001</v>
          </cell>
          <cell r="E631" t="str">
            <v>IPC</v>
          </cell>
        </row>
        <row r="632">
          <cell r="B632">
            <v>2611</v>
          </cell>
          <cell r="C632" t="str">
            <v>29_50</v>
          </cell>
          <cell r="D632" t="str">
            <v>????</v>
          </cell>
          <cell r="E632" t="str">
            <v>IPC</v>
          </cell>
        </row>
        <row r="633">
          <cell r="B633">
            <v>2612</v>
          </cell>
          <cell r="C633" t="str">
            <v>29_51</v>
          </cell>
          <cell r="D633" t="str">
            <v>????</v>
          </cell>
          <cell r="E633" t="str">
            <v>IPC</v>
          </cell>
        </row>
        <row r="634">
          <cell r="B634">
            <v>2613</v>
          </cell>
          <cell r="C634" t="str">
            <v>33_79</v>
          </cell>
          <cell r="E634" t="str">
            <v>Other</v>
          </cell>
        </row>
        <row r="635">
          <cell r="B635">
            <v>2614</v>
          </cell>
          <cell r="C635" t="str">
            <v>33_80</v>
          </cell>
          <cell r="E635" t="str">
            <v>Other</v>
          </cell>
        </row>
        <row r="636">
          <cell r="B636">
            <v>2615</v>
          </cell>
          <cell r="C636" t="str">
            <v>33_81</v>
          </cell>
          <cell r="E636" t="str">
            <v>Other</v>
          </cell>
        </row>
        <row r="637">
          <cell r="B637">
            <v>2616</v>
          </cell>
          <cell r="C637" t="str">
            <v>33_82</v>
          </cell>
          <cell r="E637" t="str">
            <v>Other</v>
          </cell>
        </row>
        <row r="638">
          <cell r="B638">
            <v>2617</v>
          </cell>
          <cell r="C638" t="str">
            <v>33_83</v>
          </cell>
          <cell r="E638" t="str">
            <v>Other</v>
          </cell>
        </row>
        <row r="639">
          <cell r="B639">
            <v>2618</v>
          </cell>
          <cell r="C639" t="str">
            <v>33_84</v>
          </cell>
          <cell r="E639" t="str">
            <v>Other</v>
          </cell>
        </row>
        <row r="640">
          <cell r="B640">
            <v>2619</v>
          </cell>
          <cell r="C640" t="str">
            <v>33_85</v>
          </cell>
          <cell r="E640" t="str">
            <v>Other</v>
          </cell>
        </row>
        <row r="641">
          <cell r="B641">
            <v>2620</v>
          </cell>
          <cell r="C641" t="str">
            <v>33_86</v>
          </cell>
          <cell r="D641" t="str">
            <v>IPC/W/00003</v>
          </cell>
          <cell r="E641" t="str">
            <v>IPC</v>
          </cell>
        </row>
        <row r="642">
          <cell r="B642">
            <v>2622</v>
          </cell>
          <cell r="C642" t="str">
            <v>33_132</v>
          </cell>
          <cell r="E642" t="str">
            <v>IPC</v>
          </cell>
        </row>
        <row r="643">
          <cell r="B643">
            <v>2635</v>
          </cell>
          <cell r="C643" t="str">
            <v>29_772</v>
          </cell>
          <cell r="D643" t="str">
            <v>????</v>
          </cell>
          <cell r="E643" t="str">
            <v>IPC</v>
          </cell>
        </row>
        <row r="644">
          <cell r="B644">
            <v>2673</v>
          </cell>
          <cell r="C644" t="str">
            <v>29_622</v>
          </cell>
          <cell r="E644" t="str">
            <v>Other</v>
          </cell>
        </row>
        <row r="645">
          <cell r="B645">
            <v>2674</v>
          </cell>
          <cell r="C645" t="str">
            <v>29_618</v>
          </cell>
          <cell r="E645" t="str">
            <v>Other</v>
          </cell>
        </row>
        <row r="646">
          <cell r="B646">
            <v>2675</v>
          </cell>
          <cell r="C646" t="str">
            <v>29_441</v>
          </cell>
          <cell r="E646" t="str">
            <v>Other</v>
          </cell>
        </row>
        <row r="647">
          <cell r="B647">
            <v>2676</v>
          </cell>
          <cell r="C647" t="str">
            <v>29_626</v>
          </cell>
          <cell r="E647" t="str">
            <v>Other</v>
          </cell>
        </row>
        <row r="648">
          <cell r="B648">
            <v>2677</v>
          </cell>
          <cell r="C648" t="str">
            <v>29_773</v>
          </cell>
          <cell r="D648" t="str">
            <v>????</v>
          </cell>
          <cell r="E648" t="str">
            <v>IPC</v>
          </cell>
        </row>
        <row r="649">
          <cell r="B649">
            <v>2678</v>
          </cell>
          <cell r="C649" t="str">
            <v>29_774</v>
          </cell>
          <cell r="D649" t="str">
            <v>????</v>
          </cell>
          <cell r="E649" t="str">
            <v>IPC</v>
          </cell>
        </row>
        <row r="650">
          <cell r="B650">
            <v>2679</v>
          </cell>
          <cell r="C650" t="str">
            <v>29_393</v>
          </cell>
          <cell r="D650" t="str">
            <v>APC/E/00574</v>
          </cell>
          <cell r="E650" t="str">
            <v>IPC</v>
          </cell>
        </row>
        <row r="651">
          <cell r="B651">
            <v>2680</v>
          </cell>
          <cell r="C651" t="str">
            <v>29_741</v>
          </cell>
          <cell r="D651" t="str">
            <v>0138/06A</v>
          </cell>
          <cell r="E651" t="str">
            <v>IPPC</v>
          </cell>
        </row>
        <row r="652">
          <cell r="B652">
            <v>2684</v>
          </cell>
          <cell r="C652" t="str">
            <v>29_139</v>
          </cell>
          <cell r="E652" t="str">
            <v>IPPC</v>
          </cell>
        </row>
        <row r="653">
          <cell r="B653">
            <v>2692</v>
          </cell>
          <cell r="C653" t="str">
            <v>29_684</v>
          </cell>
          <cell r="E653" t="str">
            <v>Other</v>
          </cell>
        </row>
        <row r="654">
          <cell r="B654">
            <v>2693</v>
          </cell>
          <cell r="C654" t="str">
            <v>37_14</v>
          </cell>
          <cell r="E654" t="str">
            <v>Other</v>
          </cell>
        </row>
        <row r="655">
          <cell r="B655">
            <v>2719</v>
          </cell>
          <cell r="C655" t="str">
            <v>29_775</v>
          </cell>
          <cell r="D655" t="str">
            <v>????</v>
          </cell>
          <cell r="E655" t="str">
            <v>IPC</v>
          </cell>
        </row>
        <row r="656">
          <cell r="B656">
            <v>2952</v>
          </cell>
          <cell r="C656" t="str">
            <v>29_776</v>
          </cell>
          <cell r="D656" t="str">
            <v>????</v>
          </cell>
          <cell r="E656" t="str">
            <v>IPC</v>
          </cell>
        </row>
        <row r="657">
          <cell r="B657">
            <v>3073</v>
          </cell>
          <cell r="C657" t="str">
            <v>29_342</v>
          </cell>
          <cell r="E657" t="str">
            <v>Other</v>
          </cell>
        </row>
        <row r="658">
          <cell r="B658">
            <v>3074</v>
          </cell>
          <cell r="C658" t="str">
            <v>29_343</v>
          </cell>
          <cell r="E658" t="str">
            <v>Other</v>
          </cell>
        </row>
        <row r="659">
          <cell r="B659">
            <v>3076</v>
          </cell>
          <cell r="C659" t="str">
            <v>29_344</v>
          </cell>
          <cell r="E659" t="str">
            <v>Other</v>
          </cell>
        </row>
        <row r="660">
          <cell r="B660">
            <v>3077</v>
          </cell>
          <cell r="C660" t="str">
            <v>29_345</v>
          </cell>
          <cell r="E660" t="str">
            <v>Other</v>
          </cell>
        </row>
        <row r="661">
          <cell r="B661">
            <v>3078</v>
          </cell>
          <cell r="C661" t="str">
            <v>29_346</v>
          </cell>
          <cell r="E661" t="str">
            <v>Other</v>
          </cell>
        </row>
        <row r="662">
          <cell r="B662">
            <v>3081</v>
          </cell>
          <cell r="C662" t="str">
            <v>37_14</v>
          </cell>
          <cell r="D662" t="str">
            <v>????</v>
          </cell>
          <cell r="E662" t="str">
            <v>IPC</v>
          </cell>
        </row>
        <row r="663">
          <cell r="B663">
            <v>3089</v>
          </cell>
          <cell r="C663" t="str">
            <v>29_358</v>
          </cell>
          <cell r="E663" t="str">
            <v>Other</v>
          </cell>
        </row>
        <row r="664">
          <cell r="B664">
            <v>3118</v>
          </cell>
          <cell r="C664" t="str">
            <v>29_359</v>
          </cell>
          <cell r="E664" t="str">
            <v>Other</v>
          </cell>
        </row>
        <row r="665">
          <cell r="B665">
            <v>3119</v>
          </cell>
          <cell r="C665" t="str">
            <v>29_360</v>
          </cell>
          <cell r="E665" t="str">
            <v>Other</v>
          </cell>
        </row>
        <row r="666">
          <cell r="B666">
            <v>3122</v>
          </cell>
          <cell r="C666" t="str">
            <v>37_15</v>
          </cell>
          <cell r="D666" t="str">
            <v>????</v>
          </cell>
          <cell r="E666" t="str">
            <v>IPC</v>
          </cell>
        </row>
        <row r="667">
          <cell r="B667">
            <v>3124</v>
          </cell>
          <cell r="C667" t="str">
            <v>29_357</v>
          </cell>
          <cell r="E667" t="str">
            <v>Other</v>
          </cell>
        </row>
        <row r="668">
          <cell r="B668">
            <v>3125</v>
          </cell>
          <cell r="C668" t="str">
            <v>29_337</v>
          </cell>
          <cell r="E668" t="str">
            <v>Other</v>
          </cell>
        </row>
        <row r="669">
          <cell r="B669">
            <v>3126</v>
          </cell>
          <cell r="C669" t="str">
            <v>29_338</v>
          </cell>
          <cell r="E669" t="str">
            <v>Other</v>
          </cell>
        </row>
        <row r="670">
          <cell r="B670">
            <v>3127</v>
          </cell>
          <cell r="C670" t="str">
            <v>29_339</v>
          </cell>
          <cell r="E670" t="str">
            <v>Other</v>
          </cell>
        </row>
        <row r="671">
          <cell r="B671">
            <v>3129</v>
          </cell>
          <cell r="C671" t="str">
            <v>29_355</v>
          </cell>
          <cell r="D671" t="str">
            <v>0148/01B</v>
          </cell>
          <cell r="E671" t="str">
            <v>IPC</v>
          </cell>
        </row>
        <row r="672">
          <cell r="B672">
            <v>3131</v>
          </cell>
          <cell r="C672" t="str">
            <v>29_347</v>
          </cell>
          <cell r="E672" t="str">
            <v>Other</v>
          </cell>
        </row>
        <row r="673">
          <cell r="B673">
            <v>3132</v>
          </cell>
          <cell r="C673" t="str">
            <v>29_353</v>
          </cell>
          <cell r="E673" t="str">
            <v>Other</v>
          </cell>
        </row>
        <row r="674">
          <cell r="B674">
            <v>3133</v>
          </cell>
          <cell r="C674" t="str">
            <v>29_348</v>
          </cell>
          <cell r="E674" t="str">
            <v>Other</v>
          </cell>
        </row>
        <row r="675">
          <cell r="B675">
            <v>3134</v>
          </cell>
          <cell r="C675" t="str">
            <v>29_349</v>
          </cell>
          <cell r="E675" t="str">
            <v>Other</v>
          </cell>
        </row>
        <row r="676">
          <cell r="B676">
            <v>3135</v>
          </cell>
          <cell r="C676" t="str">
            <v>29_350</v>
          </cell>
          <cell r="E676" t="str">
            <v>Other</v>
          </cell>
        </row>
        <row r="677">
          <cell r="B677">
            <v>3139</v>
          </cell>
          <cell r="C677" t="str">
            <v>29_361</v>
          </cell>
          <cell r="E677" t="str">
            <v>Other</v>
          </cell>
        </row>
        <row r="678">
          <cell r="B678">
            <v>3141</v>
          </cell>
          <cell r="C678" t="str">
            <v>29_351</v>
          </cell>
          <cell r="E678" t="str">
            <v>Other</v>
          </cell>
        </row>
        <row r="679">
          <cell r="B679">
            <v>3143</v>
          </cell>
          <cell r="C679" t="str">
            <v>29_326</v>
          </cell>
          <cell r="E679" t="str">
            <v>Other</v>
          </cell>
        </row>
        <row r="680">
          <cell r="B680">
            <v>3145</v>
          </cell>
          <cell r="C680" t="str">
            <v>29_166</v>
          </cell>
          <cell r="D680" t="str">
            <v>IPC/E/00060</v>
          </cell>
          <cell r="E680" t="str">
            <v>IPC</v>
          </cell>
        </row>
        <row r="681">
          <cell r="B681">
            <v>3149</v>
          </cell>
          <cell r="C681" t="str">
            <v>29_354</v>
          </cell>
          <cell r="E681" t="str">
            <v>IPPC</v>
          </cell>
        </row>
        <row r="682">
          <cell r="B682">
            <v>3150</v>
          </cell>
          <cell r="C682" t="str">
            <v>29_352</v>
          </cell>
          <cell r="E682" t="str">
            <v>Other</v>
          </cell>
        </row>
        <row r="683">
          <cell r="B683">
            <v>3186</v>
          </cell>
          <cell r="C683" t="str">
            <v>29_87</v>
          </cell>
          <cell r="D683" t="str">
            <v>????</v>
          </cell>
          <cell r="E683" t="str">
            <v>IPC</v>
          </cell>
        </row>
        <row r="684">
          <cell r="B684">
            <v>3197</v>
          </cell>
          <cell r="C684" t="str">
            <v>29_88</v>
          </cell>
          <cell r="D684" t="str">
            <v>????</v>
          </cell>
          <cell r="E684" t="str">
            <v>IPC</v>
          </cell>
        </row>
        <row r="685">
          <cell r="B685">
            <v>3205</v>
          </cell>
          <cell r="C685" t="str">
            <v>29_59</v>
          </cell>
          <cell r="D685" t="str">
            <v>????</v>
          </cell>
          <cell r="E685" t="str">
            <v>IPC</v>
          </cell>
        </row>
        <row r="686">
          <cell r="B686">
            <v>3221</v>
          </cell>
          <cell r="C686" t="str">
            <v>29_52</v>
          </cell>
          <cell r="D686" t="str">
            <v>????</v>
          </cell>
          <cell r="E686" t="str">
            <v>IPC</v>
          </cell>
        </row>
        <row r="687">
          <cell r="B687">
            <v>3293</v>
          </cell>
          <cell r="C687" t="str">
            <v>29_53</v>
          </cell>
          <cell r="D687" t="str">
            <v>????</v>
          </cell>
          <cell r="E687" t="str">
            <v>IPC</v>
          </cell>
        </row>
        <row r="688">
          <cell r="B688">
            <v>3335</v>
          </cell>
          <cell r="C688" t="str">
            <v>29_55</v>
          </cell>
          <cell r="D688" t="str">
            <v>????</v>
          </cell>
          <cell r="E688" t="str">
            <v>IPC</v>
          </cell>
        </row>
        <row r="689">
          <cell r="B689">
            <v>3348</v>
          </cell>
          <cell r="C689" t="str">
            <v>29_389</v>
          </cell>
          <cell r="D689" t="str">
            <v>IPC/E/00025</v>
          </cell>
          <cell r="E689" t="str">
            <v>IPC</v>
          </cell>
        </row>
        <row r="690">
          <cell r="B690">
            <v>3351</v>
          </cell>
          <cell r="C690" t="str">
            <v>29_390</v>
          </cell>
          <cell r="D690" t="str">
            <v>????</v>
          </cell>
          <cell r="E690" t="str">
            <v>IPC</v>
          </cell>
        </row>
        <row r="691">
          <cell r="B691">
            <v>3462</v>
          </cell>
          <cell r="C691" t="str">
            <v>29_58</v>
          </cell>
          <cell r="D691" t="str">
            <v>????</v>
          </cell>
          <cell r="E691" t="str">
            <v>IPC</v>
          </cell>
        </row>
        <row r="692">
          <cell r="B692">
            <v>3474</v>
          </cell>
          <cell r="C692" t="str">
            <v>29_56</v>
          </cell>
          <cell r="D692" t="str">
            <v>????</v>
          </cell>
          <cell r="E692" t="str">
            <v>IPC</v>
          </cell>
        </row>
        <row r="693">
          <cell r="B693">
            <v>3475</v>
          </cell>
          <cell r="C693" t="str">
            <v>29_778</v>
          </cell>
          <cell r="D693" t="str">
            <v>????</v>
          </cell>
          <cell r="E693" t="str">
            <v>IPC</v>
          </cell>
        </row>
        <row r="694">
          <cell r="B694">
            <v>3568</v>
          </cell>
          <cell r="C694" t="str">
            <v>29_387</v>
          </cell>
          <cell r="E694" t="str">
            <v>Other</v>
          </cell>
        </row>
        <row r="695">
          <cell r="B695">
            <v>3579</v>
          </cell>
          <cell r="C695" t="str">
            <v>29_780</v>
          </cell>
          <cell r="D695" t="str">
            <v>????</v>
          </cell>
          <cell r="E695" t="str">
            <v>IPC</v>
          </cell>
        </row>
        <row r="696">
          <cell r="B696">
            <v>3630</v>
          </cell>
          <cell r="C696" t="str">
            <v>29_398</v>
          </cell>
          <cell r="E696" t="str">
            <v>Other</v>
          </cell>
        </row>
        <row r="697">
          <cell r="B697">
            <v>3631</v>
          </cell>
          <cell r="C697" t="str">
            <v>29_781</v>
          </cell>
          <cell r="D697" t="str">
            <v>????</v>
          </cell>
          <cell r="E697" t="str">
            <v>IPC</v>
          </cell>
        </row>
        <row r="698">
          <cell r="B698">
            <v>3641</v>
          </cell>
          <cell r="C698" t="str">
            <v>29_721</v>
          </cell>
          <cell r="D698" t="str">
            <v>0126/00A</v>
          </cell>
          <cell r="E698" t="str">
            <v>IPC</v>
          </cell>
        </row>
        <row r="699">
          <cell r="B699">
            <v>3642</v>
          </cell>
          <cell r="C699" t="str">
            <v>29_767</v>
          </cell>
          <cell r="D699" t="str">
            <v>0149/01A</v>
          </cell>
          <cell r="E699" t="str">
            <v>IPC</v>
          </cell>
        </row>
        <row r="700">
          <cell r="B700">
            <v>3650</v>
          </cell>
          <cell r="C700" t="str">
            <v>29_142</v>
          </cell>
          <cell r="D700" t="str">
            <v>????</v>
          </cell>
          <cell r="E700" t="str">
            <v>IPC</v>
          </cell>
        </row>
        <row r="701">
          <cell r="B701">
            <v>3651</v>
          </cell>
          <cell r="C701" t="str">
            <v>29_142</v>
          </cell>
          <cell r="E701" t="str">
            <v>Other</v>
          </cell>
        </row>
        <row r="702">
          <cell r="B702">
            <v>3654</v>
          </cell>
          <cell r="C702" t="str">
            <v>29_89</v>
          </cell>
          <cell r="E702" t="str">
            <v>Other</v>
          </cell>
        </row>
        <row r="703">
          <cell r="B703">
            <v>3655</v>
          </cell>
          <cell r="C703" t="str">
            <v>29_89</v>
          </cell>
          <cell r="E703" t="str">
            <v>Other</v>
          </cell>
        </row>
        <row r="704">
          <cell r="B704">
            <v>3657</v>
          </cell>
          <cell r="C704" t="str">
            <v>29_606</v>
          </cell>
          <cell r="E704" t="str">
            <v>Other</v>
          </cell>
        </row>
        <row r="705">
          <cell r="B705">
            <v>3659</v>
          </cell>
          <cell r="C705" t="str">
            <v>29_593</v>
          </cell>
          <cell r="E705" t="str">
            <v>Other</v>
          </cell>
        </row>
        <row r="706">
          <cell r="B706">
            <v>3661</v>
          </cell>
          <cell r="C706" t="str">
            <v>29_604</v>
          </cell>
          <cell r="E706" t="str">
            <v>Other</v>
          </cell>
        </row>
        <row r="707">
          <cell r="B707">
            <v>3663</v>
          </cell>
          <cell r="C707" t="str">
            <v>29_140</v>
          </cell>
          <cell r="D707" t="str">
            <v>????</v>
          </cell>
          <cell r="E707" t="str">
            <v>IPC</v>
          </cell>
        </row>
        <row r="708">
          <cell r="B708">
            <v>3664</v>
          </cell>
          <cell r="C708" t="str">
            <v>29_140</v>
          </cell>
          <cell r="E708" t="str">
            <v>Other</v>
          </cell>
        </row>
        <row r="709">
          <cell r="B709">
            <v>3665</v>
          </cell>
          <cell r="C709" t="str">
            <v>29_141</v>
          </cell>
          <cell r="D709" t="str">
            <v>????</v>
          </cell>
          <cell r="E709" t="str">
            <v>IPC</v>
          </cell>
        </row>
        <row r="710">
          <cell r="B710">
            <v>3666</v>
          </cell>
          <cell r="C710" t="str">
            <v>29_141</v>
          </cell>
          <cell r="E710" t="str">
            <v>Other</v>
          </cell>
        </row>
        <row r="711">
          <cell r="B711">
            <v>3667</v>
          </cell>
          <cell r="C711" t="str">
            <v>29_902</v>
          </cell>
          <cell r="E711" t="str">
            <v>IPC</v>
          </cell>
        </row>
        <row r="712">
          <cell r="B712">
            <v>3668</v>
          </cell>
          <cell r="C712" t="str">
            <v>29_902</v>
          </cell>
          <cell r="E712" t="str">
            <v>Other</v>
          </cell>
        </row>
        <row r="713">
          <cell r="B713">
            <v>3950</v>
          </cell>
          <cell r="C713" t="str">
            <v>29_89</v>
          </cell>
          <cell r="E713" t="str">
            <v>Other</v>
          </cell>
        </row>
        <row r="714">
          <cell r="B714">
            <v>4217</v>
          </cell>
          <cell r="C714" t="str">
            <v>29_972</v>
          </cell>
          <cell r="D714" t="str">
            <v>BL4613</v>
          </cell>
          <cell r="E714" t="str">
            <v>IPC</v>
          </cell>
        </row>
        <row r="715">
          <cell r="B715">
            <v>4222</v>
          </cell>
          <cell r="C715" t="str">
            <v>29_167</v>
          </cell>
          <cell r="D715" t="str">
            <v>????</v>
          </cell>
          <cell r="E715" t="str">
            <v>IPC</v>
          </cell>
        </row>
        <row r="716">
          <cell r="B716">
            <v>4223</v>
          </cell>
          <cell r="C716" t="str">
            <v>29_60</v>
          </cell>
          <cell r="D716" t="str">
            <v>????</v>
          </cell>
          <cell r="E716" t="str">
            <v>IPC</v>
          </cell>
        </row>
        <row r="717">
          <cell r="B717">
            <v>4224</v>
          </cell>
          <cell r="C717" t="str">
            <v>29_170</v>
          </cell>
          <cell r="D717" t="str">
            <v>????</v>
          </cell>
          <cell r="E717" t="str">
            <v>IPC</v>
          </cell>
        </row>
        <row r="718">
          <cell r="B718">
            <v>4225</v>
          </cell>
          <cell r="C718" t="str">
            <v>29_171</v>
          </cell>
          <cell r="D718" t="str">
            <v>????</v>
          </cell>
          <cell r="E718" t="str">
            <v>IPC</v>
          </cell>
        </row>
        <row r="719">
          <cell r="B719">
            <v>4301</v>
          </cell>
          <cell r="C719" t="str">
            <v>29_840</v>
          </cell>
          <cell r="D719" t="str">
            <v>BJ4868IW</v>
          </cell>
          <cell r="E719" t="str">
            <v>IPPC</v>
          </cell>
        </row>
        <row r="720">
          <cell r="B720">
            <v>4302</v>
          </cell>
          <cell r="C720" t="str">
            <v>29_652</v>
          </cell>
          <cell r="D720" t="str">
            <v>BJ5210IT</v>
          </cell>
          <cell r="E720" t="str">
            <v>IPPC</v>
          </cell>
        </row>
        <row r="721">
          <cell r="B721">
            <v>4304</v>
          </cell>
          <cell r="C721" t="str">
            <v>304_43</v>
          </cell>
          <cell r="D721" t="str">
            <v>BJ5635IU</v>
          </cell>
          <cell r="E721" t="str">
            <v>IPPC</v>
          </cell>
        </row>
        <row r="722">
          <cell r="B722">
            <v>4308</v>
          </cell>
          <cell r="C722" t="str">
            <v>29_659</v>
          </cell>
          <cell r="D722" t="str">
            <v>BJ5970IU</v>
          </cell>
          <cell r="E722" t="str">
            <v>IPPC</v>
          </cell>
        </row>
        <row r="723">
          <cell r="B723">
            <v>4310</v>
          </cell>
          <cell r="C723" t="str">
            <v>29_841</v>
          </cell>
          <cell r="D723" t="str">
            <v>BJ6054IA</v>
          </cell>
          <cell r="E723" t="str">
            <v>IPPC</v>
          </cell>
        </row>
        <row r="724">
          <cell r="B724">
            <v>4311</v>
          </cell>
          <cell r="C724" t="str">
            <v>294_27</v>
          </cell>
          <cell r="D724" t="str">
            <v>BJ6178IX</v>
          </cell>
          <cell r="E724" t="str">
            <v>IPPC</v>
          </cell>
        </row>
        <row r="725">
          <cell r="B725">
            <v>4313</v>
          </cell>
          <cell r="C725" t="str">
            <v>33_100</v>
          </cell>
          <cell r="D725" t="str">
            <v>BJ6429IT</v>
          </cell>
          <cell r="E725" t="str">
            <v>IPPC</v>
          </cell>
        </row>
        <row r="726">
          <cell r="B726">
            <v>4314</v>
          </cell>
          <cell r="C726" t="str">
            <v>29_649</v>
          </cell>
          <cell r="D726" t="str">
            <v>BJ6534IS</v>
          </cell>
          <cell r="E726" t="str">
            <v>IPPC</v>
          </cell>
        </row>
        <row r="727">
          <cell r="B727">
            <v>4315</v>
          </cell>
          <cell r="C727" t="str">
            <v>29_843</v>
          </cell>
          <cell r="D727" t="str">
            <v>BJ6542IQ</v>
          </cell>
          <cell r="E727" t="str">
            <v>IPPC</v>
          </cell>
        </row>
        <row r="728">
          <cell r="B728">
            <v>4316</v>
          </cell>
          <cell r="C728" t="str">
            <v>29_662</v>
          </cell>
          <cell r="D728" t="str">
            <v>BJ6569IE</v>
          </cell>
          <cell r="E728" t="str">
            <v>IPPC</v>
          </cell>
        </row>
        <row r="729">
          <cell r="B729">
            <v>4317</v>
          </cell>
          <cell r="C729" t="str">
            <v>29_674</v>
          </cell>
          <cell r="D729" t="str">
            <v>BJ6666IF</v>
          </cell>
          <cell r="E729" t="str">
            <v>IPPC</v>
          </cell>
        </row>
        <row r="730">
          <cell r="B730">
            <v>4319</v>
          </cell>
          <cell r="C730" t="str">
            <v>29_844</v>
          </cell>
          <cell r="D730" t="str">
            <v>BJ6780IL</v>
          </cell>
          <cell r="E730" t="str">
            <v>IPPC</v>
          </cell>
        </row>
        <row r="731">
          <cell r="B731">
            <v>4323</v>
          </cell>
          <cell r="C731" t="str">
            <v>29_632</v>
          </cell>
          <cell r="D731" t="str">
            <v>BJ7328IX</v>
          </cell>
          <cell r="E731" t="str">
            <v>IPPC</v>
          </cell>
        </row>
        <row r="732">
          <cell r="B732">
            <v>4324</v>
          </cell>
          <cell r="C732" t="str">
            <v>29_846</v>
          </cell>
          <cell r="D732" t="str">
            <v>BJ7336IL</v>
          </cell>
          <cell r="E732" t="str">
            <v>IPPC</v>
          </cell>
        </row>
        <row r="733">
          <cell r="B733">
            <v>4325</v>
          </cell>
          <cell r="C733" t="str">
            <v>29_148</v>
          </cell>
          <cell r="D733" t="str">
            <v>BJ7344IP</v>
          </cell>
          <cell r="E733" t="str">
            <v>IPPC</v>
          </cell>
        </row>
        <row r="734">
          <cell r="B734">
            <v>4326</v>
          </cell>
          <cell r="C734" t="str">
            <v>29_646</v>
          </cell>
          <cell r="D734" t="str">
            <v>BJ7379IZ</v>
          </cell>
          <cell r="E734" t="str">
            <v>IPPC</v>
          </cell>
        </row>
        <row r="735">
          <cell r="B735">
            <v>4327</v>
          </cell>
          <cell r="C735" t="str">
            <v>29_158</v>
          </cell>
          <cell r="D735" t="str">
            <v>BJ7395IG</v>
          </cell>
          <cell r="E735" t="str">
            <v>IPPC</v>
          </cell>
        </row>
        <row r="736">
          <cell r="B736">
            <v>4328</v>
          </cell>
          <cell r="C736" t="str">
            <v>29_654</v>
          </cell>
          <cell r="D736" t="str">
            <v>BJ7425IS</v>
          </cell>
          <cell r="E736" t="str">
            <v>IPPC</v>
          </cell>
        </row>
        <row r="737">
          <cell r="B737">
            <v>4330</v>
          </cell>
          <cell r="C737" t="str">
            <v>29_159</v>
          </cell>
          <cell r="D737" t="str">
            <v>BJ7506IM</v>
          </cell>
          <cell r="E737" t="str">
            <v>IPPC</v>
          </cell>
        </row>
        <row r="738">
          <cell r="B738">
            <v>4331</v>
          </cell>
          <cell r="C738" t="str">
            <v>29_848</v>
          </cell>
          <cell r="D738" t="str">
            <v>BJ7522IJ</v>
          </cell>
          <cell r="E738" t="str">
            <v>IPPC</v>
          </cell>
        </row>
        <row r="739">
          <cell r="B739">
            <v>4333</v>
          </cell>
          <cell r="C739" t="str">
            <v>29_849</v>
          </cell>
          <cell r="D739" t="str">
            <v>BJ7603IP</v>
          </cell>
          <cell r="E739" t="str">
            <v>IPPC</v>
          </cell>
        </row>
        <row r="740">
          <cell r="B740">
            <v>4334</v>
          </cell>
          <cell r="C740" t="str">
            <v>29_154</v>
          </cell>
          <cell r="D740" t="str">
            <v>BJ7611IY</v>
          </cell>
          <cell r="E740" t="str">
            <v>IPPC</v>
          </cell>
        </row>
        <row r="741">
          <cell r="B741">
            <v>4335</v>
          </cell>
          <cell r="C741" t="str">
            <v>29_669</v>
          </cell>
          <cell r="D741" t="str">
            <v>BJ7620ID</v>
          </cell>
          <cell r="E741" t="str">
            <v>IPPC</v>
          </cell>
        </row>
        <row r="742">
          <cell r="B742">
            <v>4336</v>
          </cell>
          <cell r="C742" t="str">
            <v>29_157</v>
          </cell>
          <cell r="D742" t="str">
            <v>BJ7638IZ</v>
          </cell>
          <cell r="E742" t="str">
            <v>IPPC</v>
          </cell>
        </row>
        <row r="743">
          <cell r="B743">
            <v>4339</v>
          </cell>
          <cell r="C743" t="str">
            <v>33_87</v>
          </cell>
          <cell r="D743" t="str">
            <v>BJ7891IT</v>
          </cell>
          <cell r="E743" t="str">
            <v>IPPC</v>
          </cell>
        </row>
        <row r="744">
          <cell r="B744">
            <v>4340</v>
          </cell>
          <cell r="C744" t="str">
            <v>29_10</v>
          </cell>
          <cell r="D744" t="str">
            <v>BJ8162IR</v>
          </cell>
          <cell r="E744" t="str">
            <v>IPPC</v>
          </cell>
        </row>
        <row r="745">
          <cell r="B745">
            <v>4340</v>
          </cell>
          <cell r="C745" t="str">
            <v>29_800</v>
          </cell>
          <cell r="D745" t="str">
            <v>BJ8162IR</v>
          </cell>
          <cell r="E745" t="str">
            <v>IPPC</v>
          </cell>
        </row>
        <row r="746">
          <cell r="B746">
            <v>4340</v>
          </cell>
          <cell r="C746" t="str">
            <v>29_953</v>
          </cell>
          <cell r="D746" t="str">
            <v>BJ8162IR</v>
          </cell>
          <cell r="E746" t="str">
            <v>IPPC</v>
          </cell>
        </row>
        <row r="747">
          <cell r="B747">
            <v>4340</v>
          </cell>
          <cell r="C747" t="str">
            <v>29_982</v>
          </cell>
          <cell r="D747" t="str">
            <v>BJ8162IR</v>
          </cell>
          <cell r="E747" t="str">
            <v>IPPC</v>
          </cell>
        </row>
        <row r="748">
          <cell r="B748">
            <v>4341</v>
          </cell>
          <cell r="C748" t="str">
            <v>29_638</v>
          </cell>
          <cell r="D748" t="str">
            <v>BJ8278IH</v>
          </cell>
          <cell r="E748" t="str">
            <v>IPPC</v>
          </cell>
        </row>
        <row r="749">
          <cell r="B749">
            <v>4342</v>
          </cell>
          <cell r="C749" t="str">
            <v>29_639</v>
          </cell>
          <cell r="D749" t="str">
            <v>BJ8286IG</v>
          </cell>
          <cell r="E749" t="str">
            <v>IPPC</v>
          </cell>
        </row>
        <row r="750">
          <cell r="B750">
            <v>4343</v>
          </cell>
          <cell r="C750" t="str">
            <v>29_853</v>
          </cell>
          <cell r="D750" t="str">
            <v>BJ8588IW</v>
          </cell>
          <cell r="E750" t="str">
            <v>IPPC</v>
          </cell>
        </row>
        <row r="751">
          <cell r="B751">
            <v>4344</v>
          </cell>
          <cell r="C751" t="str">
            <v>29_149</v>
          </cell>
          <cell r="D751" t="str">
            <v>BJ8669IR</v>
          </cell>
          <cell r="E751" t="str">
            <v>IPPC</v>
          </cell>
        </row>
        <row r="752">
          <cell r="B752">
            <v>4347</v>
          </cell>
          <cell r="C752" t="str">
            <v>29_628</v>
          </cell>
          <cell r="D752" t="str">
            <v>BJ9134IY</v>
          </cell>
          <cell r="E752" t="str">
            <v>IPPC</v>
          </cell>
        </row>
        <row r="753">
          <cell r="B753">
            <v>4349</v>
          </cell>
          <cell r="C753" t="str">
            <v>29_629</v>
          </cell>
          <cell r="D753" t="str">
            <v>BJ9215IQ</v>
          </cell>
          <cell r="E753" t="str">
            <v>IPPC</v>
          </cell>
        </row>
        <row r="754">
          <cell r="B754">
            <v>4353</v>
          </cell>
          <cell r="C754" t="str">
            <v>29_682</v>
          </cell>
          <cell r="D754" t="str">
            <v>BJ9681IX</v>
          </cell>
          <cell r="E754" t="str">
            <v>IPPC</v>
          </cell>
        </row>
        <row r="755">
          <cell r="B755">
            <v>4356</v>
          </cell>
          <cell r="C755" t="str">
            <v>29_681</v>
          </cell>
          <cell r="D755" t="str">
            <v>BK0205IE</v>
          </cell>
          <cell r="E755" t="str">
            <v>IPPC</v>
          </cell>
        </row>
        <row r="756">
          <cell r="B756">
            <v>4358</v>
          </cell>
          <cell r="C756" t="str">
            <v>21_16</v>
          </cell>
          <cell r="D756" t="str">
            <v>BK0787IZ</v>
          </cell>
          <cell r="E756" t="str">
            <v>IPPC</v>
          </cell>
        </row>
        <row r="757">
          <cell r="B757">
            <v>4359</v>
          </cell>
          <cell r="C757" t="str">
            <v>178_15</v>
          </cell>
          <cell r="D757" t="str">
            <v>BK0973IK</v>
          </cell>
          <cell r="E757" t="str">
            <v>IPPC</v>
          </cell>
        </row>
        <row r="758">
          <cell r="B758">
            <v>4360</v>
          </cell>
          <cell r="C758" t="str">
            <v>29_164</v>
          </cell>
          <cell r="D758" t="str">
            <v>BK1163IV</v>
          </cell>
          <cell r="E758" t="str">
            <v>IPPC</v>
          </cell>
        </row>
        <row r="759">
          <cell r="B759">
            <v>4361</v>
          </cell>
          <cell r="C759" t="str">
            <v>29_143</v>
          </cell>
          <cell r="D759" t="str">
            <v>BK1287IM</v>
          </cell>
          <cell r="E759" t="str">
            <v>IPPC</v>
          </cell>
        </row>
        <row r="760">
          <cell r="B760">
            <v>4362</v>
          </cell>
          <cell r="C760" t="str">
            <v>29_680</v>
          </cell>
          <cell r="D760" t="str">
            <v>BK1376IL</v>
          </cell>
          <cell r="E760" t="str">
            <v>IPPC</v>
          </cell>
        </row>
        <row r="761">
          <cell r="B761">
            <v>4363</v>
          </cell>
          <cell r="C761" t="str">
            <v>29_162</v>
          </cell>
          <cell r="D761" t="str">
            <v>BK1406IJ</v>
          </cell>
          <cell r="E761" t="str">
            <v>IPPC</v>
          </cell>
        </row>
        <row r="762">
          <cell r="B762">
            <v>4364</v>
          </cell>
          <cell r="C762" t="str">
            <v>29_163</v>
          </cell>
          <cell r="D762" t="str">
            <v>BK1473IQ</v>
          </cell>
          <cell r="E762" t="str">
            <v>IPPC</v>
          </cell>
        </row>
        <row r="763">
          <cell r="B763">
            <v>4365</v>
          </cell>
          <cell r="C763" t="str">
            <v>29_61</v>
          </cell>
          <cell r="D763" t="str">
            <v>BK1627IX</v>
          </cell>
          <cell r="E763" t="str">
            <v>IPPC</v>
          </cell>
        </row>
        <row r="764">
          <cell r="B764">
            <v>4370</v>
          </cell>
          <cell r="C764" t="str">
            <v>7_9</v>
          </cell>
          <cell r="D764" t="str">
            <v>BK3441IA</v>
          </cell>
          <cell r="E764" t="str">
            <v>IPPC</v>
          </cell>
        </row>
        <row r="765">
          <cell r="B765">
            <v>4372</v>
          </cell>
          <cell r="C765" t="str">
            <v>29_859</v>
          </cell>
          <cell r="D765" t="str">
            <v>BK3638IF</v>
          </cell>
          <cell r="E765" t="str">
            <v>IPPC</v>
          </cell>
        </row>
        <row r="766">
          <cell r="B766">
            <v>4373</v>
          </cell>
          <cell r="C766" t="str">
            <v>29_677</v>
          </cell>
          <cell r="D766" t="str">
            <v>BK3654IU</v>
          </cell>
          <cell r="E766" t="str">
            <v>IPPC</v>
          </cell>
        </row>
        <row r="767">
          <cell r="B767">
            <v>4376</v>
          </cell>
          <cell r="C767" t="str">
            <v>29_173</v>
          </cell>
          <cell r="D767" t="str">
            <v>BK4723IL</v>
          </cell>
          <cell r="E767" t="str">
            <v>IPPC</v>
          </cell>
        </row>
        <row r="768">
          <cell r="B768">
            <v>4377</v>
          </cell>
          <cell r="C768" t="str">
            <v>29_734</v>
          </cell>
          <cell r="D768" t="str">
            <v>BK4766IZ</v>
          </cell>
          <cell r="E768" t="str">
            <v>IPPC</v>
          </cell>
        </row>
        <row r="769">
          <cell r="B769">
            <v>4378</v>
          </cell>
          <cell r="C769" t="str">
            <v>29_45</v>
          </cell>
          <cell r="D769" t="str">
            <v>BK5053IW</v>
          </cell>
          <cell r="E769" t="str">
            <v>IPPC</v>
          </cell>
        </row>
        <row r="770">
          <cell r="B770">
            <v>4379</v>
          </cell>
          <cell r="C770" t="str">
            <v>29_174</v>
          </cell>
          <cell r="D770" t="str">
            <v>BK5754IT</v>
          </cell>
          <cell r="E770" t="str">
            <v>IPPC</v>
          </cell>
        </row>
        <row r="771">
          <cell r="B771">
            <v>4380</v>
          </cell>
          <cell r="C771" t="str">
            <v>29_175</v>
          </cell>
          <cell r="D771" t="str">
            <v>BK6122IE</v>
          </cell>
          <cell r="E771" t="str">
            <v>IPPC</v>
          </cell>
        </row>
        <row r="772">
          <cell r="B772">
            <v>4383</v>
          </cell>
          <cell r="C772" t="str">
            <v>29_152</v>
          </cell>
          <cell r="D772" t="str">
            <v>BK6505IL</v>
          </cell>
          <cell r="E772" t="str">
            <v>IPPC</v>
          </cell>
        </row>
        <row r="773">
          <cell r="B773">
            <v>4384</v>
          </cell>
          <cell r="C773" t="str">
            <v>29_645</v>
          </cell>
          <cell r="D773" t="str">
            <v>BK6629IE</v>
          </cell>
          <cell r="E773" t="str">
            <v>IPPC</v>
          </cell>
        </row>
        <row r="774">
          <cell r="B774">
            <v>4385</v>
          </cell>
          <cell r="C774" t="str">
            <v>95_6</v>
          </cell>
          <cell r="D774" t="str">
            <v>BK6661IL</v>
          </cell>
          <cell r="E774" t="str">
            <v>IPPC</v>
          </cell>
        </row>
        <row r="775">
          <cell r="B775">
            <v>4386</v>
          </cell>
          <cell r="C775" t="str">
            <v>95_7</v>
          </cell>
          <cell r="D775" t="str">
            <v>BK6670IS</v>
          </cell>
          <cell r="E775" t="str">
            <v>IPPC</v>
          </cell>
        </row>
        <row r="776">
          <cell r="B776">
            <v>4387</v>
          </cell>
          <cell r="C776" t="str">
            <v>29_150</v>
          </cell>
          <cell r="D776" t="str">
            <v>BK6718IN</v>
          </cell>
          <cell r="E776" t="str">
            <v>IPPC</v>
          </cell>
        </row>
        <row r="777">
          <cell r="B777">
            <v>4389</v>
          </cell>
          <cell r="C777" t="str">
            <v>95_9</v>
          </cell>
          <cell r="D777" t="str">
            <v>BK6777IA</v>
          </cell>
          <cell r="E777" t="str">
            <v>IPPC</v>
          </cell>
        </row>
        <row r="778">
          <cell r="B778">
            <v>4390</v>
          </cell>
          <cell r="C778" t="str">
            <v>95_4</v>
          </cell>
          <cell r="D778" t="str">
            <v>BK6793IC</v>
          </cell>
          <cell r="E778" t="str">
            <v>IPPC</v>
          </cell>
        </row>
        <row r="779">
          <cell r="B779">
            <v>4395</v>
          </cell>
          <cell r="C779" t="str">
            <v>29_145</v>
          </cell>
          <cell r="D779" t="str">
            <v>BK9407IK</v>
          </cell>
          <cell r="E779" t="str">
            <v>IPPC</v>
          </cell>
        </row>
        <row r="780">
          <cell r="B780">
            <v>4396</v>
          </cell>
          <cell r="C780" t="str">
            <v>29_976</v>
          </cell>
          <cell r="D780" t="str">
            <v>BK9423IS</v>
          </cell>
          <cell r="E780" t="str">
            <v>IPPC</v>
          </cell>
        </row>
        <row r="781">
          <cell r="B781">
            <v>4397</v>
          </cell>
          <cell r="C781" t="str">
            <v>21_13</v>
          </cell>
          <cell r="D781" t="str">
            <v>BK9547IN</v>
          </cell>
          <cell r="E781" t="str">
            <v>IPPC</v>
          </cell>
        </row>
        <row r="782">
          <cell r="B782">
            <v>4402</v>
          </cell>
          <cell r="C782" t="str">
            <v>178_16</v>
          </cell>
          <cell r="D782" t="str">
            <v>BL1029IP</v>
          </cell>
          <cell r="E782" t="str">
            <v>IPPC</v>
          </cell>
        </row>
        <row r="783">
          <cell r="B783">
            <v>4405</v>
          </cell>
          <cell r="C783" t="str">
            <v>95_14</v>
          </cell>
          <cell r="D783" t="str">
            <v>BL3510IW</v>
          </cell>
          <cell r="E783" t="str">
            <v>IPPC</v>
          </cell>
        </row>
        <row r="784">
          <cell r="B784">
            <v>4408</v>
          </cell>
          <cell r="C784" t="str">
            <v>95_13</v>
          </cell>
          <cell r="D784" t="str">
            <v>BL5890IT</v>
          </cell>
          <cell r="E784" t="str">
            <v>IPPC</v>
          </cell>
        </row>
        <row r="785">
          <cell r="B785">
            <v>4409</v>
          </cell>
          <cell r="C785" t="str">
            <v>29_861</v>
          </cell>
          <cell r="D785" t="str">
            <v>BL7167IK</v>
          </cell>
          <cell r="E785" t="str">
            <v>IPPC</v>
          </cell>
        </row>
        <row r="786">
          <cell r="B786">
            <v>4417</v>
          </cell>
          <cell r="C786" t="str">
            <v>29_146</v>
          </cell>
          <cell r="D786" t="str">
            <v>BL7973IW</v>
          </cell>
          <cell r="E786" t="str">
            <v>IPPC</v>
          </cell>
        </row>
        <row r="787">
          <cell r="B787">
            <v>4420</v>
          </cell>
          <cell r="C787" t="str">
            <v>21_24</v>
          </cell>
          <cell r="D787" t="str">
            <v>BL8805IZ</v>
          </cell>
          <cell r="E787" t="str">
            <v>IPPC</v>
          </cell>
        </row>
        <row r="788">
          <cell r="B788">
            <v>4426</v>
          </cell>
          <cell r="C788" t="str">
            <v>178_11</v>
          </cell>
          <cell r="D788" t="str">
            <v>BM0486IT</v>
          </cell>
          <cell r="E788" t="str">
            <v>IPPC</v>
          </cell>
        </row>
        <row r="789">
          <cell r="B789">
            <v>4800</v>
          </cell>
          <cell r="C789" t="str">
            <v>29_340</v>
          </cell>
          <cell r="E789" t="str">
            <v>Other</v>
          </cell>
        </row>
        <row r="790">
          <cell r="B790">
            <v>4801</v>
          </cell>
          <cell r="C790" t="str">
            <v>29_327</v>
          </cell>
          <cell r="E790" t="str">
            <v>Other</v>
          </cell>
        </row>
        <row r="791">
          <cell r="B791">
            <v>4802</v>
          </cell>
          <cell r="C791" t="str">
            <v>33_88</v>
          </cell>
          <cell r="E791" t="str">
            <v>Other</v>
          </cell>
        </row>
        <row r="792">
          <cell r="B792">
            <v>4803</v>
          </cell>
          <cell r="C792" t="str">
            <v>33_89</v>
          </cell>
          <cell r="E792" t="str">
            <v>Other</v>
          </cell>
        </row>
        <row r="793">
          <cell r="B793">
            <v>4804</v>
          </cell>
          <cell r="C793" t="str">
            <v>33_90</v>
          </cell>
          <cell r="E793" t="str">
            <v>Other</v>
          </cell>
        </row>
        <row r="794">
          <cell r="B794">
            <v>4805</v>
          </cell>
          <cell r="C794" t="str">
            <v>33_91</v>
          </cell>
          <cell r="E794" t="str">
            <v>Other</v>
          </cell>
        </row>
        <row r="795">
          <cell r="B795">
            <v>4806</v>
          </cell>
          <cell r="C795" t="str">
            <v>33_92</v>
          </cell>
          <cell r="E795" t="str">
            <v>Other</v>
          </cell>
        </row>
        <row r="796">
          <cell r="B796">
            <v>4807</v>
          </cell>
          <cell r="C796" t="str">
            <v>29_187</v>
          </cell>
          <cell r="E796" t="str">
            <v>Other</v>
          </cell>
        </row>
        <row r="797">
          <cell r="B797">
            <v>4808</v>
          </cell>
          <cell r="C797" t="str">
            <v>29_188</v>
          </cell>
          <cell r="E797" t="str">
            <v>Other</v>
          </cell>
        </row>
        <row r="798">
          <cell r="B798">
            <v>4809</v>
          </cell>
          <cell r="C798" t="str">
            <v>29_189</v>
          </cell>
          <cell r="E798" t="str">
            <v>Other</v>
          </cell>
        </row>
        <row r="799">
          <cell r="B799">
            <v>4810</v>
          </cell>
          <cell r="C799" t="str">
            <v>29_190</v>
          </cell>
          <cell r="E799" t="str">
            <v>Other</v>
          </cell>
        </row>
        <row r="800">
          <cell r="B800">
            <v>4811</v>
          </cell>
          <cell r="C800" t="str">
            <v>29_191</v>
          </cell>
          <cell r="E800" t="str">
            <v>Other</v>
          </cell>
        </row>
        <row r="801">
          <cell r="B801">
            <v>4812</v>
          </cell>
          <cell r="C801" t="str">
            <v>29_193</v>
          </cell>
          <cell r="E801" t="str">
            <v>Other</v>
          </cell>
        </row>
        <row r="802">
          <cell r="B802">
            <v>4813</v>
          </cell>
          <cell r="C802" t="str">
            <v>29_194</v>
          </cell>
          <cell r="E802" t="str">
            <v>Other</v>
          </cell>
        </row>
        <row r="803">
          <cell r="B803">
            <v>4814</v>
          </cell>
          <cell r="C803" t="str">
            <v>29_195</v>
          </cell>
          <cell r="E803" t="str">
            <v>Other</v>
          </cell>
        </row>
        <row r="804">
          <cell r="B804">
            <v>4815</v>
          </cell>
          <cell r="C804" t="str">
            <v>29_196</v>
          </cell>
          <cell r="E804" t="str">
            <v>Other</v>
          </cell>
        </row>
        <row r="805">
          <cell r="B805">
            <v>4816</v>
          </cell>
          <cell r="C805" t="str">
            <v>29_197</v>
          </cell>
          <cell r="E805" t="str">
            <v>Other</v>
          </cell>
        </row>
        <row r="806">
          <cell r="B806">
            <v>4817</v>
          </cell>
          <cell r="C806" t="str">
            <v>29_198</v>
          </cell>
          <cell r="E806" t="str">
            <v>Other</v>
          </cell>
        </row>
        <row r="807">
          <cell r="B807">
            <v>4818</v>
          </cell>
          <cell r="C807" t="str">
            <v>29_199</v>
          </cell>
          <cell r="E807" t="str">
            <v>Other</v>
          </cell>
        </row>
        <row r="808">
          <cell r="B808">
            <v>4819</v>
          </cell>
          <cell r="C808" t="str">
            <v>29_200</v>
          </cell>
          <cell r="E808" t="str">
            <v>Other</v>
          </cell>
        </row>
        <row r="809">
          <cell r="B809">
            <v>4820</v>
          </cell>
          <cell r="C809" t="str">
            <v>29_201</v>
          </cell>
          <cell r="E809" t="str">
            <v>Other</v>
          </cell>
        </row>
        <row r="810">
          <cell r="B810">
            <v>4821</v>
          </cell>
          <cell r="C810" t="str">
            <v>29_202</v>
          </cell>
          <cell r="E810" t="str">
            <v>Other</v>
          </cell>
        </row>
        <row r="811">
          <cell r="B811">
            <v>4822</v>
          </cell>
          <cell r="C811" t="str">
            <v>29_203</v>
          </cell>
          <cell r="E811" t="str">
            <v>Other</v>
          </cell>
        </row>
        <row r="812">
          <cell r="B812">
            <v>4823</v>
          </cell>
          <cell r="C812" t="str">
            <v>29_204</v>
          </cell>
          <cell r="E812" t="str">
            <v>Other</v>
          </cell>
        </row>
        <row r="813">
          <cell r="B813">
            <v>4824</v>
          </cell>
          <cell r="C813" t="str">
            <v>29_205</v>
          </cell>
          <cell r="E813" t="str">
            <v>Other</v>
          </cell>
        </row>
        <row r="814">
          <cell r="B814">
            <v>4825</v>
          </cell>
          <cell r="C814" t="str">
            <v>29_206</v>
          </cell>
          <cell r="E814" t="str">
            <v>Other</v>
          </cell>
        </row>
        <row r="815">
          <cell r="B815">
            <v>4826</v>
          </cell>
          <cell r="C815" t="str">
            <v>29_207</v>
          </cell>
          <cell r="E815" t="str">
            <v>Other</v>
          </cell>
        </row>
        <row r="816">
          <cell r="B816">
            <v>4827</v>
          </cell>
          <cell r="C816" t="str">
            <v>29_208</v>
          </cell>
          <cell r="E816" t="str">
            <v>Other</v>
          </cell>
        </row>
        <row r="817">
          <cell r="B817">
            <v>4828</v>
          </cell>
          <cell r="C817" t="str">
            <v>29_209</v>
          </cell>
          <cell r="E817" t="str">
            <v>Other</v>
          </cell>
        </row>
        <row r="818">
          <cell r="B818">
            <v>4829</v>
          </cell>
          <cell r="C818" t="str">
            <v>29_210</v>
          </cell>
          <cell r="E818" t="str">
            <v>Other</v>
          </cell>
        </row>
        <row r="819">
          <cell r="B819">
            <v>4830</v>
          </cell>
          <cell r="C819" t="str">
            <v>29_211</v>
          </cell>
          <cell r="E819" t="str">
            <v>Other</v>
          </cell>
        </row>
        <row r="820">
          <cell r="B820">
            <v>4831</v>
          </cell>
          <cell r="C820" t="str">
            <v>29_212</v>
          </cell>
          <cell r="E820" t="str">
            <v>Other</v>
          </cell>
        </row>
        <row r="821">
          <cell r="B821">
            <v>4832</v>
          </cell>
          <cell r="C821" t="str">
            <v>29_213</v>
          </cell>
          <cell r="E821" t="str">
            <v>Other</v>
          </cell>
        </row>
        <row r="822">
          <cell r="B822">
            <v>4833</v>
          </cell>
          <cell r="C822" t="str">
            <v>29_214</v>
          </cell>
          <cell r="E822" t="str">
            <v>Other</v>
          </cell>
        </row>
        <row r="823">
          <cell r="B823">
            <v>4834</v>
          </cell>
          <cell r="C823" t="str">
            <v>29_215</v>
          </cell>
          <cell r="E823" t="str">
            <v>Other</v>
          </cell>
        </row>
        <row r="824">
          <cell r="B824">
            <v>4835</v>
          </cell>
          <cell r="C824" t="str">
            <v>29_216</v>
          </cell>
          <cell r="E824" t="str">
            <v>Other</v>
          </cell>
        </row>
        <row r="825">
          <cell r="B825">
            <v>4836</v>
          </cell>
          <cell r="C825" t="str">
            <v>29_218</v>
          </cell>
          <cell r="E825" t="str">
            <v>Other</v>
          </cell>
        </row>
        <row r="826">
          <cell r="B826">
            <v>4837</v>
          </cell>
          <cell r="C826" t="str">
            <v>29_219</v>
          </cell>
          <cell r="E826" t="str">
            <v>Other</v>
          </cell>
        </row>
        <row r="827">
          <cell r="B827">
            <v>4838</v>
          </cell>
          <cell r="C827" t="str">
            <v>29_220</v>
          </cell>
          <cell r="E827" t="str">
            <v>Other</v>
          </cell>
        </row>
        <row r="828">
          <cell r="B828">
            <v>4839</v>
          </cell>
          <cell r="C828" t="str">
            <v>29_221</v>
          </cell>
          <cell r="E828" t="str">
            <v>Other</v>
          </cell>
        </row>
        <row r="829">
          <cell r="B829">
            <v>4840</v>
          </cell>
          <cell r="C829" t="str">
            <v>29_222</v>
          </cell>
          <cell r="E829" t="str">
            <v>Other</v>
          </cell>
        </row>
        <row r="830">
          <cell r="B830">
            <v>4841</v>
          </cell>
          <cell r="C830" t="str">
            <v>29_223</v>
          </cell>
          <cell r="E830" t="str">
            <v>Other</v>
          </cell>
        </row>
        <row r="831">
          <cell r="B831">
            <v>4842</v>
          </cell>
          <cell r="C831" t="str">
            <v>29_224</v>
          </cell>
          <cell r="E831" t="str">
            <v>Other</v>
          </cell>
        </row>
        <row r="832">
          <cell r="B832">
            <v>4843</v>
          </cell>
          <cell r="C832" t="str">
            <v>29_225</v>
          </cell>
          <cell r="E832" t="str">
            <v>Other</v>
          </cell>
        </row>
        <row r="833">
          <cell r="B833">
            <v>4844</v>
          </cell>
          <cell r="C833" t="str">
            <v>29_226</v>
          </cell>
          <cell r="E833" t="str">
            <v>Other</v>
          </cell>
        </row>
        <row r="834">
          <cell r="B834">
            <v>4845</v>
          </cell>
          <cell r="C834" t="str">
            <v>29_227</v>
          </cell>
          <cell r="E834" t="str">
            <v>Other</v>
          </cell>
        </row>
        <row r="835">
          <cell r="B835">
            <v>4846</v>
          </cell>
          <cell r="C835" t="str">
            <v>29_228</v>
          </cell>
          <cell r="E835" t="str">
            <v>Other</v>
          </cell>
        </row>
        <row r="836">
          <cell r="B836">
            <v>4847</v>
          </cell>
          <cell r="C836" t="str">
            <v>29_229</v>
          </cell>
          <cell r="E836" t="str">
            <v>Other</v>
          </cell>
        </row>
        <row r="837">
          <cell r="B837">
            <v>4848</v>
          </cell>
          <cell r="C837" t="str">
            <v>29_230</v>
          </cell>
          <cell r="E837" t="str">
            <v>Other</v>
          </cell>
        </row>
        <row r="838">
          <cell r="B838">
            <v>4849</v>
          </cell>
          <cell r="C838" t="str">
            <v>29_231</v>
          </cell>
          <cell r="E838" t="str">
            <v>Other</v>
          </cell>
        </row>
        <row r="839">
          <cell r="B839">
            <v>4850</v>
          </cell>
          <cell r="C839" t="str">
            <v>29_232</v>
          </cell>
          <cell r="E839" t="str">
            <v>Other</v>
          </cell>
        </row>
        <row r="840">
          <cell r="B840">
            <v>4851</v>
          </cell>
          <cell r="C840" t="str">
            <v>29_233</v>
          </cell>
          <cell r="E840" t="str">
            <v>Other</v>
          </cell>
        </row>
        <row r="841">
          <cell r="B841">
            <v>4852</v>
          </cell>
          <cell r="C841" t="str">
            <v>29_234</v>
          </cell>
          <cell r="E841" t="str">
            <v>Other</v>
          </cell>
        </row>
        <row r="842">
          <cell r="B842">
            <v>4853</v>
          </cell>
          <cell r="C842" t="str">
            <v>29_235</v>
          </cell>
          <cell r="E842" t="str">
            <v>Other</v>
          </cell>
        </row>
        <row r="843">
          <cell r="B843">
            <v>4854</v>
          </cell>
          <cell r="C843" t="str">
            <v>29_236</v>
          </cell>
          <cell r="E843" t="str">
            <v>Other</v>
          </cell>
        </row>
        <row r="844">
          <cell r="B844">
            <v>4855</v>
          </cell>
          <cell r="C844" t="str">
            <v>29_237</v>
          </cell>
          <cell r="E844" t="str">
            <v>Other</v>
          </cell>
        </row>
        <row r="845">
          <cell r="B845">
            <v>4856</v>
          </cell>
          <cell r="C845" t="str">
            <v>29_238</v>
          </cell>
          <cell r="E845" t="str">
            <v>Other</v>
          </cell>
        </row>
        <row r="846">
          <cell r="B846">
            <v>4857</v>
          </cell>
          <cell r="C846" t="str">
            <v>29_239</v>
          </cell>
          <cell r="E846" t="str">
            <v>Other</v>
          </cell>
        </row>
        <row r="847">
          <cell r="B847">
            <v>4858</v>
          </cell>
          <cell r="C847" t="str">
            <v>29_240</v>
          </cell>
          <cell r="E847" t="str">
            <v>Other</v>
          </cell>
        </row>
        <row r="848">
          <cell r="B848">
            <v>4859</v>
          </cell>
          <cell r="C848" t="str">
            <v>29_241</v>
          </cell>
          <cell r="E848" t="str">
            <v>Other</v>
          </cell>
        </row>
        <row r="849">
          <cell r="B849">
            <v>4860</v>
          </cell>
          <cell r="C849" t="str">
            <v>29_242</v>
          </cell>
          <cell r="E849" t="str">
            <v>Other</v>
          </cell>
        </row>
        <row r="850">
          <cell r="B850">
            <v>4861</v>
          </cell>
          <cell r="C850" t="str">
            <v>29_243</v>
          </cell>
          <cell r="E850" t="str">
            <v>Other</v>
          </cell>
        </row>
        <row r="851">
          <cell r="B851">
            <v>4862</v>
          </cell>
          <cell r="C851" t="str">
            <v>29_244</v>
          </cell>
          <cell r="E851" t="str">
            <v>Other</v>
          </cell>
        </row>
        <row r="852">
          <cell r="B852">
            <v>4863</v>
          </cell>
          <cell r="C852" t="str">
            <v>29_245</v>
          </cell>
          <cell r="E852" t="str">
            <v>Other</v>
          </cell>
        </row>
        <row r="853">
          <cell r="B853">
            <v>4864</v>
          </cell>
          <cell r="C853" t="str">
            <v>29_246</v>
          </cell>
          <cell r="E853" t="str">
            <v>Other</v>
          </cell>
        </row>
        <row r="854">
          <cell r="B854">
            <v>4865</v>
          </cell>
          <cell r="C854" t="str">
            <v>29_247</v>
          </cell>
          <cell r="E854" t="str">
            <v>Other</v>
          </cell>
        </row>
        <row r="855">
          <cell r="B855">
            <v>4866</v>
          </cell>
          <cell r="C855" t="str">
            <v>29_248</v>
          </cell>
          <cell r="E855" t="str">
            <v>Other</v>
          </cell>
        </row>
        <row r="856">
          <cell r="B856">
            <v>4867</v>
          </cell>
          <cell r="C856" t="str">
            <v>29_249</v>
          </cell>
          <cell r="E856" t="str">
            <v>Other</v>
          </cell>
        </row>
        <row r="857">
          <cell r="B857">
            <v>4868</v>
          </cell>
          <cell r="C857" t="str">
            <v>29_250</v>
          </cell>
          <cell r="E857" t="str">
            <v>Other</v>
          </cell>
        </row>
        <row r="858">
          <cell r="B858">
            <v>4869</v>
          </cell>
          <cell r="C858" t="str">
            <v>29_251</v>
          </cell>
          <cell r="E858" t="str">
            <v>Other</v>
          </cell>
        </row>
        <row r="859">
          <cell r="B859">
            <v>4870</v>
          </cell>
          <cell r="C859" t="str">
            <v>29_252</v>
          </cell>
          <cell r="E859" t="str">
            <v>Other</v>
          </cell>
        </row>
        <row r="860">
          <cell r="B860">
            <v>4871</v>
          </cell>
          <cell r="C860" t="str">
            <v>29_253</v>
          </cell>
          <cell r="E860" t="str">
            <v>Other</v>
          </cell>
        </row>
        <row r="861">
          <cell r="B861">
            <v>4872</v>
          </cell>
          <cell r="C861" t="str">
            <v>29_254</v>
          </cell>
          <cell r="E861" t="str">
            <v>Other</v>
          </cell>
        </row>
        <row r="862">
          <cell r="B862">
            <v>4873</v>
          </cell>
          <cell r="C862" t="str">
            <v>29_255</v>
          </cell>
          <cell r="E862" t="str">
            <v>Other</v>
          </cell>
        </row>
        <row r="863">
          <cell r="B863">
            <v>4874</v>
          </cell>
          <cell r="C863" t="str">
            <v>29_256</v>
          </cell>
          <cell r="E863" t="str">
            <v>Other</v>
          </cell>
        </row>
        <row r="864">
          <cell r="B864">
            <v>4875</v>
          </cell>
          <cell r="C864" t="str">
            <v>29_257</v>
          </cell>
          <cell r="E864" t="str">
            <v>Other</v>
          </cell>
        </row>
        <row r="865">
          <cell r="B865">
            <v>4876</v>
          </cell>
          <cell r="C865" t="str">
            <v>29_258</v>
          </cell>
          <cell r="E865" t="str">
            <v>Other</v>
          </cell>
        </row>
        <row r="866">
          <cell r="B866">
            <v>4877</v>
          </cell>
          <cell r="C866" t="str">
            <v>29_259</v>
          </cell>
          <cell r="E866" t="str">
            <v>Other</v>
          </cell>
        </row>
        <row r="867">
          <cell r="B867">
            <v>4878</v>
          </cell>
          <cell r="C867" t="str">
            <v>29_260</v>
          </cell>
          <cell r="E867" t="str">
            <v>Other</v>
          </cell>
        </row>
        <row r="868">
          <cell r="B868">
            <v>4879</v>
          </cell>
          <cell r="C868" t="str">
            <v>29_261</v>
          </cell>
          <cell r="E868" t="str">
            <v>Other</v>
          </cell>
        </row>
        <row r="869">
          <cell r="B869">
            <v>4880</v>
          </cell>
          <cell r="C869" t="str">
            <v>29_262</v>
          </cell>
          <cell r="E869" t="str">
            <v>Other</v>
          </cell>
        </row>
        <row r="870">
          <cell r="B870">
            <v>4881</v>
          </cell>
          <cell r="C870" t="str">
            <v>29_263</v>
          </cell>
          <cell r="E870" t="str">
            <v>Other</v>
          </cell>
        </row>
        <row r="871">
          <cell r="B871">
            <v>4882</v>
          </cell>
          <cell r="C871" t="str">
            <v>29_264</v>
          </cell>
          <cell r="E871" t="str">
            <v>Other</v>
          </cell>
        </row>
        <row r="872">
          <cell r="B872">
            <v>4883</v>
          </cell>
          <cell r="C872" t="str">
            <v>29_265</v>
          </cell>
          <cell r="E872" t="str">
            <v>Other</v>
          </cell>
        </row>
        <row r="873">
          <cell r="B873">
            <v>4884</v>
          </cell>
          <cell r="C873" t="str">
            <v>29_266</v>
          </cell>
          <cell r="E873" t="str">
            <v>Other</v>
          </cell>
        </row>
        <row r="874">
          <cell r="B874">
            <v>4885</v>
          </cell>
          <cell r="C874" t="str">
            <v>29_267</v>
          </cell>
          <cell r="E874" t="str">
            <v>Other</v>
          </cell>
        </row>
        <row r="875">
          <cell r="B875">
            <v>4886</v>
          </cell>
          <cell r="C875" t="str">
            <v>29_268</v>
          </cell>
          <cell r="E875" t="str">
            <v>Other</v>
          </cell>
        </row>
        <row r="876">
          <cell r="B876">
            <v>4887</v>
          </cell>
          <cell r="C876" t="str">
            <v>29_269</v>
          </cell>
          <cell r="E876" t="str">
            <v>Other</v>
          </cell>
        </row>
        <row r="877">
          <cell r="B877">
            <v>4888</v>
          </cell>
          <cell r="C877" t="str">
            <v>29_270</v>
          </cell>
          <cell r="E877" t="str">
            <v>Other</v>
          </cell>
        </row>
        <row r="878">
          <cell r="B878">
            <v>4889</v>
          </cell>
          <cell r="C878" t="str">
            <v>29_271</v>
          </cell>
          <cell r="E878" t="str">
            <v>Other</v>
          </cell>
        </row>
        <row r="879">
          <cell r="B879">
            <v>4890</v>
          </cell>
          <cell r="C879" t="str">
            <v>29_272</v>
          </cell>
          <cell r="E879" t="str">
            <v>Other</v>
          </cell>
        </row>
        <row r="880">
          <cell r="B880">
            <v>4891</v>
          </cell>
          <cell r="C880" t="str">
            <v>29_273</v>
          </cell>
          <cell r="E880" t="str">
            <v>Other</v>
          </cell>
        </row>
        <row r="881">
          <cell r="B881">
            <v>4892</v>
          </cell>
          <cell r="C881" t="str">
            <v>29_274</v>
          </cell>
          <cell r="E881" t="str">
            <v>Other</v>
          </cell>
        </row>
        <row r="882">
          <cell r="B882">
            <v>4893</v>
          </cell>
          <cell r="C882" t="str">
            <v>29_275</v>
          </cell>
          <cell r="E882" t="str">
            <v>Other</v>
          </cell>
        </row>
        <row r="883">
          <cell r="B883">
            <v>4894</v>
          </cell>
          <cell r="C883" t="str">
            <v>29_276</v>
          </cell>
          <cell r="E883" t="str">
            <v>Other</v>
          </cell>
        </row>
        <row r="884">
          <cell r="B884">
            <v>4895</v>
          </cell>
          <cell r="C884" t="str">
            <v>29_277</v>
          </cell>
          <cell r="E884" t="str">
            <v>Other</v>
          </cell>
        </row>
        <row r="885">
          <cell r="B885">
            <v>4896</v>
          </cell>
          <cell r="C885" t="str">
            <v>29_278</v>
          </cell>
          <cell r="E885" t="str">
            <v>Other</v>
          </cell>
        </row>
        <row r="886">
          <cell r="B886">
            <v>4897</v>
          </cell>
          <cell r="C886" t="str">
            <v>29_279</v>
          </cell>
          <cell r="E886" t="str">
            <v>Other</v>
          </cell>
        </row>
        <row r="887">
          <cell r="B887">
            <v>4898</v>
          </cell>
          <cell r="C887" t="str">
            <v>29_280</v>
          </cell>
          <cell r="E887" t="str">
            <v>Other</v>
          </cell>
        </row>
        <row r="888">
          <cell r="B888">
            <v>4899</v>
          </cell>
          <cell r="C888" t="str">
            <v>29_281</v>
          </cell>
          <cell r="E888" t="str">
            <v>Other</v>
          </cell>
        </row>
        <row r="889">
          <cell r="B889">
            <v>4900</v>
          </cell>
          <cell r="C889" t="str">
            <v>29_282</v>
          </cell>
          <cell r="E889" t="str">
            <v>Other</v>
          </cell>
        </row>
        <row r="890">
          <cell r="B890">
            <v>4901</v>
          </cell>
          <cell r="C890" t="str">
            <v>29_283</v>
          </cell>
          <cell r="E890" t="str">
            <v>Other</v>
          </cell>
        </row>
        <row r="891">
          <cell r="B891">
            <v>4902</v>
          </cell>
          <cell r="C891" t="str">
            <v>29_284</v>
          </cell>
          <cell r="E891" t="str">
            <v>Other</v>
          </cell>
        </row>
        <row r="892">
          <cell r="B892">
            <v>4903</v>
          </cell>
          <cell r="C892" t="str">
            <v>29_285</v>
          </cell>
          <cell r="E892" t="str">
            <v>Other</v>
          </cell>
        </row>
        <row r="893">
          <cell r="B893">
            <v>4904</v>
          </cell>
          <cell r="C893" t="str">
            <v>29_286</v>
          </cell>
          <cell r="E893" t="str">
            <v>Other</v>
          </cell>
        </row>
        <row r="894">
          <cell r="B894">
            <v>4905</v>
          </cell>
          <cell r="C894" t="str">
            <v>29_287</v>
          </cell>
          <cell r="E894" t="str">
            <v>Other</v>
          </cell>
        </row>
        <row r="895">
          <cell r="B895">
            <v>4929</v>
          </cell>
          <cell r="C895" t="str">
            <v>33_148</v>
          </cell>
          <cell r="E895" t="str">
            <v>Other</v>
          </cell>
        </row>
        <row r="896">
          <cell r="B896">
            <v>4930</v>
          </cell>
          <cell r="C896" t="str">
            <v>33_133</v>
          </cell>
          <cell r="E896" t="str">
            <v>Other</v>
          </cell>
        </row>
        <row r="897">
          <cell r="B897">
            <v>4932</v>
          </cell>
          <cell r="C897" t="str">
            <v>29_288</v>
          </cell>
          <cell r="E897" t="str">
            <v>Other</v>
          </cell>
        </row>
        <row r="898">
          <cell r="B898">
            <v>4933</v>
          </cell>
          <cell r="C898" t="str">
            <v>29_289</v>
          </cell>
          <cell r="E898" t="str">
            <v>Other</v>
          </cell>
        </row>
        <row r="899">
          <cell r="B899">
            <v>4934</v>
          </cell>
          <cell r="C899" t="str">
            <v>29_290</v>
          </cell>
          <cell r="E899" t="str">
            <v>Other</v>
          </cell>
        </row>
        <row r="900">
          <cell r="B900">
            <v>4935</v>
          </cell>
          <cell r="C900" t="str">
            <v>29_291</v>
          </cell>
          <cell r="E900" t="str">
            <v>Other</v>
          </cell>
        </row>
        <row r="901">
          <cell r="B901">
            <v>4936</v>
          </cell>
          <cell r="C901" t="str">
            <v>29_292</v>
          </cell>
          <cell r="E901" t="str">
            <v>Other</v>
          </cell>
        </row>
        <row r="902">
          <cell r="B902">
            <v>4937</v>
          </cell>
          <cell r="C902" t="str">
            <v>29_293</v>
          </cell>
          <cell r="E902" t="str">
            <v>Other</v>
          </cell>
        </row>
        <row r="903">
          <cell r="B903">
            <v>4938</v>
          </cell>
          <cell r="C903" t="str">
            <v>29_294</v>
          </cell>
          <cell r="E903" t="str">
            <v>Other</v>
          </cell>
        </row>
        <row r="904">
          <cell r="B904">
            <v>4939</v>
          </cell>
          <cell r="C904" t="str">
            <v>29_295</v>
          </cell>
          <cell r="E904" t="str">
            <v>Other</v>
          </cell>
        </row>
        <row r="905">
          <cell r="B905">
            <v>4940</v>
          </cell>
          <cell r="C905" t="str">
            <v>29_296</v>
          </cell>
          <cell r="E905" t="str">
            <v>Other</v>
          </cell>
        </row>
        <row r="906">
          <cell r="B906">
            <v>4942</v>
          </cell>
          <cell r="C906" t="str">
            <v>29_301</v>
          </cell>
          <cell r="E906" t="str">
            <v>Other</v>
          </cell>
        </row>
        <row r="907">
          <cell r="B907">
            <v>4948</v>
          </cell>
          <cell r="C907" t="str">
            <v>29_299</v>
          </cell>
          <cell r="E907" t="str">
            <v>Other</v>
          </cell>
        </row>
        <row r="908">
          <cell r="B908">
            <v>4954</v>
          </cell>
          <cell r="C908" t="str">
            <v>29_311</v>
          </cell>
          <cell r="E908" t="str">
            <v>Other</v>
          </cell>
        </row>
        <row r="909">
          <cell r="B909">
            <v>4956</v>
          </cell>
          <cell r="C909" t="str">
            <v>29_300</v>
          </cell>
          <cell r="E909" t="str">
            <v>Other</v>
          </cell>
        </row>
        <row r="910">
          <cell r="B910">
            <v>4957</v>
          </cell>
          <cell r="C910" t="str">
            <v>29_302</v>
          </cell>
          <cell r="E910" t="str">
            <v>Other</v>
          </cell>
        </row>
        <row r="911">
          <cell r="B911">
            <v>4962</v>
          </cell>
          <cell r="C911" t="str">
            <v>29_297</v>
          </cell>
          <cell r="E911" t="str">
            <v>Other</v>
          </cell>
        </row>
        <row r="912">
          <cell r="B912">
            <v>4963</v>
          </cell>
          <cell r="C912" t="str">
            <v>29_298</v>
          </cell>
          <cell r="E912" t="str">
            <v>Other</v>
          </cell>
        </row>
        <row r="913">
          <cell r="B913">
            <v>4968</v>
          </cell>
          <cell r="C913" t="str">
            <v>29_303</v>
          </cell>
          <cell r="E913" t="str">
            <v>Other</v>
          </cell>
        </row>
        <row r="914">
          <cell r="B914">
            <v>4969</v>
          </cell>
          <cell r="C914" t="str">
            <v>29_304</v>
          </cell>
          <cell r="E914" t="str">
            <v>Other</v>
          </cell>
        </row>
        <row r="915">
          <cell r="B915">
            <v>4970</v>
          </cell>
          <cell r="C915" t="str">
            <v>29_305</v>
          </cell>
          <cell r="E915" t="str">
            <v>Other</v>
          </cell>
        </row>
        <row r="916">
          <cell r="B916">
            <v>4971</v>
          </cell>
          <cell r="C916" t="str">
            <v>29_306</v>
          </cell>
          <cell r="E916" t="str">
            <v>Other</v>
          </cell>
        </row>
        <row r="917">
          <cell r="B917">
            <v>4972</v>
          </cell>
          <cell r="C917" t="str">
            <v>29_307</v>
          </cell>
          <cell r="E917" t="str">
            <v>Other</v>
          </cell>
        </row>
        <row r="918">
          <cell r="B918">
            <v>4973</v>
          </cell>
          <cell r="C918" t="str">
            <v>29_308</v>
          </cell>
          <cell r="E918" t="str">
            <v>Other</v>
          </cell>
        </row>
        <row r="919">
          <cell r="B919">
            <v>4982</v>
          </cell>
          <cell r="C919" t="str">
            <v>29_312</v>
          </cell>
          <cell r="E919" t="str">
            <v>Other</v>
          </cell>
        </row>
        <row r="920">
          <cell r="B920">
            <v>4999</v>
          </cell>
          <cell r="C920" t="str">
            <v>29_313</v>
          </cell>
          <cell r="E920" t="str">
            <v>Other</v>
          </cell>
        </row>
        <row r="921">
          <cell r="B921">
            <v>5011</v>
          </cell>
          <cell r="C921" t="str">
            <v>29_309</v>
          </cell>
          <cell r="E921" t="str">
            <v>Other</v>
          </cell>
        </row>
        <row r="922">
          <cell r="B922">
            <v>5012</v>
          </cell>
          <cell r="C922" t="str">
            <v>29_310</v>
          </cell>
          <cell r="E922" t="str">
            <v>Other</v>
          </cell>
        </row>
        <row r="923">
          <cell r="B923">
            <v>5052</v>
          </cell>
          <cell r="C923" t="str">
            <v>29_320</v>
          </cell>
          <cell r="E923" t="str">
            <v>Other</v>
          </cell>
        </row>
        <row r="924">
          <cell r="B924">
            <v>5149</v>
          </cell>
          <cell r="C924" t="str">
            <v>29_748</v>
          </cell>
          <cell r="E924" t="str">
            <v>Other</v>
          </cell>
        </row>
        <row r="925">
          <cell r="B925">
            <v>5150</v>
          </cell>
          <cell r="C925" t="str">
            <v>29_750</v>
          </cell>
          <cell r="E925" t="str">
            <v>Other</v>
          </cell>
        </row>
        <row r="926">
          <cell r="B926">
            <v>5151</v>
          </cell>
          <cell r="C926" t="str">
            <v>29_749</v>
          </cell>
          <cell r="E926" t="str">
            <v>Other</v>
          </cell>
        </row>
        <row r="927">
          <cell r="B927">
            <v>5152</v>
          </cell>
          <cell r="C927" t="str">
            <v>29_751</v>
          </cell>
          <cell r="E927" t="str">
            <v>Other</v>
          </cell>
        </row>
        <row r="928">
          <cell r="B928">
            <v>5153</v>
          </cell>
          <cell r="C928" t="str">
            <v>29_760</v>
          </cell>
          <cell r="E928" t="str">
            <v>Other</v>
          </cell>
        </row>
        <row r="929">
          <cell r="B929">
            <v>5154</v>
          </cell>
          <cell r="C929" t="str">
            <v>29_761</v>
          </cell>
          <cell r="E929" t="str">
            <v>Other</v>
          </cell>
        </row>
        <row r="930">
          <cell r="B930">
            <v>5155</v>
          </cell>
          <cell r="C930" t="str">
            <v>29_515</v>
          </cell>
          <cell r="E930" t="str">
            <v>Other</v>
          </cell>
        </row>
        <row r="931">
          <cell r="B931">
            <v>5157</v>
          </cell>
          <cell r="C931" t="str">
            <v>29_517</v>
          </cell>
          <cell r="E931" t="str">
            <v>Other</v>
          </cell>
        </row>
        <row r="932">
          <cell r="B932">
            <v>5158</v>
          </cell>
          <cell r="C932" t="str">
            <v>29_569</v>
          </cell>
          <cell r="E932" t="str">
            <v>Other</v>
          </cell>
        </row>
        <row r="933">
          <cell r="B933">
            <v>5167</v>
          </cell>
          <cell r="C933" t="str">
            <v>29_567</v>
          </cell>
          <cell r="E933" t="str">
            <v>Other</v>
          </cell>
        </row>
        <row r="934">
          <cell r="B934">
            <v>5168</v>
          </cell>
          <cell r="C934" t="str">
            <v>29_568</v>
          </cell>
          <cell r="E934" t="str">
            <v>Other</v>
          </cell>
        </row>
        <row r="935">
          <cell r="B935">
            <v>5169</v>
          </cell>
          <cell r="C935" t="str">
            <v>33_93</v>
          </cell>
          <cell r="E935" t="str">
            <v>Other</v>
          </cell>
        </row>
        <row r="936">
          <cell r="B936">
            <v>5170</v>
          </cell>
          <cell r="C936" t="str">
            <v>29_516</v>
          </cell>
          <cell r="E936" t="str">
            <v>Other</v>
          </cell>
        </row>
        <row r="937">
          <cell r="B937">
            <v>5172</v>
          </cell>
          <cell r="C937" t="str">
            <v>29_572</v>
          </cell>
          <cell r="E937" t="str">
            <v>Other</v>
          </cell>
        </row>
        <row r="938">
          <cell r="B938">
            <v>5178</v>
          </cell>
          <cell r="C938" t="str">
            <v>29_783</v>
          </cell>
          <cell r="D938" t="str">
            <v>????</v>
          </cell>
          <cell r="E938" t="str">
            <v>IPC</v>
          </cell>
        </row>
        <row r="939">
          <cell r="B939">
            <v>5180</v>
          </cell>
          <cell r="C939" t="str">
            <v>29_784</v>
          </cell>
          <cell r="D939" t="str">
            <v>????</v>
          </cell>
          <cell r="E939" t="str">
            <v>IPC</v>
          </cell>
        </row>
        <row r="940">
          <cell r="B940">
            <v>5182</v>
          </cell>
          <cell r="C940" t="str">
            <v>29_768</v>
          </cell>
          <cell r="D940" t="str">
            <v>0066/05A</v>
          </cell>
          <cell r="E940" t="str">
            <v>IPPC</v>
          </cell>
        </row>
        <row r="941">
          <cell r="B941">
            <v>5183</v>
          </cell>
          <cell r="C941" t="str">
            <v>29_583</v>
          </cell>
          <cell r="D941" t="str">
            <v>0065/05A</v>
          </cell>
          <cell r="E941" t="str">
            <v>IPPC</v>
          </cell>
        </row>
        <row r="942">
          <cell r="B942">
            <v>5206</v>
          </cell>
          <cell r="C942" t="str">
            <v>29_715</v>
          </cell>
          <cell r="D942" t="str">
            <v>????</v>
          </cell>
          <cell r="E942" t="str">
            <v>IPPC</v>
          </cell>
        </row>
        <row r="943">
          <cell r="B943">
            <v>5388</v>
          </cell>
          <cell r="C943" t="str">
            <v>33_75</v>
          </cell>
          <cell r="D943" t="str">
            <v>0125/06A</v>
          </cell>
          <cell r="E943" t="str">
            <v>IPPC</v>
          </cell>
        </row>
        <row r="944">
          <cell r="B944">
            <v>6454</v>
          </cell>
          <cell r="C944" t="str">
            <v>29_862</v>
          </cell>
          <cell r="D944" t="str">
            <v>BR8344IW</v>
          </cell>
          <cell r="E944" t="str">
            <v>IPPC</v>
          </cell>
        </row>
        <row r="945">
          <cell r="B945">
            <v>6462</v>
          </cell>
          <cell r="C945" t="str">
            <v>29_117</v>
          </cell>
          <cell r="D945" t="str">
            <v>BM3965IA</v>
          </cell>
          <cell r="E945" t="str">
            <v>IPPC</v>
          </cell>
        </row>
        <row r="946">
          <cell r="B946">
            <v>6463</v>
          </cell>
          <cell r="C946" t="str">
            <v>29_863</v>
          </cell>
          <cell r="D946" t="str">
            <v>BM3426IX</v>
          </cell>
          <cell r="E946" t="str">
            <v>IPPC</v>
          </cell>
        </row>
        <row r="947">
          <cell r="B947">
            <v>6463</v>
          </cell>
          <cell r="C947" t="str">
            <v>29_119</v>
          </cell>
          <cell r="D947" t="str">
            <v>BM3426IX</v>
          </cell>
          <cell r="E947" t="str">
            <v>IPPC</v>
          </cell>
        </row>
        <row r="948">
          <cell r="B948">
            <v>6464</v>
          </cell>
          <cell r="C948" t="str">
            <v>29_864</v>
          </cell>
          <cell r="D948" t="str">
            <v>BL6802IU</v>
          </cell>
          <cell r="E948" t="str">
            <v>IPPC</v>
          </cell>
        </row>
        <row r="949">
          <cell r="B949">
            <v>6465</v>
          </cell>
          <cell r="C949" t="str">
            <v>29_186</v>
          </cell>
          <cell r="D949" t="str">
            <v>BL6861IT</v>
          </cell>
          <cell r="E949" t="str">
            <v>IPPC</v>
          </cell>
        </row>
        <row r="950">
          <cell r="B950">
            <v>6472</v>
          </cell>
          <cell r="C950" t="str">
            <v>95_2</v>
          </cell>
          <cell r="D950" t="str">
            <v>BL4885IW</v>
          </cell>
          <cell r="E950" t="str">
            <v>IPPC</v>
          </cell>
        </row>
        <row r="951">
          <cell r="B951">
            <v>6472</v>
          </cell>
          <cell r="C951" t="str">
            <v>19_3</v>
          </cell>
          <cell r="D951" t="str">
            <v>BL4885IW</v>
          </cell>
          <cell r="E951" t="str">
            <v>IPPC</v>
          </cell>
        </row>
        <row r="952">
          <cell r="B952">
            <v>6476</v>
          </cell>
          <cell r="C952" t="str">
            <v>29_899</v>
          </cell>
          <cell r="D952" t="str">
            <v>BL1100IX</v>
          </cell>
          <cell r="E952" t="str">
            <v>IPPC</v>
          </cell>
        </row>
        <row r="953">
          <cell r="B953">
            <v>6480</v>
          </cell>
          <cell r="C953" t="str">
            <v>29_3</v>
          </cell>
          <cell r="D953" t="str">
            <v>BM0508IG</v>
          </cell>
          <cell r="E953" t="str">
            <v>IPPC</v>
          </cell>
        </row>
        <row r="954">
          <cell r="B954">
            <v>6490</v>
          </cell>
          <cell r="C954" t="str">
            <v>178_9</v>
          </cell>
          <cell r="D954" t="str">
            <v>BL3986ID</v>
          </cell>
          <cell r="E954" t="str">
            <v>IPPC</v>
          </cell>
        </row>
        <row r="955">
          <cell r="B955">
            <v>6491</v>
          </cell>
          <cell r="C955" t="str">
            <v>178_3</v>
          </cell>
          <cell r="D955" t="str">
            <v>BL2475IX</v>
          </cell>
          <cell r="E955" t="str">
            <v>IPPC</v>
          </cell>
        </row>
        <row r="956">
          <cell r="B956">
            <v>6492</v>
          </cell>
          <cell r="C956" t="str">
            <v>178_4</v>
          </cell>
          <cell r="D956" t="str">
            <v>BJ9509IC</v>
          </cell>
          <cell r="E956" t="str">
            <v>IPPC</v>
          </cell>
        </row>
        <row r="957">
          <cell r="B957">
            <v>6493</v>
          </cell>
          <cell r="C957" t="str">
            <v>178_2</v>
          </cell>
          <cell r="D957" t="str">
            <v>BK9539IW</v>
          </cell>
          <cell r="E957" t="str">
            <v>IPPC</v>
          </cell>
        </row>
        <row r="958">
          <cell r="B958">
            <v>6495</v>
          </cell>
          <cell r="C958" t="str">
            <v>178_7</v>
          </cell>
          <cell r="D958" t="str">
            <v>BL7752IT</v>
          </cell>
          <cell r="E958" t="str">
            <v>IPPC</v>
          </cell>
        </row>
        <row r="959">
          <cell r="B959">
            <v>6500</v>
          </cell>
          <cell r="C959" t="str">
            <v>29_865</v>
          </cell>
          <cell r="D959" t="str">
            <v>BQ2278IA</v>
          </cell>
          <cell r="E959" t="str">
            <v>IPPC</v>
          </cell>
        </row>
        <row r="960">
          <cell r="B960">
            <v>6504</v>
          </cell>
          <cell r="C960" t="str">
            <v>29_328</v>
          </cell>
          <cell r="D960" t="str">
            <v>BM0419IK</v>
          </cell>
          <cell r="E960" t="str">
            <v>IPPC</v>
          </cell>
        </row>
        <row r="961">
          <cell r="B961">
            <v>6515</v>
          </cell>
          <cell r="C961" t="str">
            <v>19_32</v>
          </cell>
          <cell r="D961" t="str">
            <v>BR8832IJ</v>
          </cell>
          <cell r="E961" t="str">
            <v>IPPC</v>
          </cell>
        </row>
        <row r="962">
          <cell r="B962">
            <v>6518</v>
          </cell>
          <cell r="C962" t="str">
            <v>178_12</v>
          </cell>
          <cell r="D962" t="str">
            <v>BL7272IB</v>
          </cell>
          <cell r="E962" t="str">
            <v>IPPC</v>
          </cell>
        </row>
        <row r="963">
          <cell r="B963">
            <v>6521</v>
          </cell>
          <cell r="C963" t="str">
            <v>19_1</v>
          </cell>
          <cell r="D963" t="str">
            <v>BV0759IC</v>
          </cell>
          <cell r="E963" t="str">
            <v>IPPC</v>
          </cell>
        </row>
        <row r="964">
          <cell r="B964">
            <v>6522</v>
          </cell>
          <cell r="C964" t="str">
            <v>95_1</v>
          </cell>
          <cell r="D964" t="str">
            <v>BL9372IU</v>
          </cell>
          <cell r="E964" t="str">
            <v>IPPC</v>
          </cell>
        </row>
        <row r="965">
          <cell r="B965">
            <v>6523</v>
          </cell>
          <cell r="C965" t="str">
            <v>19_2</v>
          </cell>
          <cell r="D965" t="str">
            <v>BV0767IT</v>
          </cell>
          <cell r="E965" t="str">
            <v>IPPC</v>
          </cell>
        </row>
        <row r="966">
          <cell r="B966">
            <v>6524</v>
          </cell>
          <cell r="C966" t="str">
            <v>29_664</v>
          </cell>
          <cell r="D966" t="str">
            <v>BJ9410IW</v>
          </cell>
          <cell r="E966" t="str">
            <v>IPPC</v>
          </cell>
        </row>
        <row r="967">
          <cell r="B967">
            <v>6531</v>
          </cell>
          <cell r="C967" t="str">
            <v>29_867</v>
          </cell>
          <cell r="D967" t="str">
            <v>BQ2880IE</v>
          </cell>
          <cell r="E967" t="str">
            <v>IPPC</v>
          </cell>
        </row>
        <row r="968">
          <cell r="B968">
            <v>6534</v>
          </cell>
          <cell r="C968" t="str">
            <v>19_5</v>
          </cell>
          <cell r="D968" t="str">
            <v>BS9857IZ</v>
          </cell>
          <cell r="E968" t="str">
            <v>IPPC</v>
          </cell>
        </row>
        <row r="969">
          <cell r="B969">
            <v>6535</v>
          </cell>
          <cell r="C969" t="str">
            <v>19_6</v>
          </cell>
          <cell r="D969" t="str">
            <v>BS8788IE</v>
          </cell>
          <cell r="E969" t="str">
            <v>IPPC</v>
          </cell>
        </row>
        <row r="970">
          <cell r="B970">
            <v>6539</v>
          </cell>
          <cell r="C970" t="str">
            <v>29_6</v>
          </cell>
          <cell r="D970" t="str">
            <v>BK0647IG</v>
          </cell>
          <cell r="E970" t="str">
            <v>IPPC</v>
          </cell>
        </row>
        <row r="971">
          <cell r="B971">
            <v>6540</v>
          </cell>
          <cell r="C971" t="str">
            <v>304_50</v>
          </cell>
          <cell r="D971" t="str">
            <v>BQ2138IC</v>
          </cell>
          <cell r="E971" t="str">
            <v>IPPC</v>
          </cell>
        </row>
        <row r="972">
          <cell r="B972">
            <v>6541</v>
          </cell>
          <cell r="C972" t="str">
            <v>29_156</v>
          </cell>
          <cell r="D972" t="str">
            <v>BJ7310IZ</v>
          </cell>
          <cell r="E972" t="str">
            <v>IPPC</v>
          </cell>
        </row>
        <row r="973">
          <cell r="B973">
            <v>6546</v>
          </cell>
          <cell r="C973" t="str">
            <v>29_144</v>
          </cell>
          <cell r="D973" t="str">
            <v>BK3506IS</v>
          </cell>
          <cell r="E973" t="str">
            <v>IPPC</v>
          </cell>
        </row>
        <row r="974">
          <cell r="B974">
            <v>6548</v>
          </cell>
          <cell r="C974" t="str">
            <v>95_8</v>
          </cell>
          <cell r="D974" t="str">
            <v>BJ9908IA</v>
          </cell>
          <cell r="E974" t="str">
            <v>IPPC</v>
          </cell>
        </row>
        <row r="975">
          <cell r="B975">
            <v>6549</v>
          </cell>
          <cell r="C975" t="str">
            <v>29_335</v>
          </cell>
          <cell r="D975" t="str">
            <v>BS8931IP</v>
          </cell>
          <cell r="E975" t="str">
            <v>IPPC</v>
          </cell>
        </row>
        <row r="976">
          <cell r="B976">
            <v>6551</v>
          </cell>
          <cell r="C976" t="str">
            <v>29_868</v>
          </cell>
          <cell r="D976" t="str">
            <v>BN8903IE</v>
          </cell>
          <cell r="E976" t="str">
            <v>IPPC</v>
          </cell>
        </row>
        <row r="977">
          <cell r="B977">
            <v>6560</v>
          </cell>
          <cell r="C977" t="str">
            <v>21_17</v>
          </cell>
          <cell r="D977" t="str">
            <v>BL2491IP</v>
          </cell>
          <cell r="E977" t="str">
            <v>IPPC</v>
          </cell>
        </row>
        <row r="978">
          <cell r="B978">
            <v>6563</v>
          </cell>
          <cell r="C978" t="str">
            <v>29_130</v>
          </cell>
          <cell r="D978" t="str">
            <v>BT7817IT</v>
          </cell>
          <cell r="E978" t="str">
            <v>IPPC</v>
          </cell>
        </row>
        <row r="979">
          <cell r="B979">
            <v>6567</v>
          </cell>
          <cell r="C979" t="str">
            <v>29_869</v>
          </cell>
          <cell r="D979" t="str">
            <v>BQ2901IF</v>
          </cell>
          <cell r="E979" t="str">
            <v>IPPC</v>
          </cell>
        </row>
        <row r="980">
          <cell r="B980">
            <v>6568</v>
          </cell>
          <cell r="C980" t="str">
            <v>29_758</v>
          </cell>
          <cell r="D980" t="str">
            <v>BK5088IX</v>
          </cell>
          <cell r="E980" t="str">
            <v>IPPC</v>
          </cell>
        </row>
        <row r="981">
          <cell r="B981">
            <v>6571</v>
          </cell>
          <cell r="C981" t="str">
            <v>29_382</v>
          </cell>
          <cell r="D981" t="str">
            <v>BS3590IE</v>
          </cell>
          <cell r="E981" t="str">
            <v>IPPC</v>
          </cell>
        </row>
        <row r="982">
          <cell r="B982">
            <v>6572</v>
          </cell>
          <cell r="C982" t="str">
            <v>29_870</v>
          </cell>
          <cell r="D982" t="str">
            <v>BU4520IZ</v>
          </cell>
          <cell r="E982" t="str">
            <v>IPPC</v>
          </cell>
        </row>
        <row r="983">
          <cell r="B983">
            <v>6578</v>
          </cell>
          <cell r="C983" t="str">
            <v>29_871</v>
          </cell>
          <cell r="D983" t="str">
            <v>BL4567IZ</v>
          </cell>
          <cell r="E983" t="str">
            <v>IPPC</v>
          </cell>
        </row>
        <row r="984">
          <cell r="B984">
            <v>6581</v>
          </cell>
          <cell r="C984" t="str">
            <v>29_872</v>
          </cell>
          <cell r="D984" t="str">
            <v>BJ9878IQ</v>
          </cell>
          <cell r="E984" t="str">
            <v>IPPC</v>
          </cell>
        </row>
        <row r="985">
          <cell r="B985">
            <v>6583</v>
          </cell>
          <cell r="C985" t="str">
            <v>29_873</v>
          </cell>
          <cell r="D985" t="str">
            <v>BJ9355IU</v>
          </cell>
          <cell r="E985" t="str">
            <v>IPPC</v>
          </cell>
        </row>
        <row r="986">
          <cell r="B986">
            <v>6584</v>
          </cell>
          <cell r="C986" t="str">
            <v>29_336</v>
          </cell>
          <cell r="D986" t="str">
            <v>BS9741IJ</v>
          </cell>
          <cell r="E986" t="str">
            <v>IPPC</v>
          </cell>
        </row>
        <row r="987">
          <cell r="B987">
            <v>6587</v>
          </cell>
          <cell r="C987" t="str">
            <v>29_153</v>
          </cell>
          <cell r="D987" t="str">
            <v>BJ9550IQ</v>
          </cell>
          <cell r="E987" t="str">
            <v>IPPC</v>
          </cell>
        </row>
        <row r="988">
          <cell r="B988">
            <v>6588</v>
          </cell>
          <cell r="C988" t="str">
            <v>29_635</v>
          </cell>
          <cell r="D988" t="str">
            <v>BJ9703IM</v>
          </cell>
          <cell r="E988" t="str">
            <v>IPPC</v>
          </cell>
        </row>
        <row r="989">
          <cell r="B989">
            <v>6589</v>
          </cell>
          <cell r="C989" t="str">
            <v>29_329</v>
          </cell>
          <cell r="D989" t="str">
            <v>BR8212IK</v>
          </cell>
          <cell r="E989" t="str">
            <v>IPPC</v>
          </cell>
        </row>
        <row r="990">
          <cell r="B990">
            <v>6590</v>
          </cell>
          <cell r="C990" t="str">
            <v>29_330</v>
          </cell>
          <cell r="D990" t="str">
            <v>BQ4335IC</v>
          </cell>
          <cell r="E990" t="str">
            <v>IPPC</v>
          </cell>
        </row>
        <row r="991">
          <cell r="B991">
            <v>6591</v>
          </cell>
          <cell r="C991" t="str">
            <v>29_661</v>
          </cell>
          <cell r="D991" t="str">
            <v>BJ6038IP</v>
          </cell>
          <cell r="E991" t="str">
            <v>IPPC</v>
          </cell>
        </row>
        <row r="992">
          <cell r="B992">
            <v>6594</v>
          </cell>
          <cell r="C992" t="str">
            <v>21_19</v>
          </cell>
          <cell r="D992" t="str">
            <v>BM0699ID</v>
          </cell>
          <cell r="E992" t="str">
            <v>IPPC</v>
          </cell>
        </row>
        <row r="993">
          <cell r="B993">
            <v>6605</v>
          </cell>
          <cell r="C993" t="str">
            <v>29_118</v>
          </cell>
          <cell r="D993" t="str">
            <v>BS4243IF</v>
          </cell>
          <cell r="E993" t="str">
            <v>IPPC</v>
          </cell>
        </row>
        <row r="994">
          <cell r="B994">
            <v>6607</v>
          </cell>
          <cell r="C994" t="str">
            <v>95_11</v>
          </cell>
          <cell r="D994" t="str">
            <v>BJ9860IX</v>
          </cell>
          <cell r="E994" t="str">
            <v>IPPC</v>
          </cell>
        </row>
        <row r="995">
          <cell r="B995">
            <v>6608</v>
          </cell>
          <cell r="C995" t="str">
            <v>29_764</v>
          </cell>
          <cell r="D995" t="str">
            <v>BS4235IN</v>
          </cell>
          <cell r="E995" t="str">
            <v>IPPC</v>
          </cell>
        </row>
        <row r="996">
          <cell r="B996">
            <v>6614</v>
          </cell>
          <cell r="C996" t="str">
            <v>21_25</v>
          </cell>
          <cell r="D996" t="str">
            <v>BJ9819IR</v>
          </cell>
          <cell r="E996" t="str">
            <v>IPPC</v>
          </cell>
        </row>
        <row r="997">
          <cell r="B997">
            <v>6615</v>
          </cell>
          <cell r="C997" t="str">
            <v>304_40</v>
          </cell>
          <cell r="D997" t="str">
            <v>BL1126ID</v>
          </cell>
          <cell r="E997" t="str">
            <v>IPPC</v>
          </cell>
        </row>
        <row r="998">
          <cell r="B998">
            <v>6622</v>
          </cell>
          <cell r="C998" t="str">
            <v>29_82</v>
          </cell>
          <cell r="D998" t="str">
            <v>BJ9576IZ</v>
          </cell>
          <cell r="E998" t="str">
            <v>IPPC</v>
          </cell>
        </row>
        <row r="999">
          <cell r="B999">
            <v>6627</v>
          </cell>
          <cell r="C999" t="str">
            <v>29_660</v>
          </cell>
          <cell r="D999" t="str">
            <v>BK0094IA</v>
          </cell>
          <cell r="E999" t="str">
            <v>IPPC</v>
          </cell>
        </row>
        <row r="1000">
          <cell r="B1000">
            <v>6628</v>
          </cell>
          <cell r="C1000" t="str">
            <v>294_24</v>
          </cell>
          <cell r="D1000" t="str">
            <v>BJ7786IV</v>
          </cell>
          <cell r="E1000" t="str">
            <v>IPPC</v>
          </cell>
        </row>
        <row r="1001">
          <cell r="B1001">
            <v>6639</v>
          </cell>
          <cell r="C1001" t="str">
            <v>29_155</v>
          </cell>
          <cell r="D1001" t="str">
            <v>BK1384IP</v>
          </cell>
          <cell r="E1001" t="str">
            <v>IPPC</v>
          </cell>
        </row>
        <row r="1002">
          <cell r="B1002">
            <v>6645</v>
          </cell>
          <cell r="C1002" t="str">
            <v>29_875</v>
          </cell>
          <cell r="D1002" t="str">
            <v>BK0795IH</v>
          </cell>
          <cell r="E1002" t="str">
            <v>IPPC</v>
          </cell>
        </row>
        <row r="1003">
          <cell r="B1003">
            <v>6649</v>
          </cell>
          <cell r="C1003" t="str">
            <v>37_10</v>
          </cell>
          <cell r="D1003" t="str">
            <v>BK1341IN</v>
          </cell>
          <cell r="E1003" t="str">
            <v>IPPC</v>
          </cell>
        </row>
        <row r="1004">
          <cell r="B1004">
            <v>6655</v>
          </cell>
          <cell r="C1004" t="str">
            <v>29_364</v>
          </cell>
          <cell r="D1004" t="str">
            <v>BR5213IG</v>
          </cell>
          <cell r="E1004" t="str">
            <v>IPPC</v>
          </cell>
        </row>
        <row r="1005">
          <cell r="B1005">
            <v>6658</v>
          </cell>
          <cell r="C1005" t="str">
            <v>29_678</v>
          </cell>
          <cell r="D1005" t="str">
            <v>BJ8995ID</v>
          </cell>
          <cell r="E1005" t="str">
            <v>IPPC</v>
          </cell>
        </row>
        <row r="1006">
          <cell r="B1006">
            <v>6666</v>
          </cell>
          <cell r="C1006" t="str">
            <v>178_17</v>
          </cell>
          <cell r="D1006" t="str">
            <v>BL7248IH</v>
          </cell>
          <cell r="E1006" t="str">
            <v>IPPC</v>
          </cell>
        </row>
        <row r="1007">
          <cell r="B1007">
            <v>6670</v>
          </cell>
          <cell r="C1007" t="str">
            <v>29_496</v>
          </cell>
          <cell r="D1007" t="str">
            <v>BT2815IP</v>
          </cell>
          <cell r="E1007" t="str">
            <v>IPPC</v>
          </cell>
        </row>
        <row r="1008">
          <cell r="B1008">
            <v>6689</v>
          </cell>
          <cell r="C1008" t="str">
            <v>29_482</v>
          </cell>
          <cell r="D1008" t="str">
            <v>BU4732IJ</v>
          </cell>
          <cell r="E1008" t="str">
            <v>IPPC</v>
          </cell>
        </row>
        <row r="1009">
          <cell r="B1009">
            <v>6695</v>
          </cell>
          <cell r="C1009" t="str">
            <v>29_596</v>
          </cell>
          <cell r="D1009" t="str">
            <v>BS8028IR</v>
          </cell>
          <cell r="E1009" t="str">
            <v>IPPC</v>
          </cell>
        </row>
        <row r="1010">
          <cell r="B1010">
            <v>6699</v>
          </cell>
          <cell r="C1010" t="str">
            <v>29_333</v>
          </cell>
          <cell r="D1010" t="str">
            <v>BR8352IN</v>
          </cell>
          <cell r="E1010" t="str">
            <v>IPPC</v>
          </cell>
        </row>
        <row r="1011">
          <cell r="B1011">
            <v>6700</v>
          </cell>
          <cell r="C1011" t="str">
            <v>29_161</v>
          </cell>
          <cell r="D1011" t="str">
            <v>BT4885IT</v>
          </cell>
          <cell r="E1011" t="str">
            <v>IPPC</v>
          </cell>
        </row>
        <row r="1012">
          <cell r="B1012">
            <v>6702</v>
          </cell>
          <cell r="C1012" t="str">
            <v>29_952</v>
          </cell>
          <cell r="D1012" t="str">
            <v>BM1083ID</v>
          </cell>
          <cell r="E1012" t="str">
            <v>IPPC</v>
          </cell>
        </row>
        <row r="1013">
          <cell r="B1013">
            <v>6718</v>
          </cell>
          <cell r="C1013" t="str">
            <v>95_17</v>
          </cell>
          <cell r="D1013" t="str">
            <v>BJ9738IW</v>
          </cell>
          <cell r="E1013" t="str">
            <v>IPPC</v>
          </cell>
        </row>
        <row r="1014">
          <cell r="B1014">
            <v>6720</v>
          </cell>
          <cell r="C1014" t="str">
            <v>29_675</v>
          </cell>
          <cell r="D1014" t="str">
            <v>BK7455IG</v>
          </cell>
          <cell r="E1014" t="str">
            <v>IPPC</v>
          </cell>
        </row>
        <row r="1015">
          <cell r="B1015">
            <v>6727</v>
          </cell>
          <cell r="C1015" t="str">
            <v>33_94</v>
          </cell>
          <cell r="E1015" t="str">
            <v>Other</v>
          </cell>
        </row>
        <row r="1016">
          <cell r="B1016">
            <v>6728</v>
          </cell>
          <cell r="C1016" t="str">
            <v>33_95</v>
          </cell>
          <cell r="E1016" t="str">
            <v>Other</v>
          </cell>
        </row>
        <row r="1017">
          <cell r="B1017">
            <v>6729</v>
          </cell>
          <cell r="C1017" t="str">
            <v>33_96</v>
          </cell>
          <cell r="E1017" t="str">
            <v>Other</v>
          </cell>
        </row>
        <row r="1018">
          <cell r="B1018">
            <v>6730</v>
          </cell>
          <cell r="C1018" t="str">
            <v>33_97</v>
          </cell>
          <cell r="E1018" t="str">
            <v>Other</v>
          </cell>
        </row>
        <row r="1019">
          <cell r="B1019">
            <v>6731</v>
          </cell>
          <cell r="C1019" t="str">
            <v>33_138</v>
          </cell>
          <cell r="E1019" t="str">
            <v>Other</v>
          </cell>
        </row>
        <row r="1020">
          <cell r="B1020">
            <v>6732</v>
          </cell>
          <cell r="C1020" t="str">
            <v>33_139</v>
          </cell>
          <cell r="E1020" t="str">
            <v>Other</v>
          </cell>
        </row>
        <row r="1021">
          <cell r="B1021">
            <v>6733</v>
          </cell>
          <cell r="C1021" t="str">
            <v>33_140</v>
          </cell>
          <cell r="E1021" t="str">
            <v>Other</v>
          </cell>
        </row>
        <row r="1022">
          <cell r="B1022">
            <v>6734</v>
          </cell>
          <cell r="C1022" t="str">
            <v>33_141</v>
          </cell>
          <cell r="E1022" t="str">
            <v>Other</v>
          </cell>
        </row>
        <row r="1023">
          <cell r="B1023">
            <v>6735</v>
          </cell>
          <cell r="C1023" t="str">
            <v>33_142</v>
          </cell>
          <cell r="E1023" t="str">
            <v>Other</v>
          </cell>
        </row>
        <row r="1024">
          <cell r="B1024">
            <v>6736</v>
          </cell>
          <cell r="C1024" t="str">
            <v>33_144</v>
          </cell>
          <cell r="E1024" t="str">
            <v>Other</v>
          </cell>
        </row>
        <row r="1025">
          <cell r="B1025">
            <v>6737</v>
          </cell>
          <cell r="C1025" t="str">
            <v>33_145</v>
          </cell>
          <cell r="E1025" t="str">
            <v>Other</v>
          </cell>
        </row>
        <row r="1026">
          <cell r="B1026">
            <v>6738</v>
          </cell>
          <cell r="C1026" t="str">
            <v>33_146</v>
          </cell>
          <cell r="E1026" t="str">
            <v>Other</v>
          </cell>
        </row>
        <row r="1027">
          <cell r="B1027">
            <v>6739</v>
          </cell>
          <cell r="C1027" t="str">
            <v>33_147</v>
          </cell>
          <cell r="E1027" t="str">
            <v>Other</v>
          </cell>
        </row>
        <row r="1028">
          <cell r="B1028">
            <v>6978</v>
          </cell>
          <cell r="C1028" t="str">
            <v>29_785</v>
          </cell>
          <cell r="D1028" t="str">
            <v>????</v>
          </cell>
          <cell r="E1028" t="str">
            <v>IPC</v>
          </cell>
        </row>
        <row r="1029">
          <cell r="B1029">
            <v>6979</v>
          </cell>
          <cell r="C1029" t="str">
            <v>29_397</v>
          </cell>
          <cell r="D1029" t="str">
            <v>????</v>
          </cell>
          <cell r="E1029" t="str">
            <v>IPC</v>
          </cell>
        </row>
        <row r="1030">
          <cell r="B1030">
            <v>6980</v>
          </cell>
          <cell r="C1030" t="str">
            <v>29_112</v>
          </cell>
          <cell r="D1030" t="str">
            <v>????</v>
          </cell>
          <cell r="E1030" t="str">
            <v>IPC</v>
          </cell>
        </row>
        <row r="1031">
          <cell r="B1031">
            <v>6981</v>
          </cell>
          <cell r="C1031" t="str">
            <v>29_110</v>
          </cell>
          <cell r="D1031" t="str">
            <v>????</v>
          </cell>
          <cell r="E1031" t="str">
            <v>IPC</v>
          </cell>
        </row>
        <row r="1032">
          <cell r="B1032">
            <v>6982</v>
          </cell>
          <cell r="C1032" t="str">
            <v>29_57</v>
          </cell>
          <cell r="D1032" t="str">
            <v>????</v>
          </cell>
          <cell r="E1032" t="str">
            <v>IPC</v>
          </cell>
        </row>
        <row r="1033">
          <cell r="B1033">
            <v>6983</v>
          </cell>
          <cell r="C1033" t="str">
            <v>29_169</v>
          </cell>
          <cell r="D1033" t="str">
            <v>????</v>
          </cell>
          <cell r="E1033" t="str">
            <v>IPC</v>
          </cell>
        </row>
        <row r="1034">
          <cell r="B1034">
            <v>6984</v>
          </cell>
          <cell r="C1034" t="str">
            <v>29_110</v>
          </cell>
          <cell r="E1034" t="str">
            <v>Other</v>
          </cell>
        </row>
        <row r="1035">
          <cell r="B1035">
            <v>6985</v>
          </cell>
          <cell r="C1035" t="str">
            <v>29_108</v>
          </cell>
          <cell r="D1035" t="str">
            <v>????</v>
          </cell>
          <cell r="E1035" t="str">
            <v>IPC</v>
          </cell>
        </row>
        <row r="1036">
          <cell r="B1036">
            <v>6986</v>
          </cell>
          <cell r="C1036" t="str">
            <v>29_107</v>
          </cell>
          <cell r="D1036" t="str">
            <v>????</v>
          </cell>
          <cell r="E1036" t="str">
            <v>IPC</v>
          </cell>
        </row>
        <row r="1037">
          <cell r="B1037">
            <v>6987</v>
          </cell>
          <cell r="C1037" t="str">
            <v>29_104</v>
          </cell>
          <cell r="D1037" t="str">
            <v>PPC/A/1008791</v>
          </cell>
          <cell r="E1037" t="str">
            <v>IPPC</v>
          </cell>
        </row>
        <row r="1038">
          <cell r="B1038">
            <v>6988</v>
          </cell>
          <cell r="C1038" t="str">
            <v>29_109</v>
          </cell>
          <cell r="D1038" t="str">
            <v>????</v>
          </cell>
          <cell r="E1038" t="str">
            <v>IPC</v>
          </cell>
        </row>
        <row r="1039">
          <cell r="B1039">
            <v>6991</v>
          </cell>
          <cell r="C1039" t="str">
            <v>294_22</v>
          </cell>
          <cell r="D1039" t="str">
            <v>BJ7093IY</v>
          </cell>
          <cell r="E1039" t="str">
            <v>IPPC</v>
          </cell>
        </row>
        <row r="1040">
          <cell r="B1040">
            <v>6992</v>
          </cell>
          <cell r="C1040" t="str">
            <v>29_16</v>
          </cell>
          <cell r="D1040" t="str">
            <v>BJ7352IY</v>
          </cell>
          <cell r="E1040" t="str">
            <v>IPPC</v>
          </cell>
        </row>
        <row r="1041">
          <cell r="B1041">
            <v>6993</v>
          </cell>
          <cell r="C1041" t="str">
            <v>33_98</v>
          </cell>
          <cell r="D1041" t="str">
            <v>BJ8022IZ</v>
          </cell>
          <cell r="E1041" t="str">
            <v>IPPC</v>
          </cell>
        </row>
        <row r="1042">
          <cell r="B1042">
            <v>6994</v>
          </cell>
          <cell r="C1042" t="str">
            <v>29_878</v>
          </cell>
          <cell r="D1042" t="str">
            <v>BJ8901IL</v>
          </cell>
          <cell r="E1042" t="str">
            <v>IPPC</v>
          </cell>
        </row>
        <row r="1043">
          <cell r="B1043">
            <v>6996</v>
          </cell>
          <cell r="C1043" t="str">
            <v>29_185</v>
          </cell>
          <cell r="D1043" t="str">
            <v>BJ9428IH</v>
          </cell>
          <cell r="E1043" t="str">
            <v>IPPC</v>
          </cell>
        </row>
        <row r="1044">
          <cell r="B1044">
            <v>6997</v>
          </cell>
          <cell r="C1044" t="str">
            <v>29_120</v>
          </cell>
          <cell r="D1044" t="str">
            <v>BJ9720IP</v>
          </cell>
          <cell r="E1044" t="str">
            <v>IPPC</v>
          </cell>
        </row>
        <row r="1045">
          <cell r="B1045">
            <v>6998</v>
          </cell>
          <cell r="C1045" t="str">
            <v>19_24</v>
          </cell>
          <cell r="D1045" t="str">
            <v>BK0493IP</v>
          </cell>
          <cell r="E1045" t="str">
            <v>IPPC</v>
          </cell>
        </row>
        <row r="1046">
          <cell r="B1046">
            <v>6998</v>
          </cell>
          <cell r="C1046" t="str">
            <v>7_4</v>
          </cell>
          <cell r="D1046" t="str">
            <v>BK0493IP</v>
          </cell>
          <cell r="E1046" t="str">
            <v>IPPC</v>
          </cell>
        </row>
        <row r="1047">
          <cell r="B1047">
            <v>6998</v>
          </cell>
          <cell r="C1047" t="str">
            <v>7_6</v>
          </cell>
          <cell r="D1047" t="str">
            <v>BK0493IP</v>
          </cell>
          <cell r="E1047" t="str">
            <v>IPPC</v>
          </cell>
        </row>
        <row r="1048">
          <cell r="B1048">
            <v>6999</v>
          </cell>
          <cell r="C1048" t="str">
            <v>33_99</v>
          </cell>
          <cell r="D1048" t="str">
            <v>BK0701IW</v>
          </cell>
          <cell r="E1048" t="str">
            <v>IPPC</v>
          </cell>
        </row>
        <row r="1049">
          <cell r="B1049">
            <v>7000</v>
          </cell>
          <cell r="C1049" t="str">
            <v>19_25</v>
          </cell>
          <cell r="D1049" t="str">
            <v>BK0841IQ</v>
          </cell>
          <cell r="E1049" t="str">
            <v>IPPC</v>
          </cell>
        </row>
        <row r="1050">
          <cell r="B1050">
            <v>7002</v>
          </cell>
          <cell r="C1050" t="str">
            <v>29_62</v>
          </cell>
          <cell r="D1050" t="str">
            <v>BK1732IQ</v>
          </cell>
          <cell r="E1050" t="str">
            <v>IPPC</v>
          </cell>
        </row>
        <row r="1051">
          <cell r="B1051">
            <v>7007</v>
          </cell>
          <cell r="C1051" t="str">
            <v>29_666</v>
          </cell>
          <cell r="D1051" t="str">
            <v>BK4359IH</v>
          </cell>
          <cell r="E1051" t="str">
            <v>IPPC</v>
          </cell>
        </row>
        <row r="1052">
          <cell r="B1052">
            <v>7009</v>
          </cell>
          <cell r="C1052" t="str">
            <v>19_33</v>
          </cell>
          <cell r="D1052" t="str">
            <v>BK7382IS</v>
          </cell>
          <cell r="E1052" t="str">
            <v>IPPC</v>
          </cell>
        </row>
        <row r="1053">
          <cell r="B1053">
            <v>7011</v>
          </cell>
          <cell r="C1053" t="str">
            <v>178_10</v>
          </cell>
          <cell r="D1053" t="str">
            <v>BK9504IM</v>
          </cell>
          <cell r="E1053" t="str">
            <v>IPPC</v>
          </cell>
        </row>
        <row r="1054">
          <cell r="B1054">
            <v>7012</v>
          </cell>
          <cell r="C1054" t="str">
            <v>21_20</v>
          </cell>
          <cell r="D1054" t="str">
            <v>BK9571IU</v>
          </cell>
          <cell r="E1054" t="str">
            <v>IPPC</v>
          </cell>
        </row>
        <row r="1055">
          <cell r="B1055">
            <v>7013</v>
          </cell>
          <cell r="C1055" t="str">
            <v>178_13</v>
          </cell>
          <cell r="D1055" t="str">
            <v>BL1096IB</v>
          </cell>
          <cell r="E1055" t="str">
            <v>IPPC</v>
          </cell>
        </row>
        <row r="1056">
          <cell r="B1056">
            <v>7015</v>
          </cell>
          <cell r="C1056" t="str">
            <v>21_18</v>
          </cell>
          <cell r="D1056" t="str">
            <v>BL3269IH</v>
          </cell>
          <cell r="E1056" t="str">
            <v>IPPC</v>
          </cell>
        </row>
        <row r="1057">
          <cell r="B1057">
            <v>7016</v>
          </cell>
          <cell r="C1057" t="str">
            <v>19_18</v>
          </cell>
          <cell r="D1057" t="str">
            <v>BL3838IW</v>
          </cell>
          <cell r="E1057" t="str">
            <v>IPPC</v>
          </cell>
        </row>
        <row r="1058">
          <cell r="B1058">
            <v>7016</v>
          </cell>
          <cell r="C1058" t="str">
            <v>7_5</v>
          </cell>
          <cell r="D1058" t="str">
            <v>BL3838IW</v>
          </cell>
          <cell r="E1058" t="str">
            <v>IPPC</v>
          </cell>
        </row>
        <row r="1059">
          <cell r="B1059">
            <v>7017</v>
          </cell>
          <cell r="C1059" t="str">
            <v>29_880</v>
          </cell>
          <cell r="D1059" t="str">
            <v>BL5598IR</v>
          </cell>
          <cell r="E1059" t="str">
            <v>IPPC</v>
          </cell>
        </row>
        <row r="1060">
          <cell r="B1060">
            <v>7018</v>
          </cell>
          <cell r="C1060" t="str">
            <v>19_13</v>
          </cell>
          <cell r="D1060" t="str">
            <v>BL7108IM</v>
          </cell>
          <cell r="E1060" t="str">
            <v>IPPC</v>
          </cell>
        </row>
        <row r="1061">
          <cell r="B1061">
            <v>7018</v>
          </cell>
          <cell r="C1061" t="str">
            <v>7_3</v>
          </cell>
          <cell r="D1061" t="str">
            <v>BL7108IM</v>
          </cell>
          <cell r="E1061" t="str">
            <v>IPPC</v>
          </cell>
        </row>
        <row r="1062">
          <cell r="B1062">
            <v>7019</v>
          </cell>
          <cell r="C1062" t="str">
            <v>29_881</v>
          </cell>
          <cell r="D1062" t="str">
            <v>BL8406IG</v>
          </cell>
          <cell r="E1062" t="str">
            <v>IPPC</v>
          </cell>
        </row>
        <row r="1063">
          <cell r="B1063">
            <v>7020</v>
          </cell>
          <cell r="C1063" t="str">
            <v>29_332</v>
          </cell>
          <cell r="D1063" t="str">
            <v>BL8643IT</v>
          </cell>
          <cell r="E1063" t="str">
            <v>IPPC</v>
          </cell>
        </row>
        <row r="1064">
          <cell r="B1064">
            <v>7024</v>
          </cell>
          <cell r="C1064" t="str">
            <v>29_882</v>
          </cell>
          <cell r="D1064" t="str">
            <v>BL9941IC</v>
          </cell>
          <cell r="E1064" t="str">
            <v>IPPC</v>
          </cell>
        </row>
        <row r="1065">
          <cell r="B1065">
            <v>7026</v>
          </cell>
          <cell r="C1065" t="str">
            <v>178_8</v>
          </cell>
          <cell r="D1065" t="str">
            <v>BM0176IS</v>
          </cell>
          <cell r="E1065" t="str">
            <v>IPPC</v>
          </cell>
        </row>
        <row r="1066">
          <cell r="B1066">
            <v>7028</v>
          </cell>
          <cell r="C1066" t="str">
            <v>29_883</v>
          </cell>
          <cell r="D1066" t="str">
            <v>BM2063IR</v>
          </cell>
          <cell r="E1066" t="str">
            <v>IPPC</v>
          </cell>
        </row>
        <row r="1067">
          <cell r="B1067">
            <v>7029</v>
          </cell>
          <cell r="C1067" t="str">
            <v>29_884</v>
          </cell>
          <cell r="D1067" t="str">
            <v>BM4180IR</v>
          </cell>
          <cell r="E1067" t="str">
            <v>IPPC</v>
          </cell>
        </row>
        <row r="1068">
          <cell r="B1068">
            <v>7031</v>
          </cell>
          <cell r="C1068" t="str">
            <v>307_9</v>
          </cell>
          <cell r="D1068" t="str">
            <v>BM4635IH</v>
          </cell>
          <cell r="E1068" t="str">
            <v>IPPC</v>
          </cell>
        </row>
        <row r="1069">
          <cell r="B1069">
            <v>7032</v>
          </cell>
          <cell r="C1069" t="str">
            <v>29_885</v>
          </cell>
          <cell r="D1069" t="str">
            <v>BM4945IW</v>
          </cell>
          <cell r="E1069" t="str">
            <v>IPPC</v>
          </cell>
        </row>
        <row r="1070">
          <cell r="B1070">
            <v>7033</v>
          </cell>
          <cell r="C1070" t="str">
            <v>29_886</v>
          </cell>
          <cell r="D1070" t="str">
            <v>BM5186IK</v>
          </cell>
          <cell r="E1070" t="str">
            <v>IPPC</v>
          </cell>
        </row>
        <row r="1071">
          <cell r="B1071">
            <v>7042</v>
          </cell>
          <cell r="C1071" t="str">
            <v>29_431</v>
          </cell>
          <cell r="D1071" t="str">
            <v>BQ4173IK</v>
          </cell>
          <cell r="E1071" t="str">
            <v>IPPC</v>
          </cell>
        </row>
        <row r="1072">
          <cell r="B1072">
            <v>7043</v>
          </cell>
          <cell r="C1072" t="str">
            <v>19_15</v>
          </cell>
          <cell r="D1072" t="str">
            <v>BR5752IR</v>
          </cell>
          <cell r="E1072" t="str">
            <v>IPPC</v>
          </cell>
        </row>
        <row r="1073">
          <cell r="B1073">
            <v>7044</v>
          </cell>
          <cell r="C1073" t="str">
            <v>19_20</v>
          </cell>
          <cell r="D1073" t="str">
            <v>BR7321IK</v>
          </cell>
          <cell r="E1073" t="str">
            <v>IPPC</v>
          </cell>
        </row>
        <row r="1074">
          <cell r="B1074">
            <v>7045</v>
          </cell>
          <cell r="C1074" t="str">
            <v>29_888</v>
          </cell>
          <cell r="D1074" t="str">
            <v>BR7992IU</v>
          </cell>
          <cell r="E1074" t="str">
            <v>IPPC</v>
          </cell>
        </row>
        <row r="1075">
          <cell r="B1075">
            <v>7046</v>
          </cell>
          <cell r="C1075" t="str">
            <v>29_889</v>
          </cell>
          <cell r="D1075" t="str">
            <v>BR8271IC</v>
          </cell>
          <cell r="E1075" t="str">
            <v>IPPC</v>
          </cell>
        </row>
        <row r="1076">
          <cell r="B1076">
            <v>7047</v>
          </cell>
          <cell r="C1076" t="str">
            <v>29_324</v>
          </cell>
          <cell r="D1076" t="str">
            <v>BR9383ID</v>
          </cell>
          <cell r="E1076" t="str">
            <v>IPPC</v>
          </cell>
        </row>
        <row r="1077">
          <cell r="B1077">
            <v>7048</v>
          </cell>
          <cell r="C1077" t="str">
            <v>29_42</v>
          </cell>
          <cell r="D1077" t="str">
            <v>BR9715IB</v>
          </cell>
          <cell r="E1077" t="str">
            <v>IPPC</v>
          </cell>
        </row>
        <row r="1078">
          <cell r="B1078">
            <v>7050</v>
          </cell>
          <cell r="C1078" t="str">
            <v>29_695</v>
          </cell>
          <cell r="D1078" t="str">
            <v>BS1988IC</v>
          </cell>
          <cell r="E1078" t="str">
            <v>IPPC</v>
          </cell>
        </row>
        <row r="1079">
          <cell r="B1079">
            <v>7052</v>
          </cell>
          <cell r="C1079" t="str">
            <v>29_467</v>
          </cell>
          <cell r="D1079" t="str">
            <v>BS3581IV</v>
          </cell>
          <cell r="E1079" t="str">
            <v>IPPC</v>
          </cell>
        </row>
        <row r="1080">
          <cell r="B1080">
            <v>7053</v>
          </cell>
          <cell r="C1080" t="str">
            <v>29_891</v>
          </cell>
          <cell r="D1080" t="str">
            <v>BS3751IW</v>
          </cell>
          <cell r="E1080" t="str">
            <v>IPPC</v>
          </cell>
        </row>
        <row r="1081">
          <cell r="B1081">
            <v>7055</v>
          </cell>
          <cell r="C1081" t="str">
            <v>19_11</v>
          </cell>
          <cell r="D1081" t="str">
            <v>BS3905IP</v>
          </cell>
          <cell r="E1081" t="str">
            <v>IPPC</v>
          </cell>
        </row>
        <row r="1082">
          <cell r="B1082">
            <v>7057</v>
          </cell>
          <cell r="C1082" t="str">
            <v>29_40</v>
          </cell>
          <cell r="D1082" t="str">
            <v>BS4707IB</v>
          </cell>
          <cell r="E1082" t="str">
            <v>IPPC</v>
          </cell>
        </row>
        <row r="1083">
          <cell r="B1083">
            <v>7058</v>
          </cell>
          <cell r="C1083" t="str">
            <v>29_892</v>
          </cell>
          <cell r="D1083" t="str">
            <v>BS5827IX</v>
          </cell>
          <cell r="E1083" t="str">
            <v>IPPC</v>
          </cell>
        </row>
        <row r="1084">
          <cell r="B1084">
            <v>7059</v>
          </cell>
          <cell r="C1084" t="str">
            <v>29_325</v>
          </cell>
          <cell r="D1084" t="str">
            <v>BS6149IQ</v>
          </cell>
          <cell r="E1084" t="str">
            <v>IPPC</v>
          </cell>
        </row>
        <row r="1085">
          <cell r="B1085">
            <v>7060</v>
          </cell>
          <cell r="C1085" t="str">
            <v>29_893</v>
          </cell>
          <cell r="D1085" t="str">
            <v>BS8656IX</v>
          </cell>
          <cell r="E1085" t="str">
            <v>IPPC</v>
          </cell>
        </row>
        <row r="1086">
          <cell r="B1086">
            <v>7067</v>
          </cell>
          <cell r="C1086" t="str">
            <v>294_35</v>
          </cell>
          <cell r="D1086" t="str">
            <v>BT4249IB</v>
          </cell>
          <cell r="E1086" t="str">
            <v>IPPC</v>
          </cell>
        </row>
        <row r="1087">
          <cell r="B1087">
            <v>7068</v>
          </cell>
          <cell r="C1087" t="str">
            <v>29_447</v>
          </cell>
          <cell r="D1087" t="str">
            <v>BT5075IW</v>
          </cell>
          <cell r="E1087" t="str">
            <v>IPPC</v>
          </cell>
        </row>
        <row r="1088">
          <cell r="B1088">
            <v>7068</v>
          </cell>
          <cell r="C1088" t="str">
            <v>304_4</v>
          </cell>
          <cell r="D1088" t="str">
            <v>BT5075IW</v>
          </cell>
          <cell r="E1088" t="str">
            <v>IPPC</v>
          </cell>
        </row>
        <row r="1089">
          <cell r="B1089">
            <v>7070</v>
          </cell>
          <cell r="C1089" t="str">
            <v>29_591</v>
          </cell>
          <cell r="D1089" t="str">
            <v>BT7086IJ</v>
          </cell>
          <cell r="E1089" t="str">
            <v>IPPC</v>
          </cell>
        </row>
        <row r="1090">
          <cell r="B1090">
            <v>7072</v>
          </cell>
          <cell r="C1090" t="str">
            <v>29_895</v>
          </cell>
          <cell r="D1090" t="str">
            <v>BT7728IH</v>
          </cell>
          <cell r="E1090" t="str">
            <v>IPPC</v>
          </cell>
        </row>
        <row r="1091">
          <cell r="B1091">
            <v>7073</v>
          </cell>
          <cell r="C1091" t="str">
            <v>29_896</v>
          </cell>
          <cell r="D1091" t="str">
            <v>BT8155ID</v>
          </cell>
          <cell r="E1091" t="str">
            <v>IPPC</v>
          </cell>
        </row>
        <row r="1092">
          <cell r="B1092">
            <v>7076</v>
          </cell>
          <cell r="C1092" t="str">
            <v>29_897</v>
          </cell>
          <cell r="D1092" t="str">
            <v>BU2349IL</v>
          </cell>
          <cell r="E1092" t="str">
            <v>IPPC</v>
          </cell>
        </row>
        <row r="1093">
          <cell r="B1093">
            <v>7077</v>
          </cell>
          <cell r="C1093" t="str">
            <v>29_898</v>
          </cell>
          <cell r="D1093" t="str">
            <v>BU2357IP</v>
          </cell>
          <cell r="E1093" t="str">
            <v>IPPC</v>
          </cell>
        </row>
        <row r="1094">
          <cell r="B1094">
            <v>7078</v>
          </cell>
          <cell r="C1094" t="str">
            <v>29_8</v>
          </cell>
          <cell r="D1094" t="str">
            <v>BU2527IB</v>
          </cell>
          <cell r="E1094" t="str">
            <v>IPPC</v>
          </cell>
        </row>
        <row r="1095">
          <cell r="B1095">
            <v>7085</v>
          </cell>
          <cell r="C1095" t="str">
            <v>29_26</v>
          </cell>
          <cell r="D1095" t="str">
            <v>BU4503IW</v>
          </cell>
          <cell r="E1095" t="str">
            <v>IPPC</v>
          </cell>
        </row>
        <row r="1096">
          <cell r="B1096">
            <v>7086</v>
          </cell>
          <cell r="C1096" t="str">
            <v>29_954</v>
          </cell>
          <cell r="D1096" t="str">
            <v>BU4716IM</v>
          </cell>
          <cell r="E1096" t="str">
            <v>IPPC</v>
          </cell>
        </row>
        <row r="1097">
          <cell r="B1097">
            <v>7089</v>
          </cell>
          <cell r="C1097" t="str">
            <v>29_442</v>
          </cell>
          <cell r="D1097" t="str">
            <v>BU7006IV</v>
          </cell>
          <cell r="E1097" t="str">
            <v>IPPC</v>
          </cell>
        </row>
        <row r="1098">
          <cell r="B1098">
            <v>7089</v>
          </cell>
          <cell r="C1098" t="str">
            <v>304_18</v>
          </cell>
          <cell r="D1098" t="str">
            <v>BU7006IV</v>
          </cell>
          <cell r="E1098" t="str">
            <v>IPPC</v>
          </cell>
        </row>
        <row r="1099">
          <cell r="B1099">
            <v>7097</v>
          </cell>
          <cell r="C1099" t="str">
            <v>95_16</v>
          </cell>
          <cell r="D1099" t="str">
            <v>BU8134IA</v>
          </cell>
          <cell r="E1099" t="str">
            <v>IPPC</v>
          </cell>
        </row>
        <row r="1100">
          <cell r="B1100">
            <v>7113</v>
          </cell>
          <cell r="C1100" t="str">
            <v>29_32</v>
          </cell>
          <cell r="D1100" t="str">
            <v>BV2867IZ</v>
          </cell>
          <cell r="E1100" t="str">
            <v>IPPC</v>
          </cell>
        </row>
        <row r="1101">
          <cell r="B1101">
            <v>7114</v>
          </cell>
          <cell r="C1101" t="str">
            <v>29_900</v>
          </cell>
          <cell r="D1101" t="str">
            <v>BV2964IT</v>
          </cell>
          <cell r="E1101" t="str">
            <v>IPPC</v>
          </cell>
        </row>
        <row r="1102">
          <cell r="B1102">
            <v>7115</v>
          </cell>
          <cell r="C1102" t="str">
            <v>33_57</v>
          </cell>
          <cell r="D1102" t="str">
            <v>BV3006IN</v>
          </cell>
          <cell r="E1102" t="str">
            <v>IPPC</v>
          </cell>
        </row>
        <row r="1103">
          <cell r="B1103">
            <v>7119</v>
          </cell>
          <cell r="C1103" t="str">
            <v>29_901</v>
          </cell>
          <cell r="D1103" t="str">
            <v>BV4223IE</v>
          </cell>
          <cell r="E1103" t="str">
            <v>IPPC</v>
          </cell>
        </row>
        <row r="1104">
          <cell r="B1104">
            <v>7123</v>
          </cell>
          <cell r="C1104" t="str">
            <v>29_429</v>
          </cell>
          <cell r="D1104" t="str">
            <v>BV5971IG</v>
          </cell>
          <cell r="E1104" t="str">
            <v>IPPC</v>
          </cell>
        </row>
        <row r="1105">
          <cell r="B1105">
            <v>7123</v>
          </cell>
          <cell r="C1105" t="str">
            <v>304_22</v>
          </cell>
          <cell r="D1105" t="str">
            <v>BV5971IG</v>
          </cell>
          <cell r="E1105" t="str">
            <v>IPPC</v>
          </cell>
        </row>
        <row r="1106">
          <cell r="B1106">
            <v>7124</v>
          </cell>
          <cell r="C1106" t="str">
            <v>29_36</v>
          </cell>
          <cell r="D1106" t="str">
            <v>BV6447IG</v>
          </cell>
          <cell r="E1106" t="str">
            <v>IPPC</v>
          </cell>
        </row>
        <row r="1107">
          <cell r="B1107">
            <v>7125</v>
          </cell>
          <cell r="C1107" t="str">
            <v>29_430</v>
          </cell>
          <cell r="D1107" t="str">
            <v>BV6480IY</v>
          </cell>
          <cell r="E1107" t="str">
            <v>IPPC</v>
          </cell>
        </row>
        <row r="1108">
          <cell r="B1108">
            <v>7131</v>
          </cell>
          <cell r="C1108" t="str">
            <v>29_903</v>
          </cell>
          <cell r="D1108" t="str">
            <v>BV7354IB</v>
          </cell>
          <cell r="E1108" t="str">
            <v>IPPC</v>
          </cell>
        </row>
        <row r="1109">
          <cell r="B1109">
            <v>7132</v>
          </cell>
          <cell r="C1109" t="str">
            <v>33_100</v>
          </cell>
          <cell r="D1109" t="str">
            <v>BV8644IG</v>
          </cell>
          <cell r="E1109" t="str">
            <v>IPPC</v>
          </cell>
        </row>
        <row r="1110">
          <cell r="B1110">
            <v>7135</v>
          </cell>
          <cell r="C1110" t="str">
            <v>37_12</v>
          </cell>
          <cell r="D1110" t="str">
            <v>BW0932IS</v>
          </cell>
          <cell r="E1110" t="str">
            <v>IPPC</v>
          </cell>
        </row>
        <row r="1111">
          <cell r="B1111">
            <v>7138</v>
          </cell>
          <cell r="C1111" t="str">
            <v>307_5</v>
          </cell>
          <cell r="D1111" t="str">
            <v>BX1187IM</v>
          </cell>
          <cell r="E1111" t="str">
            <v>IPPC</v>
          </cell>
        </row>
        <row r="1112">
          <cell r="B1112">
            <v>7139</v>
          </cell>
          <cell r="C1112" t="str">
            <v>29_319</v>
          </cell>
          <cell r="D1112" t="str">
            <v>BX1616IU</v>
          </cell>
          <cell r="E1112" t="str">
            <v>IPPC</v>
          </cell>
        </row>
        <row r="1113">
          <cell r="B1113">
            <v>7140</v>
          </cell>
          <cell r="C1113" t="str">
            <v>29_317</v>
          </cell>
          <cell r="D1113" t="str">
            <v>BX1632IQ</v>
          </cell>
          <cell r="E1113" t="str">
            <v>IPPC</v>
          </cell>
        </row>
        <row r="1114">
          <cell r="B1114">
            <v>7140</v>
          </cell>
          <cell r="C1114" t="str">
            <v>29_318</v>
          </cell>
          <cell r="D1114" t="str">
            <v>BX1632IQ</v>
          </cell>
          <cell r="E1114" t="str">
            <v>IPPC</v>
          </cell>
        </row>
        <row r="1115">
          <cell r="B1115">
            <v>7144</v>
          </cell>
          <cell r="C1115" t="str">
            <v>29_941</v>
          </cell>
          <cell r="D1115" t="str">
            <v>KP3837PE</v>
          </cell>
          <cell r="E1115" t="str">
            <v>IPPC</v>
          </cell>
        </row>
        <row r="1116">
          <cell r="B1116">
            <v>7146</v>
          </cell>
          <cell r="C1116" t="str">
            <v>29_904</v>
          </cell>
          <cell r="D1116" t="str">
            <v>QP3231PY</v>
          </cell>
          <cell r="E1116" t="str">
            <v>IPPC</v>
          </cell>
        </row>
        <row r="1117">
          <cell r="B1117">
            <v>7150</v>
          </cell>
          <cell r="C1117" t="str">
            <v>29_905</v>
          </cell>
          <cell r="D1117" t="str">
            <v>VP3839PX</v>
          </cell>
          <cell r="E1117" t="str">
            <v>IPPC</v>
          </cell>
        </row>
        <row r="1118">
          <cell r="B1118">
            <v>7175</v>
          </cell>
          <cell r="C1118" t="str">
            <v>29_396</v>
          </cell>
          <cell r="D1118" t="str">
            <v>????</v>
          </cell>
          <cell r="E1118" t="str">
            <v>IPC</v>
          </cell>
        </row>
        <row r="1119">
          <cell r="B1119">
            <v>7181</v>
          </cell>
          <cell r="C1119" t="str">
            <v>29_405</v>
          </cell>
          <cell r="E1119" t="str">
            <v>Other</v>
          </cell>
        </row>
        <row r="1120">
          <cell r="B1120">
            <v>7186</v>
          </cell>
          <cell r="C1120" t="str">
            <v>29_395</v>
          </cell>
          <cell r="E1120" t="str">
            <v>Other</v>
          </cell>
        </row>
        <row r="1121">
          <cell r="B1121">
            <v>7206</v>
          </cell>
          <cell r="C1121" t="str">
            <v>29_786</v>
          </cell>
          <cell r="D1121" t="str">
            <v>????</v>
          </cell>
          <cell r="E1121" t="str">
            <v>IPPC</v>
          </cell>
        </row>
        <row r="1122">
          <cell r="B1122">
            <v>7208</v>
          </cell>
          <cell r="C1122" t="str">
            <v>29_686</v>
          </cell>
          <cell r="D1122" t="str">
            <v>0096/05A</v>
          </cell>
          <cell r="E1122" t="str">
            <v>IPPC</v>
          </cell>
        </row>
        <row r="1123">
          <cell r="B1123">
            <v>7211</v>
          </cell>
          <cell r="C1123" t="str">
            <v>29_400</v>
          </cell>
          <cell r="E1123" t="str">
            <v>Other</v>
          </cell>
        </row>
        <row r="1124">
          <cell r="B1124">
            <v>7217</v>
          </cell>
          <cell r="C1124" t="str">
            <v>29_407</v>
          </cell>
          <cell r="E1124" t="str">
            <v>Other</v>
          </cell>
        </row>
        <row r="1125">
          <cell r="B1125">
            <v>7219</v>
          </cell>
          <cell r="C1125" t="str">
            <v>29_408</v>
          </cell>
          <cell r="D1125" t="str">
            <v>0091/05A</v>
          </cell>
          <cell r="E1125" t="str">
            <v>IPPC</v>
          </cell>
        </row>
        <row r="1126">
          <cell r="B1126">
            <v>7221</v>
          </cell>
          <cell r="C1126" t="str">
            <v>29_787</v>
          </cell>
          <cell r="D1126" t="str">
            <v>????</v>
          </cell>
          <cell r="E1126" t="str">
            <v>IPPC</v>
          </cell>
        </row>
        <row r="1127">
          <cell r="B1127">
            <v>7222</v>
          </cell>
          <cell r="C1127" t="str">
            <v>29_404</v>
          </cell>
          <cell r="E1127" t="str">
            <v>Other</v>
          </cell>
        </row>
        <row r="1128">
          <cell r="B1128">
            <v>7225</v>
          </cell>
          <cell r="C1128" t="str">
            <v>29_403</v>
          </cell>
          <cell r="E1128" t="str">
            <v>Other</v>
          </cell>
        </row>
        <row r="1129">
          <cell r="B1129">
            <v>7226</v>
          </cell>
          <cell r="C1129" t="str">
            <v>29_689</v>
          </cell>
          <cell r="D1129" t="str">
            <v>0095/05A</v>
          </cell>
          <cell r="E1129" t="str">
            <v>IPPC</v>
          </cell>
        </row>
        <row r="1130">
          <cell r="B1130">
            <v>7242</v>
          </cell>
          <cell r="C1130" t="str">
            <v>29_788</v>
          </cell>
          <cell r="D1130" t="str">
            <v>????</v>
          </cell>
          <cell r="E1130" t="str">
            <v>IPPC</v>
          </cell>
        </row>
        <row r="1131">
          <cell r="B1131">
            <v>7272</v>
          </cell>
          <cell r="C1131" t="str">
            <v>29_388</v>
          </cell>
          <cell r="E1131" t="str">
            <v>Other</v>
          </cell>
        </row>
        <row r="1132">
          <cell r="B1132">
            <v>7286</v>
          </cell>
          <cell r="C1132" t="str">
            <v>29_113</v>
          </cell>
          <cell r="D1132" t="str">
            <v>????</v>
          </cell>
          <cell r="E1132" t="str">
            <v>IPC</v>
          </cell>
        </row>
        <row r="1133">
          <cell r="B1133">
            <v>7287</v>
          </cell>
          <cell r="C1133" t="str">
            <v>29_391</v>
          </cell>
          <cell r="E1133" t="str">
            <v>Other</v>
          </cell>
        </row>
        <row r="1134">
          <cell r="B1134">
            <v>7291</v>
          </cell>
          <cell r="C1134" t="str">
            <v>29_757</v>
          </cell>
          <cell r="E1134" t="str">
            <v>IPPC</v>
          </cell>
        </row>
        <row r="1135">
          <cell r="B1135">
            <v>7292</v>
          </cell>
          <cell r="C1135" t="str">
            <v>29_789</v>
          </cell>
          <cell r="D1135" t="str">
            <v>????</v>
          </cell>
          <cell r="E1135" t="str">
            <v>IPPC</v>
          </cell>
        </row>
        <row r="1136">
          <cell r="B1136">
            <v>7295</v>
          </cell>
          <cell r="C1136" t="str">
            <v>29_790</v>
          </cell>
          <cell r="D1136" t="str">
            <v>????</v>
          </cell>
          <cell r="E1136" t="str">
            <v>IPPC</v>
          </cell>
        </row>
        <row r="1137">
          <cell r="B1137">
            <v>7297</v>
          </cell>
          <cell r="C1137" t="str">
            <v>29_770</v>
          </cell>
          <cell r="D1137" t="str">
            <v>0061/04A</v>
          </cell>
          <cell r="E1137" t="str">
            <v>IPPC</v>
          </cell>
        </row>
        <row r="1138">
          <cell r="B1138">
            <v>7298</v>
          </cell>
          <cell r="C1138" t="str">
            <v>29_791</v>
          </cell>
          <cell r="D1138" t="str">
            <v>????</v>
          </cell>
          <cell r="E1138" t="str">
            <v>IPPC</v>
          </cell>
        </row>
        <row r="1139">
          <cell r="B1139">
            <v>7309</v>
          </cell>
          <cell r="C1139" t="str">
            <v>29_394</v>
          </cell>
          <cell r="E1139" t="str">
            <v>Other</v>
          </cell>
        </row>
        <row r="1140">
          <cell r="B1140">
            <v>7312</v>
          </cell>
          <cell r="C1140" t="str">
            <v>35_32</v>
          </cell>
          <cell r="E1140" t="str">
            <v>Other</v>
          </cell>
        </row>
        <row r="1141">
          <cell r="B1141">
            <v>7385</v>
          </cell>
          <cell r="C1141" t="str">
            <v>29_792</v>
          </cell>
          <cell r="D1141" t="str">
            <v>????</v>
          </cell>
          <cell r="E1141" t="str">
            <v>IPPC</v>
          </cell>
        </row>
        <row r="1142">
          <cell r="B1142">
            <v>7395</v>
          </cell>
          <cell r="C1142" t="str">
            <v>35_35</v>
          </cell>
          <cell r="E1142" t="str">
            <v>Other</v>
          </cell>
        </row>
        <row r="1143">
          <cell r="B1143">
            <v>7403</v>
          </cell>
          <cell r="C1143" t="str">
            <v>35_28</v>
          </cell>
          <cell r="E1143" t="str">
            <v>Other</v>
          </cell>
        </row>
        <row r="1144">
          <cell r="B1144">
            <v>7411</v>
          </cell>
          <cell r="C1144" t="str">
            <v>35_26</v>
          </cell>
          <cell r="E1144" t="str">
            <v>Other</v>
          </cell>
        </row>
        <row r="1145">
          <cell r="B1145">
            <v>7418</v>
          </cell>
          <cell r="C1145" t="str">
            <v>35_36</v>
          </cell>
          <cell r="E1145" t="str">
            <v>Other</v>
          </cell>
        </row>
        <row r="1146">
          <cell r="B1146">
            <v>7419</v>
          </cell>
          <cell r="C1146" t="str">
            <v>35_37</v>
          </cell>
          <cell r="E1146" t="str">
            <v>Other</v>
          </cell>
        </row>
        <row r="1147">
          <cell r="B1147">
            <v>7428</v>
          </cell>
          <cell r="C1147" t="str">
            <v>33_120</v>
          </cell>
          <cell r="E1147" t="str">
            <v>Other</v>
          </cell>
        </row>
        <row r="1148">
          <cell r="B1148">
            <v>7429</v>
          </cell>
          <cell r="C1148" t="str">
            <v>33_121</v>
          </cell>
          <cell r="E1148" t="str">
            <v>Other</v>
          </cell>
        </row>
        <row r="1149">
          <cell r="B1149">
            <v>7430</v>
          </cell>
          <cell r="C1149" t="str">
            <v>33_101</v>
          </cell>
          <cell r="E1149" t="str">
            <v>Other</v>
          </cell>
        </row>
        <row r="1150">
          <cell r="B1150">
            <v>7431</v>
          </cell>
          <cell r="C1150" t="str">
            <v>33_102</v>
          </cell>
          <cell r="E1150" t="str">
            <v>Other</v>
          </cell>
        </row>
        <row r="1151">
          <cell r="B1151">
            <v>7433</v>
          </cell>
          <cell r="C1151" t="str">
            <v>33_103</v>
          </cell>
          <cell r="E1151" t="str">
            <v>Other</v>
          </cell>
        </row>
        <row r="1152">
          <cell r="B1152">
            <v>7434</v>
          </cell>
          <cell r="C1152" t="str">
            <v>33_150</v>
          </cell>
          <cell r="E1152" t="str">
            <v>Other</v>
          </cell>
        </row>
        <row r="1153">
          <cell r="B1153">
            <v>7441</v>
          </cell>
          <cell r="C1153" t="str">
            <v>33_104</v>
          </cell>
          <cell r="E1153" t="str">
            <v>Other</v>
          </cell>
        </row>
        <row r="1154">
          <cell r="B1154">
            <v>7442</v>
          </cell>
          <cell r="C1154" t="str">
            <v>33_105</v>
          </cell>
          <cell r="E1154" t="str">
            <v>Other</v>
          </cell>
        </row>
        <row r="1155">
          <cell r="B1155">
            <v>7443</v>
          </cell>
          <cell r="C1155" t="str">
            <v>33_106</v>
          </cell>
          <cell r="E1155" t="str">
            <v>Other</v>
          </cell>
        </row>
        <row r="1156">
          <cell r="B1156">
            <v>7444</v>
          </cell>
          <cell r="C1156" t="str">
            <v>33_107</v>
          </cell>
          <cell r="E1156" t="str">
            <v>Other</v>
          </cell>
        </row>
        <row r="1157">
          <cell r="B1157">
            <v>7445</v>
          </cell>
          <cell r="C1157" t="str">
            <v>33_108</v>
          </cell>
          <cell r="E1157" t="str">
            <v>Other</v>
          </cell>
        </row>
        <row r="1158">
          <cell r="B1158">
            <v>7446</v>
          </cell>
          <cell r="C1158" t="str">
            <v>33_109</v>
          </cell>
          <cell r="E1158" t="str">
            <v>Other</v>
          </cell>
        </row>
        <row r="1159">
          <cell r="B1159">
            <v>7447</v>
          </cell>
          <cell r="C1159" t="str">
            <v>29_341</v>
          </cell>
          <cell r="E1159" t="str">
            <v>Other</v>
          </cell>
        </row>
        <row r="1160">
          <cell r="B1160">
            <v>7449</v>
          </cell>
          <cell r="C1160" t="str">
            <v>33_149</v>
          </cell>
          <cell r="E1160" t="str">
            <v>Other</v>
          </cell>
        </row>
        <row r="1161">
          <cell r="B1161">
            <v>7451</v>
          </cell>
          <cell r="C1161" t="str">
            <v>29_392</v>
          </cell>
          <cell r="E1161" t="str">
            <v>Other</v>
          </cell>
        </row>
        <row r="1162">
          <cell r="B1162">
            <v>7452</v>
          </cell>
          <cell r="C1162" t="str">
            <v>29_726</v>
          </cell>
          <cell r="E1162" t="str">
            <v>IPPC</v>
          </cell>
        </row>
        <row r="1163">
          <cell r="B1163">
            <v>7453</v>
          </cell>
          <cell r="C1163" t="str">
            <v>29_5</v>
          </cell>
          <cell r="D1163" t="str">
            <v>BS2879IC</v>
          </cell>
          <cell r="E1163" t="str">
            <v>IPPC</v>
          </cell>
        </row>
        <row r="1164">
          <cell r="B1164">
            <v>7454</v>
          </cell>
          <cell r="C1164" t="str">
            <v>29_165</v>
          </cell>
          <cell r="D1164" t="str">
            <v>BJ7433IQ</v>
          </cell>
          <cell r="E1164" t="str">
            <v>IPPC</v>
          </cell>
        </row>
        <row r="1165">
          <cell r="B1165">
            <v>7455</v>
          </cell>
          <cell r="C1165" t="str">
            <v>29_106</v>
          </cell>
          <cell r="D1165" t="str">
            <v>????</v>
          </cell>
          <cell r="E1165" t="str">
            <v>IPC</v>
          </cell>
        </row>
        <row r="1166">
          <cell r="B1166">
            <v>7456</v>
          </cell>
          <cell r="C1166" t="str">
            <v>29_114</v>
          </cell>
          <cell r="D1166" t="str">
            <v>????</v>
          </cell>
          <cell r="E1166" t="str">
            <v>IPC</v>
          </cell>
        </row>
        <row r="1167">
          <cell r="B1167">
            <v>7457</v>
          </cell>
          <cell r="C1167" t="str">
            <v>29_111</v>
          </cell>
          <cell r="D1167" t="str">
            <v>????</v>
          </cell>
          <cell r="E1167" t="str">
            <v>IPC</v>
          </cell>
        </row>
        <row r="1168">
          <cell r="B1168">
            <v>7458</v>
          </cell>
          <cell r="C1168" t="str">
            <v>19_26</v>
          </cell>
          <cell r="D1168" t="str">
            <v>????</v>
          </cell>
          <cell r="E1168" t="str">
            <v>IPPC</v>
          </cell>
        </row>
        <row r="1169">
          <cell r="B1169">
            <v>7459</v>
          </cell>
          <cell r="C1169" t="str">
            <v>33_110</v>
          </cell>
          <cell r="E1169" t="str">
            <v>Other</v>
          </cell>
        </row>
        <row r="1170">
          <cell r="B1170">
            <v>7460</v>
          </cell>
          <cell r="C1170" t="str">
            <v>33_111</v>
          </cell>
          <cell r="E1170" t="str">
            <v>Other</v>
          </cell>
        </row>
        <row r="1171">
          <cell r="B1171">
            <v>7461</v>
          </cell>
          <cell r="C1171" t="str">
            <v>33_112</v>
          </cell>
          <cell r="E1171" t="str">
            <v>Other</v>
          </cell>
        </row>
        <row r="1172">
          <cell r="B1172">
            <v>7462</v>
          </cell>
          <cell r="C1172" t="str">
            <v>33_113</v>
          </cell>
          <cell r="E1172" t="str">
            <v>Other</v>
          </cell>
        </row>
        <row r="1173">
          <cell r="B1173">
            <v>7531</v>
          </cell>
          <cell r="C1173" t="str">
            <v>29_615</v>
          </cell>
          <cell r="E1173" t="str">
            <v>Other</v>
          </cell>
        </row>
        <row r="1174">
          <cell r="B1174">
            <v>7532</v>
          </cell>
          <cell r="C1174" t="str">
            <v>29_607</v>
          </cell>
          <cell r="E1174" t="str">
            <v>Other</v>
          </cell>
        </row>
        <row r="1175">
          <cell r="B1175">
            <v>7533</v>
          </cell>
          <cell r="C1175" t="str">
            <v>29_599</v>
          </cell>
          <cell r="E1175" t="str">
            <v>Other</v>
          </cell>
        </row>
        <row r="1176">
          <cell r="B1176">
            <v>7534</v>
          </cell>
          <cell r="C1176" t="str">
            <v>29_397</v>
          </cell>
          <cell r="E1176" t="str">
            <v>Other</v>
          </cell>
        </row>
        <row r="1177">
          <cell r="B1177">
            <v>7538</v>
          </cell>
          <cell r="C1177" t="str">
            <v>29_793</v>
          </cell>
          <cell r="D1177" t="str">
            <v>????</v>
          </cell>
          <cell r="E1177" t="str">
            <v>IPPC</v>
          </cell>
        </row>
        <row r="1178">
          <cell r="B1178">
            <v>7539</v>
          </cell>
          <cell r="C1178" t="str">
            <v>29_794</v>
          </cell>
          <cell r="D1178" t="str">
            <v>????</v>
          </cell>
          <cell r="E1178" t="str">
            <v>IPPC</v>
          </cell>
        </row>
        <row r="1179">
          <cell r="B1179">
            <v>7540</v>
          </cell>
          <cell r="C1179" t="str">
            <v>29_386</v>
          </cell>
          <cell r="D1179" t="str">
            <v>????</v>
          </cell>
          <cell r="E1179" t="str">
            <v>IPC</v>
          </cell>
        </row>
        <row r="1180">
          <cell r="B1180">
            <v>7549</v>
          </cell>
          <cell r="C1180" t="str">
            <v>29_697</v>
          </cell>
          <cell r="D1180" t="str">
            <v>BL2548IF</v>
          </cell>
          <cell r="E1180" t="str">
            <v>IPPC</v>
          </cell>
        </row>
        <row r="1181">
          <cell r="B1181">
            <v>7550</v>
          </cell>
          <cell r="C1181" t="str">
            <v>29_658</v>
          </cell>
          <cell r="D1181" t="str">
            <v>BJ7514IB</v>
          </cell>
          <cell r="E1181" t="str">
            <v>IPPC</v>
          </cell>
        </row>
        <row r="1182">
          <cell r="B1182">
            <v>7551</v>
          </cell>
          <cell r="C1182" t="str">
            <v>178_25</v>
          </cell>
          <cell r="D1182" t="str">
            <v>BK1678IZ</v>
          </cell>
          <cell r="E1182" t="str">
            <v>IPPC</v>
          </cell>
        </row>
        <row r="1183">
          <cell r="B1183">
            <v>7553</v>
          </cell>
          <cell r="C1183" t="str">
            <v>294_22</v>
          </cell>
          <cell r="D1183" t="str">
            <v>BL6217IM</v>
          </cell>
          <cell r="E1183" t="str">
            <v>IPPC</v>
          </cell>
        </row>
        <row r="1184">
          <cell r="B1184">
            <v>7557</v>
          </cell>
          <cell r="C1184" t="str">
            <v>307_10</v>
          </cell>
          <cell r="D1184" t="str">
            <v>BV3766IH</v>
          </cell>
          <cell r="E1184" t="str">
            <v>IPPC</v>
          </cell>
        </row>
        <row r="1185">
          <cell r="B1185">
            <v>7564</v>
          </cell>
          <cell r="C1185" t="str">
            <v>29_670</v>
          </cell>
          <cell r="D1185" t="str">
            <v>BJ6186IL</v>
          </cell>
          <cell r="E1185" t="str">
            <v>IPPC</v>
          </cell>
        </row>
        <row r="1186">
          <cell r="B1186">
            <v>7565</v>
          </cell>
          <cell r="C1186" t="str">
            <v>29_685</v>
          </cell>
          <cell r="D1186" t="str">
            <v>BU2489IT</v>
          </cell>
          <cell r="E1186" t="str">
            <v>IPPC</v>
          </cell>
        </row>
        <row r="1187">
          <cell r="B1187">
            <v>7566</v>
          </cell>
          <cell r="C1187" t="str">
            <v>29_472</v>
          </cell>
          <cell r="D1187" t="str">
            <v>BS5479IG</v>
          </cell>
          <cell r="E1187" t="str">
            <v>IPPC</v>
          </cell>
        </row>
        <row r="1188">
          <cell r="B1188">
            <v>7567</v>
          </cell>
          <cell r="C1188" t="str">
            <v>29_955</v>
          </cell>
          <cell r="D1188" t="str">
            <v>BO2323IB</v>
          </cell>
          <cell r="E1188" t="str">
            <v>IPPC</v>
          </cell>
        </row>
        <row r="1189">
          <cell r="B1189">
            <v>7569</v>
          </cell>
          <cell r="C1189" t="str">
            <v>29_475</v>
          </cell>
          <cell r="D1189" t="str">
            <v>BU1601IC</v>
          </cell>
          <cell r="E1189" t="str">
            <v>IPPC</v>
          </cell>
        </row>
        <row r="1190">
          <cell r="B1190">
            <v>7571</v>
          </cell>
          <cell r="C1190" t="str">
            <v>29_906</v>
          </cell>
          <cell r="D1190" t="str">
            <v>BJ6062IE</v>
          </cell>
          <cell r="E1190" t="str">
            <v>IPPC</v>
          </cell>
        </row>
        <row r="1191">
          <cell r="B1191">
            <v>7572</v>
          </cell>
          <cell r="C1191" t="str">
            <v>294_23</v>
          </cell>
          <cell r="D1191" t="str">
            <v>BJ7107IJ</v>
          </cell>
          <cell r="E1191" t="str">
            <v>IPPC</v>
          </cell>
        </row>
        <row r="1192">
          <cell r="B1192">
            <v>7576</v>
          </cell>
          <cell r="C1192" t="str">
            <v>29_454</v>
          </cell>
          <cell r="D1192" t="str">
            <v>BL2025IW</v>
          </cell>
          <cell r="E1192" t="str">
            <v>IPPC</v>
          </cell>
        </row>
        <row r="1193">
          <cell r="B1193">
            <v>7578</v>
          </cell>
          <cell r="C1193" t="str">
            <v>29_730</v>
          </cell>
          <cell r="D1193" t="str">
            <v>BL7302ID</v>
          </cell>
          <cell r="E1193" t="str">
            <v>IPPC</v>
          </cell>
        </row>
        <row r="1194">
          <cell r="B1194">
            <v>7579</v>
          </cell>
          <cell r="C1194" t="str">
            <v>29_78</v>
          </cell>
          <cell r="D1194" t="str">
            <v>BL8392IX</v>
          </cell>
          <cell r="E1194" t="str">
            <v>IPPC</v>
          </cell>
        </row>
        <row r="1195">
          <cell r="B1195">
            <v>7582</v>
          </cell>
          <cell r="C1195" t="str">
            <v>29_15</v>
          </cell>
          <cell r="D1195" t="str">
            <v>BM0117IJ</v>
          </cell>
          <cell r="E1195" t="str">
            <v>IPPC</v>
          </cell>
        </row>
        <row r="1196">
          <cell r="B1196">
            <v>7583</v>
          </cell>
          <cell r="C1196" t="str">
            <v>29_908</v>
          </cell>
          <cell r="D1196" t="str">
            <v>BM0567IF</v>
          </cell>
          <cell r="E1196" t="str">
            <v>IPPC</v>
          </cell>
        </row>
        <row r="1197">
          <cell r="B1197">
            <v>7587</v>
          </cell>
          <cell r="C1197" t="str">
            <v>29_909</v>
          </cell>
          <cell r="D1197" t="str">
            <v>BN3316IU</v>
          </cell>
          <cell r="E1197" t="str">
            <v>IPPC</v>
          </cell>
        </row>
        <row r="1198">
          <cell r="B1198">
            <v>7588</v>
          </cell>
          <cell r="C1198" t="str">
            <v>29_489</v>
          </cell>
          <cell r="D1198" t="str">
            <v>BN3740IM</v>
          </cell>
          <cell r="E1198" t="str">
            <v>IPPC</v>
          </cell>
        </row>
        <row r="1199">
          <cell r="B1199">
            <v>7589</v>
          </cell>
          <cell r="C1199" t="str">
            <v>29_493</v>
          </cell>
          <cell r="D1199" t="str">
            <v>BN3774IE</v>
          </cell>
          <cell r="E1199" t="str">
            <v>IPPC</v>
          </cell>
        </row>
        <row r="1200">
          <cell r="B1200">
            <v>7591</v>
          </cell>
          <cell r="C1200" t="str">
            <v>29_957</v>
          </cell>
          <cell r="D1200" t="str">
            <v>BO0649IR</v>
          </cell>
          <cell r="E1200" t="str">
            <v>IPPC</v>
          </cell>
        </row>
        <row r="1201">
          <cell r="B1201">
            <v>7594</v>
          </cell>
          <cell r="C1201" t="str">
            <v>29_958</v>
          </cell>
          <cell r="D1201" t="str">
            <v>BO7236IF</v>
          </cell>
          <cell r="E1201" t="str">
            <v>IPPC</v>
          </cell>
        </row>
        <row r="1202">
          <cell r="B1202">
            <v>7596</v>
          </cell>
          <cell r="C1202" t="str">
            <v>29_547</v>
          </cell>
          <cell r="D1202" t="str">
            <v>BO7724IV</v>
          </cell>
          <cell r="E1202" t="str">
            <v>IPPC</v>
          </cell>
        </row>
        <row r="1203">
          <cell r="B1203">
            <v>7597</v>
          </cell>
          <cell r="C1203" t="str">
            <v>29_913</v>
          </cell>
          <cell r="D1203" t="str">
            <v>BO8674ID</v>
          </cell>
          <cell r="E1203" t="str">
            <v>IPPC</v>
          </cell>
        </row>
        <row r="1204">
          <cell r="B1204">
            <v>7598</v>
          </cell>
          <cell r="C1204" t="str">
            <v>29_557</v>
          </cell>
          <cell r="D1204" t="str">
            <v>BP1128IK</v>
          </cell>
          <cell r="E1204" t="str">
            <v>IPPC</v>
          </cell>
        </row>
        <row r="1205">
          <cell r="B1205">
            <v>7600</v>
          </cell>
          <cell r="C1205" t="str">
            <v>29_915</v>
          </cell>
          <cell r="D1205" t="str">
            <v>BP1861IC</v>
          </cell>
          <cell r="E1205" t="str">
            <v>IPPC</v>
          </cell>
        </row>
        <row r="1206">
          <cell r="B1206">
            <v>7601</v>
          </cell>
          <cell r="C1206" t="str">
            <v>29_916</v>
          </cell>
          <cell r="D1206" t="str">
            <v>BP3007IM</v>
          </cell>
          <cell r="E1206" t="str">
            <v>IPPC</v>
          </cell>
        </row>
        <row r="1207">
          <cell r="B1207">
            <v>7602</v>
          </cell>
          <cell r="C1207" t="str">
            <v>307_19</v>
          </cell>
          <cell r="D1207" t="str">
            <v>BP3032SG</v>
          </cell>
          <cell r="E1207" t="str">
            <v>IPPC</v>
          </cell>
        </row>
        <row r="1208">
          <cell r="B1208">
            <v>7606</v>
          </cell>
          <cell r="C1208" t="str">
            <v>29_918</v>
          </cell>
          <cell r="D1208" t="str">
            <v>BP5662IN</v>
          </cell>
          <cell r="E1208" t="str">
            <v>IPPC</v>
          </cell>
        </row>
        <row r="1209">
          <cell r="B1209">
            <v>7609</v>
          </cell>
          <cell r="C1209" t="str">
            <v>29_919</v>
          </cell>
          <cell r="D1209" t="str">
            <v>BP9374IW</v>
          </cell>
          <cell r="E1209" t="str">
            <v>IPPC</v>
          </cell>
        </row>
        <row r="1210">
          <cell r="B1210">
            <v>7612</v>
          </cell>
          <cell r="C1210" t="str">
            <v>294_15</v>
          </cell>
          <cell r="D1210" t="str">
            <v>BS3042IM</v>
          </cell>
          <cell r="E1210" t="str">
            <v>IPPC</v>
          </cell>
        </row>
        <row r="1211">
          <cell r="B1211">
            <v>7613</v>
          </cell>
          <cell r="C1211" t="str">
            <v>29_920</v>
          </cell>
          <cell r="D1211" t="str">
            <v>BS3247IA</v>
          </cell>
          <cell r="E1211" t="str">
            <v>IPPC</v>
          </cell>
        </row>
        <row r="1212">
          <cell r="B1212">
            <v>7614</v>
          </cell>
          <cell r="C1212" t="str">
            <v>304_15</v>
          </cell>
          <cell r="D1212" t="str">
            <v>BS5193IE</v>
          </cell>
          <cell r="E1212" t="str">
            <v>IPPC</v>
          </cell>
        </row>
        <row r="1213">
          <cell r="B1213">
            <v>7615</v>
          </cell>
          <cell r="C1213" t="str">
            <v>29_30</v>
          </cell>
          <cell r="D1213" t="str">
            <v>BS5428IP</v>
          </cell>
          <cell r="E1213" t="str">
            <v>IPPC</v>
          </cell>
        </row>
        <row r="1214">
          <cell r="B1214">
            <v>7615</v>
          </cell>
          <cell r="C1214" t="str">
            <v>304_26</v>
          </cell>
          <cell r="D1214" t="str">
            <v>BS5428IP</v>
          </cell>
          <cell r="E1214" t="str">
            <v>IPPC</v>
          </cell>
        </row>
        <row r="1215">
          <cell r="B1215">
            <v>7620</v>
          </cell>
          <cell r="C1215" t="str">
            <v>29_839</v>
          </cell>
          <cell r="D1215" t="str">
            <v>BT1614IW</v>
          </cell>
          <cell r="E1215" t="str">
            <v>IPPC</v>
          </cell>
        </row>
        <row r="1216">
          <cell r="B1216">
            <v>7622</v>
          </cell>
          <cell r="C1216" t="str">
            <v>29_508</v>
          </cell>
          <cell r="D1216" t="str">
            <v>BT3714IY</v>
          </cell>
          <cell r="E1216" t="str">
            <v>IPPC</v>
          </cell>
        </row>
        <row r="1217">
          <cell r="B1217">
            <v>7623</v>
          </cell>
          <cell r="C1217" t="str">
            <v>29_922</v>
          </cell>
          <cell r="D1217" t="str">
            <v>BU0591IA</v>
          </cell>
          <cell r="E1217" t="str">
            <v>IPPC</v>
          </cell>
        </row>
        <row r="1218">
          <cell r="B1218">
            <v>7631</v>
          </cell>
          <cell r="C1218" t="str">
            <v>95_3</v>
          </cell>
          <cell r="D1218" t="str">
            <v>BU5224IV</v>
          </cell>
          <cell r="E1218" t="str">
            <v>IPPC</v>
          </cell>
        </row>
        <row r="1219">
          <cell r="B1219">
            <v>7644</v>
          </cell>
          <cell r="C1219" t="str">
            <v>29_923</v>
          </cell>
          <cell r="D1219" t="str">
            <v>BV1356IQ</v>
          </cell>
          <cell r="E1219" t="str">
            <v>IPPC</v>
          </cell>
        </row>
        <row r="1220">
          <cell r="B1220">
            <v>7664</v>
          </cell>
          <cell r="C1220" t="str">
            <v>29_924</v>
          </cell>
          <cell r="D1220" t="str">
            <v>BV7770IL</v>
          </cell>
          <cell r="E1220" t="str">
            <v>IPPC</v>
          </cell>
        </row>
        <row r="1221">
          <cell r="B1221">
            <v>7691</v>
          </cell>
          <cell r="C1221" t="str">
            <v>307_2</v>
          </cell>
          <cell r="D1221" t="str">
            <v>BW2951IM</v>
          </cell>
          <cell r="E1221" t="str">
            <v>IPPC</v>
          </cell>
        </row>
        <row r="1222">
          <cell r="B1222">
            <v>7695</v>
          </cell>
          <cell r="C1222" t="str">
            <v>29_925</v>
          </cell>
          <cell r="D1222" t="str">
            <v>BW9697IY</v>
          </cell>
          <cell r="E1222" t="str">
            <v>IPPC</v>
          </cell>
        </row>
        <row r="1223">
          <cell r="B1223">
            <v>7700</v>
          </cell>
          <cell r="C1223" t="str">
            <v>29_926</v>
          </cell>
          <cell r="D1223" t="str">
            <v>BX2817IC</v>
          </cell>
          <cell r="E1223" t="str">
            <v>IPPC</v>
          </cell>
        </row>
        <row r="1224">
          <cell r="B1224">
            <v>7701</v>
          </cell>
          <cell r="C1224" t="str">
            <v>29_927</v>
          </cell>
          <cell r="D1224" t="str">
            <v>BX3104IV</v>
          </cell>
          <cell r="E1224" t="str">
            <v>IPPC</v>
          </cell>
        </row>
        <row r="1225">
          <cell r="B1225">
            <v>7702</v>
          </cell>
          <cell r="C1225" t="str">
            <v>29_736</v>
          </cell>
          <cell r="D1225" t="str">
            <v>BX3287IK</v>
          </cell>
          <cell r="E1225" t="str">
            <v>IPPC</v>
          </cell>
        </row>
        <row r="1226">
          <cell r="B1226">
            <v>7706</v>
          </cell>
          <cell r="C1226" t="str">
            <v>33_125</v>
          </cell>
          <cell r="D1226" t="str">
            <v>BX6286IT</v>
          </cell>
          <cell r="E1226" t="str">
            <v>IPPC</v>
          </cell>
        </row>
        <row r="1227">
          <cell r="B1227">
            <v>7706</v>
          </cell>
          <cell r="C1227" t="str">
            <v>304_34</v>
          </cell>
          <cell r="D1227" t="str">
            <v>BX6286IT</v>
          </cell>
          <cell r="E1227" t="str">
            <v>IPPC</v>
          </cell>
        </row>
        <row r="1228">
          <cell r="B1228">
            <v>7707</v>
          </cell>
          <cell r="C1228" t="str">
            <v>29_928</v>
          </cell>
          <cell r="D1228" t="str">
            <v>BX7282IS</v>
          </cell>
          <cell r="E1228" t="str">
            <v>IPPC</v>
          </cell>
        </row>
        <row r="1229">
          <cell r="B1229">
            <v>7708</v>
          </cell>
          <cell r="C1229" t="str">
            <v>29_959</v>
          </cell>
          <cell r="D1229" t="str">
            <v>BX8076IX</v>
          </cell>
          <cell r="E1229" t="str">
            <v>IPPC</v>
          </cell>
        </row>
        <row r="1230">
          <cell r="B1230">
            <v>7709</v>
          </cell>
          <cell r="C1230" t="str">
            <v>29_929</v>
          </cell>
          <cell r="D1230" t="str">
            <v>BX8084IL</v>
          </cell>
          <cell r="E1230" t="str">
            <v>IPPC</v>
          </cell>
        </row>
        <row r="1231">
          <cell r="B1231">
            <v>7711</v>
          </cell>
          <cell r="C1231" t="str">
            <v>19_9</v>
          </cell>
          <cell r="D1231" t="str">
            <v>BX9471IU</v>
          </cell>
          <cell r="E1231" t="str">
            <v>IPPC</v>
          </cell>
        </row>
        <row r="1232">
          <cell r="B1232">
            <v>7713</v>
          </cell>
          <cell r="C1232" t="str">
            <v>29_930</v>
          </cell>
          <cell r="D1232" t="str">
            <v>CP3030BF</v>
          </cell>
          <cell r="E1232" t="str">
            <v>IPPC</v>
          </cell>
        </row>
        <row r="1233">
          <cell r="B1233">
            <v>7714</v>
          </cell>
          <cell r="C1233" t="str">
            <v>29_931</v>
          </cell>
          <cell r="D1233" t="str">
            <v>CP3033BW</v>
          </cell>
          <cell r="E1233" t="str">
            <v>IPPC</v>
          </cell>
        </row>
        <row r="1234">
          <cell r="B1234">
            <v>7715</v>
          </cell>
          <cell r="C1234" t="str">
            <v>29_932</v>
          </cell>
          <cell r="D1234" t="str">
            <v>CP3034PT</v>
          </cell>
          <cell r="E1234" t="str">
            <v>IPPC</v>
          </cell>
        </row>
        <row r="1235">
          <cell r="B1235">
            <v>7717</v>
          </cell>
          <cell r="C1235" t="str">
            <v>29_933</v>
          </cell>
          <cell r="D1235" t="str">
            <v>CP3333BQ</v>
          </cell>
          <cell r="E1235" t="str">
            <v>IPPC</v>
          </cell>
        </row>
        <row r="1236">
          <cell r="B1236">
            <v>7731</v>
          </cell>
          <cell r="C1236" t="str">
            <v>29_960</v>
          </cell>
          <cell r="D1236" t="str">
            <v>FP3637PX</v>
          </cell>
          <cell r="E1236" t="str">
            <v>IPPC</v>
          </cell>
        </row>
        <row r="1237">
          <cell r="B1237">
            <v>7733</v>
          </cell>
          <cell r="C1237" t="str">
            <v>19_31</v>
          </cell>
          <cell r="D1237" t="str">
            <v>GP3237PQ</v>
          </cell>
          <cell r="E1237" t="str">
            <v>IPPC</v>
          </cell>
        </row>
        <row r="1238">
          <cell r="B1238">
            <v>7734</v>
          </cell>
          <cell r="C1238" t="str">
            <v>29_90</v>
          </cell>
          <cell r="D1238" t="str">
            <v>GP3538SH</v>
          </cell>
          <cell r="E1238" t="str">
            <v>IPPC</v>
          </cell>
        </row>
        <row r="1239">
          <cell r="B1239">
            <v>7737</v>
          </cell>
          <cell r="C1239" t="str">
            <v>29_934</v>
          </cell>
          <cell r="D1239" t="str">
            <v>GP3932PL</v>
          </cell>
          <cell r="E1239" t="str">
            <v>IPPC</v>
          </cell>
        </row>
        <row r="1240">
          <cell r="B1240">
            <v>7743</v>
          </cell>
          <cell r="C1240" t="str">
            <v>29_935</v>
          </cell>
          <cell r="D1240" t="str">
            <v>HP3937PN</v>
          </cell>
          <cell r="E1240" t="str">
            <v>IPPC</v>
          </cell>
        </row>
        <row r="1241">
          <cell r="B1241">
            <v>7751</v>
          </cell>
          <cell r="C1241" t="str">
            <v>29_936</v>
          </cell>
          <cell r="D1241" t="str">
            <v>KP3537PT</v>
          </cell>
          <cell r="E1241" t="str">
            <v>IPPC</v>
          </cell>
        </row>
        <row r="1242">
          <cell r="B1242">
            <v>7752</v>
          </cell>
          <cell r="C1242" t="str">
            <v>29_937</v>
          </cell>
          <cell r="D1242" t="str">
            <v>KP3538PF</v>
          </cell>
          <cell r="E1242" t="str">
            <v>IPPC</v>
          </cell>
        </row>
        <row r="1243">
          <cell r="B1243">
            <v>7758</v>
          </cell>
          <cell r="C1243" t="str">
            <v>29_938</v>
          </cell>
          <cell r="D1243" t="str">
            <v>NP3338SZ</v>
          </cell>
          <cell r="E1243" t="str">
            <v>IPPC</v>
          </cell>
        </row>
        <row r="1244">
          <cell r="B1244">
            <v>7760</v>
          </cell>
          <cell r="C1244" t="str">
            <v>29_939</v>
          </cell>
          <cell r="D1244" t="str">
            <v>NP3435ST</v>
          </cell>
          <cell r="E1244" t="str">
            <v>IPPC</v>
          </cell>
        </row>
        <row r="1245">
          <cell r="B1245">
            <v>7761</v>
          </cell>
          <cell r="C1245" t="str">
            <v>29_44</v>
          </cell>
          <cell r="D1245" t="str">
            <v>NP3438SE</v>
          </cell>
          <cell r="E1245" t="str">
            <v>IPPC</v>
          </cell>
        </row>
        <row r="1246">
          <cell r="B1246">
            <v>7762</v>
          </cell>
          <cell r="C1246" t="str">
            <v>29_121</v>
          </cell>
          <cell r="D1246" t="str">
            <v>NP3734SZ</v>
          </cell>
          <cell r="E1246" t="str">
            <v>IPPC</v>
          </cell>
        </row>
        <row r="1247">
          <cell r="B1247">
            <v>7763</v>
          </cell>
          <cell r="C1247" t="str">
            <v>307_14</v>
          </cell>
          <cell r="D1247" t="str">
            <v>NP3934SW</v>
          </cell>
          <cell r="E1247" t="str">
            <v>IPPC</v>
          </cell>
        </row>
        <row r="1248">
          <cell r="B1248">
            <v>7769</v>
          </cell>
          <cell r="C1248" t="str">
            <v>29_940</v>
          </cell>
          <cell r="D1248" t="str">
            <v>QP3633BR</v>
          </cell>
          <cell r="E1248" t="str">
            <v>IPPC</v>
          </cell>
        </row>
        <row r="1249">
          <cell r="B1249">
            <v>7770</v>
          </cell>
          <cell r="C1249" t="str">
            <v>29_1</v>
          </cell>
          <cell r="D1249" t="str">
            <v>QP3834SA</v>
          </cell>
          <cell r="E1249" t="str">
            <v>IPPC</v>
          </cell>
        </row>
        <row r="1250">
          <cell r="B1250">
            <v>7774</v>
          </cell>
          <cell r="C1250" t="str">
            <v>95_16</v>
          </cell>
          <cell r="D1250" t="str">
            <v>RP3633BD</v>
          </cell>
          <cell r="E1250" t="str">
            <v>IPPC</v>
          </cell>
        </row>
        <row r="1251">
          <cell r="B1251">
            <v>7778</v>
          </cell>
          <cell r="C1251" t="str">
            <v>307_6</v>
          </cell>
          <cell r="D1251" t="str">
            <v>SP3335SC</v>
          </cell>
          <cell r="E1251" t="str">
            <v>IPPC</v>
          </cell>
        </row>
        <row r="1252">
          <cell r="B1252">
            <v>7780</v>
          </cell>
          <cell r="C1252" t="str">
            <v>29_942</v>
          </cell>
          <cell r="D1252" t="str">
            <v>SP3437PE</v>
          </cell>
          <cell r="E1252" t="str">
            <v>IPPC</v>
          </cell>
        </row>
        <row r="1253">
          <cell r="B1253">
            <v>7783</v>
          </cell>
          <cell r="C1253" t="str">
            <v>19_34</v>
          </cell>
          <cell r="D1253" t="str">
            <v>TP3232PS</v>
          </cell>
          <cell r="E1253" t="str">
            <v>IPPC</v>
          </cell>
        </row>
        <row r="1254">
          <cell r="B1254">
            <v>7784</v>
          </cell>
          <cell r="C1254" t="str">
            <v>29_733</v>
          </cell>
          <cell r="D1254" t="str">
            <v>TP3334SF</v>
          </cell>
          <cell r="E1254" t="str">
            <v>IPPC</v>
          </cell>
        </row>
        <row r="1255">
          <cell r="B1255">
            <v>7785</v>
          </cell>
          <cell r="C1255" t="str">
            <v>29_961</v>
          </cell>
          <cell r="D1255" t="str">
            <v>TP3335PH</v>
          </cell>
          <cell r="E1255" t="str">
            <v>IPPC</v>
          </cell>
        </row>
        <row r="1256">
          <cell r="B1256">
            <v>7790</v>
          </cell>
          <cell r="C1256" t="str">
            <v>294_26</v>
          </cell>
          <cell r="D1256" t="str">
            <v>VP3034SG</v>
          </cell>
          <cell r="E1256" t="str">
            <v>IPPC</v>
          </cell>
        </row>
        <row r="1257">
          <cell r="B1257">
            <v>7800</v>
          </cell>
          <cell r="C1257" t="str">
            <v>29_553</v>
          </cell>
          <cell r="D1257" t="str">
            <v>WP3038SV</v>
          </cell>
          <cell r="E1257" t="str">
            <v>IPPC</v>
          </cell>
        </row>
        <row r="1258">
          <cell r="B1258">
            <v>7801</v>
          </cell>
          <cell r="C1258" t="str">
            <v>29_944</v>
          </cell>
          <cell r="D1258" t="str">
            <v>WP3039PE</v>
          </cell>
          <cell r="E1258" t="str">
            <v>IPPC</v>
          </cell>
        </row>
        <row r="1259">
          <cell r="B1259">
            <v>7802</v>
          </cell>
          <cell r="C1259" t="str">
            <v>29_945</v>
          </cell>
          <cell r="D1259" t="str">
            <v>WP3133BE</v>
          </cell>
          <cell r="E1259" t="str">
            <v>IPPC</v>
          </cell>
        </row>
        <row r="1260">
          <cell r="B1260">
            <v>7803</v>
          </cell>
          <cell r="C1260" t="str">
            <v>294_29</v>
          </cell>
          <cell r="D1260" t="str">
            <v>WP3239SJ</v>
          </cell>
          <cell r="E1260" t="str">
            <v>IPPC</v>
          </cell>
        </row>
        <row r="1261">
          <cell r="B1261">
            <v>7804</v>
          </cell>
          <cell r="C1261" t="str">
            <v>19_35</v>
          </cell>
          <cell r="D1261" t="str">
            <v>WP3339PY</v>
          </cell>
          <cell r="E1261" t="str">
            <v>IPPC</v>
          </cell>
        </row>
        <row r="1262">
          <cell r="B1262">
            <v>7807</v>
          </cell>
          <cell r="C1262" t="str">
            <v>294_16</v>
          </cell>
          <cell r="D1262" t="str">
            <v>YP3033BE</v>
          </cell>
          <cell r="E1262" t="str">
            <v>IPPC</v>
          </cell>
        </row>
        <row r="1263">
          <cell r="B1263">
            <v>7813</v>
          </cell>
          <cell r="C1263" t="str">
            <v>29_946</v>
          </cell>
          <cell r="D1263" t="str">
            <v>ZP3330BV</v>
          </cell>
          <cell r="E1263" t="str">
            <v>IPPC</v>
          </cell>
        </row>
        <row r="1264">
          <cell r="B1264">
            <v>7814</v>
          </cell>
          <cell r="C1264" t="str">
            <v>29_555</v>
          </cell>
          <cell r="D1264" t="str">
            <v>ZP3332PH</v>
          </cell>
          <cell r="E1264" t="str">
            <v>IPPC</v>
          </cell>
        </row>
        <row r="1265">
          <cell r="B1265">
            <v>7817</v>
          </cell>
          <cell r="C1265" t="str">
            <v>304_42</v>
          </cell>
          <cell r="D1265" t="str">
            <v>ZP3632SR</v>
          </cell>
          <cell r="E1265" t="str">
            <v>IPPC</v>
          </cell>
        </row>
        <row r="1266">
          <cell r="B1266">
            <v>7823</v>
          </cell>
          <cell r="C1266" t="str">
            <v>29_814</v>
          </cell>
          <cell r="D1266" t="str">
            <v>IPC/W/00045</v>
          </cell>
          <cell r="E1266" t="str">
            <v>IPC</v>
          </cell>
        </row>
        <row r="1267">
          <cell r="B1267">
            <v>7836</v>
          </cell>
          <cell r="C1267" t="str">
            <v>29_769</v>
          </cell>
          <cell r="D1267" t="str">
            <v>0058/04A</v>
          </cell>
          <cell r="E1267" t="str">
            <v>IPPC</v>
          </cell>
        </row>
        <row r="1268">
          <cell r="B1268">
            <v>7838</v>
          </cell>
          <cell r="C1268" t="str">
            <v>29_383</v>
          </cell>
          <cell r="D1268" t="str">
            <v>PPC/E/0020045</v>
          </cell>
          <cell r="E1268" t="str">
            <v>IPPC</v>
          </cell>
        </row>
        <row r="1269">
          <cell r="B1269">
            <v>7839</v>
          </cell>
          <cell r="C1269" t="str">
            <v>29_796</v>
          </cell>
          <cell r="D1269" t="str">
            <v>????</v>
          </cell>
          <cell r="E1269" t="str">
            <v>IPPC</v>
          </cell>
        </row>
        <row r="1270">
          <cell r="B1270">
            <v>7840</v>
          </cell>
          <cell r="C1270" t="str">
            <v>29_797</v>
          </cell>
          <cell r="D1270" t="str">
            <v>????</v>
          </cell>
          <cell r="E1270" t="str">
            <v>IPPC</v>
          </cell>
        </row>
        <row r="1271">
          <cell r="B1271">
            <v>7841</v>
          </cell>
          <cell r="C1271" t="str">
            <v>29_798</v>
          </cell>
          <cell r="D1271" t="str">
            <v>????</v>
          </cell>
          <cell r="E1271" t="str">
            <v>IPPC</v>
          </cell>
        </row>
        <row r="1272">
          <cell r="B1272">
            <v>7842</v>
          </cell>
          <cell r="C1272" t="str">
            <v>35_221</v>
          </cell>
          <cell r="D1272" t="str">
            <v>????</v>
          </cell>
          <cell r="E1272" t="str">
            <v>IPPC</v>
          </cell>
        </row>
        <row r="1273">
          <cell r="B1273">
            <v>7843</v>
          </cell>
          <cell r="C1273" t="str">
            <v>29_192</v>
          </cell>
          <cell r="E1273" t="str">
            <v>Other</v>
          </cell>
        </row>
        <row r="1274">
          <cell r="B1274">
            <v>7844</v>
          </cell>
          <cell r="C1274" t="str">
            <v>29_217</v>
          </cell>
          <cell r="E1274" t="str">
            <v>Other</v>
          </cell>
        </row>
        <row r="1275">
          <cell r="B1275">
            <v>7845</v>
          </cell>
          <cell r="C1275" t="str">
            <v>29_321</v>
          </cell>
          <cell r="E1275" t="str">
            <v>Other</v>
          </cell>
        </row>
        <row r="1276">
          <cell r="B1276">
            <v>7846</v>
          </cell>
          <cell r="C1276" t="str">
            <v>29_322</v>
          </cell>
          <cell r="E1276" t="str">
            <v>Other</v>
          </cell>
        </row>
        <row r="1277">
          <cell r="B1277">
            <v>7847</v>
          </cell>
          <cell r="C1277" t="str">
            <v>29_323</v>
          </cell>
          <cell r="E1277" t="str">
            <v>Other</v>
          </cell>
        </row>
        <row r="1278">
          <cell r="B1278">
            <v>7848</v>
          </cell>
          <cell r="C1278" t="str">
            <v>178_23</v>
          </cell>
          <cell r="D1278" t="str">
            <v>PPC/E/20020</v>
          </cell>
          <cell r="E1278" t="str">
            <v>IPPC</v>
          </cell>
        </row>
        <row r="1279">
          <cell r="B1279">
            <v>7849</v>
          </cell>
          <cell r="C1279" t="str">
            <v>21_2</v>
          </cell>
          <cell r="D1279" t="str">
            <v>BX2108IQ</v>
          </cell>
          <cell r="E1279" t="str">
            <v>IPPC</v>
          </cell>
        </row>
        <row r="1280">
          <cell r="B1280">
            <v>7849</v>
          </cell>
          <cell r="C1280" t="str">
            <v>29_67</v>
          </cell>
          <cell r="D1280" t="str">
            <v>BX2108IQ</v>
          </cell>
          <cell r="E1280" t="str">
            <v>IPPC</v>
          </cell>
        </row>
        <row r="1281">
          <cell r="B1281">
            <v>7851</v>
          </cell>
          <cell r="C1281" t="str">
            <v>21_5</v>
          </cell>
          <cell r="D1281" t="str">
            <v>BX0334ID</v>
          </cell>
          <cell r="E1281" t="str">
            <v>IPPC</v>
          </cell>
        </row>
        <row r="1282">
          <cell r="B1282">
            <v>7851</v>
          </cell>
          <cell r="C1282" t="str">
            <v>29_70</v>
          </cell>
          <cell r="D1282" t="str">
            <v>BX0334ID</v>
          </cell>
          <cell r="E1282" t="str">
            <v>IPPC</v>
          </cell>
        </row>
        <row r="1283">
          <cell r="B1283">
            <v>7851</v>
          </cell>
          <cell r="C1283" t="str">
            <v>29_807</v>
          </cell>
          <cell r="D1283" t="str">
            <v>BX0334ID</v>
          </cell>
          <cell r="E1283" t="str">
            <v>IPPC</v>
          </cell>
        </row>
        <row r="1284">
          <cell r="B1284">
            <v>7853</v>
          </cell>
          <cell r="C1284" t="str">
            <v>21_8</v>
          </cell>
          <cell r="D1284" t="str">
            <v>AP3535SJ</v>
          </cell>
          <cell r="E1284" t="str">
            <v>IPPC</v>
          </cell>
        </row>
        <row r="1285">
          <cell r="B1285">
            <v>7856</v>
          </cell>
          <cell r="C1285" t="str">
            <v>21_12</v>
          </cell>
          <cell r="D1285" t="str">
            <v>SP3430BF</v>
          </cell>
          <cell r="E1285" t="str">
            <v>IPPC</v>
          </cell>
        </row>
        <row r="1286">
          <cell r="B1286">
            <v>7857</v>
          </cell>
          <cell r="C1286" t="str">
            <v>21_21</v>
          </cell>
          <cell r="D1286" t="str">
            <v>SP3039BY</v>
          </cell>
          <cell r="E1286" t="str">
            <v>IPPC</v>
          </cell>
        </row>
        <row r="1287">
          <cell r="B1287">
            <v>7858</v>
          </cell>
          <cell r="C1287" t="str">
            <v>33_1</v>
          </cell>
          <cell r="D1287" t="str">
            <v>VP3337SR</v>
          </cell>
          <cell r="E1287" t="str">
            <v>IPPC</v>
          </cell>
        </row>
        <row r="1288">
          <cell r="B1288">
            <v>7859</v>
          </cell>
          <cell r="C1288" t="str">
            <v>33_2</v>
          </cell>
          <cell r="D1288" t="str">
            <v>BS8192IV</v>
          </cell>
          <cell r="E1288" t="str">
            <v>IPPC</v>
          </cell>
        </row>
        <row r="1289">
          <cell r="B1289">
            <v>7860</v>
          </cell>
          <cell r="C1289" t="str">
            <v>33_3</v>
          </cell>
          <cell r="D1289" t="str">
            <v>JP3333LV</v>
          </cell>
          <cell r="E1289" t="str">
            <v>IPPC</v>
          </cell>
        </row>
        <row r="1290">
          <cell r="B1290">
            <v>7861</v>
          </cell>
          <cell r="C1290" t="str">
            <v>33_4</v>
          </cell>
          <cell r="D1290" t="str">
            <v>VP3530LS</v>
          </cell>
          <cell r="E1290" t="str">
            <v>IPPC</v>
          </cell>
        </row>
        <row r="1291">
          <cell r="B1291">
            <v>7862</v>
          </cell>
          <cell r="C1291" t="str">
            <v>33_5</v>
          </cell>
          <cell r="D1291" t="str">
            <v>LP3131SW</v>
          </cell>
          <cell r="E1291" t="str">
            <v>IPPC</v>
          </cell>
        </row>
        <row r="1292">
          <cell r="B1292">
            <v>7863</v>
          </cell>
          <cell r="C1292" t="str">
            <v>33_6</v>
          </cell>
          <cell r="D1292" t="str">
            <v>SP3833LF</v>
          </cell>
          <cell r="E1292" t="str">
            <v>IPPC</v>
          </cell>
        </row>
        <row r="1293">
          <cell r="B1293">
            <v>7864</v>
          </cell>
          <cell r="C1293" t="str">
            <v>33_7</v>
          </cell>
          <cell r="D1293" t="str">
            <v>BM4406IU</v>
          </cell>
          <cell r="E1293" t="str">
            <v>IPPC</v>
          </cell>
        </row>
        <row r="1294">
          <cell r="B1294">
            <v>7865</v>
          </cell>
          <cell r="C1294" t="str">
            <v>33_8</v>
          </cell>
          <cell r="D1294" t="str">
            <v>VP3930LH</v>
          </cell>
          <cell r="E1294" t="str">
            <v>IPPC</v>
          </cell>
        </row>
        <row r="1295">
          <cell r="B1295">
            <v>7866</v>
          </cell>
          <cell r="C1295" t="str">
            <v>33_9</v>
          </cell>
          <cell r="D1295" t="str">
            <v>BP3239LA</v>
          </cell>
          <cell r="E1295" t="str">
            <v>IPPC</v>
          </cell>
        </row>
        <row r="1296">
          <cell r="B1296">
            <v>7867</v>
          </cell>
          <cell r="C1296" t="str">
            <v>33_10</v>
          </cell>
          <cell r="D1296" t="str">
            <v>AP3233LU</v>
          </cell>
          <cell r="E1296" t="str">
            <v>IPPC</v>
          </cell>
        </row>
        <row r="1297">
          <cell r="B1297">
            <v>7868</v>
          </cell>
          <cell r="C1297" t="str">
            <v>33_11</v>
          </cell>
          <cell r="D1297" t="str">
            <v>ZP3431SZ</v>
          </cell>
          <cell r="E1297" t="str">
            <v>IPPC</v>
          </cell>
        </row>
        <row r="1298">
          <cell r="B1298">
            <v>7869</v>
          </cell>
          <cell r="C1298" t="str">
            <v>33_12</v>
          </cell>
          <cell r="D1298" t="str">
            <v>LP3833LM</v>
          </cell>
          <cell r="E1298" t="str">
            <v>IPPC</v>
          </cell>
        </row>
        <row r="1299">
          <cell r="B1299">
            <v>7870</v>
          </cell>
          <cell r="C1299" t="str">
            <v>33_13</v>
          </cell>
          <cell r="D1299" t="str">
            <v>EP3833LY</v>
          </cell>
          <cell r="E1299" t="str">
            <v>IPPC</v>
          </cell>
        </row>
        <row r="1300">
          <cell r="B1300">
            <v>7871</v>
          </cell>
          <cell r="C1300" t="str">
            <v>33_14</v>
          </cell>
          <cell r="D1300" t="str">
            <v>LP3631SL</v>
          </cell>
          <cell r="E1300" t="str">
            <v>IPPC</v>
          </cell>
        </row>
        <row r="1301">
          <cell r="B1301">
            <v>7872</v>
          </cell>
          <cell r="C1301" t="str">
            <v>33_15</v>
          </cell>
          <cell r="D1301" t="str">
            <v>SP3535LT</v>
          </cell>
          <cell r="E1301" t="str">
            <v>IPPC</v>
          </cell>
        </row>
        <row r="1302">
          <cell r="B1302">
            <v>7873</v>
          </cell>
          <cell r="C1302" t="str">
            <v>33_16</v>
          </cell>
          <cell r="D1302" t="str">
            <v>VP3133LP</v>
          </cell>
          <cell r="E1302" t="str">
            <v>IPPC</v>
          </cell>
        </row>
        <row r="1303">
          <cell r="B1303">
            <v>7874</v>
          </cell>
          <cell r="C1303" t="str">
            <v>33_17</v>
          </cell>
          <cell r="D1303" t="str">
            <v>LP3737SW</v>
          </cell>
          <cell r="E1303" t="str">
            <v>IPPC</v>
          </cell>
        </row>
        <row r="1304">
          <cell r="B1304">
            <v>7875</v>
          </cell>
          <cell r="C1304" t="str">
            <v>33_18</v>
          </cell>
          <cell r="D1304" t="str">
            <v>CP3039LE</v>
          </cell>
          <cell r="E1304" t="str">
            <v>IPPC</v>
          </cell>
        </row>
        <row r="1305">
          <cell r="B1305">
            <v>7876</v>
          </cell>
          <cell r="C1305" t="str">
            <v>33_19</v>
          </cell>
          <cell r="D1305" t="str">
            <v>CP3537SM</v>
          </cell>
          <cell r="E1305" t="str">
            <v>IPPC</v>
          </cell>
        </row>
        <row r="1306">
          <cell r="B1306">
            <v>7877</v>
          </cell>
          <cell r="C1306" t="str">
            <v>33_20</v>
          </cell>
          <cell r="D1306" t="str">
            <v>WP3133LB</v>
          </cell>
          <cell r="E1306" t="str">
            <v>IPPC</v>
          </cell>
        </row>
        <row r="1307">
          <cell r="B1307">
            <v>7878</v>
          </cell>
          <cell r="C1307" t="str">
            <v>33_21</v>
          </cell>
          <cell r="D1307" t="str">
            <v>AP3130LY</v>
          </cell>
          <cell r="E1307" t="str">
            <v>IPPC</v>
          </cell>
        </row>
        <row r="1308">
          <cell r="B1308">
            <v>7879</v>
          </cell>
          <cell r="C1308" t="str">
            <v>33_22</v>
          </cell>
          <cell r="D1308" t="str">
            <v>BM4317IX</v>
          </cell>
          <cell r="E1308" t="str">
            <v>IPPC</v>
          </cell>
        </row>
        <row r="1309">
          <cell r="B1309">
            <v>7880</v>
          </cell>
          <cell r="C1309" t="str">
            <v>33_23</v>
          </cell>
          <cell r="D1309" t="str">
            <v>UP3232SX</v>
          </cell>
          <cell r="E1309" t="str">
            <v>IPPC</v>
          </cell>
        </row>
        <row r="1310">
          <cell r="B1310">
            <v>7881</v>
          </cell>
          <cell r="C1310" t="str">
            <v>33_24</v>
          </cell>
          <cell r="D1310" t="str">
            <v>BP3635LA</v>
          </cell>
          <cell r="E1310" t="str">
            <v>IPPC</v>
          </cell>
        </row>
        <row r="1311">
          <cell r="B1311">
            <v>7882</v>
          </cell>
          <cell r="C1311" t="str">
            <v>33_25</v>
          </cell>
          <cell r="D1311" t="str">
            <v>PP3235LP</v>
          </cell>
          <cell r="E1311" t="str">
            <v>IPPC</v>
          </cell>
        </row>
        <row r="1312">
          <cell r="B1312">
            <v>7883</v>
          </cell>
          <cell r="C1312" t="str">
            <v>33_26</v>
          </cell>
          <cell r="D1312" t="str">
            <v>BP3235LH</v>
          </cell>
          <cell r="E1312" t="str">
            <v>IPPC</v>
          </cell>
        </row>
        <row r="1313">
          <cell r="B1313">
            <v>7884</v>
          </cell>
          <cell r="C1313" t="str">
            <v>33_28</v>
          </cell>
          <cell r="D1313" t="str">
            <v>MP3235LY</v>
          </cell>
          <cell r="E1313" t="str">
            <v>IPPC</v>
          </cell>
        </row>
        <row r="1314">
          <cell r="B1314">
            <v>7885</v>
          </cell>
          <cell r="C1314" t="str">
            <v>33_29</v>
          </cell>
          <cell r="D1314" t="str">
            <v>AP3630LG</v>
          </cell>
          <cell r="E1314" t="str">
            <v>IPPC</v>
          </cell>
        </row>
        <row r="1315">
          <cell r="B1315">
            <v>7886</v>
          </cell>
          <cell r="C1315" t="str">
            <v>33_30</v>
          </cell>
          <cell r="D1315" t="str">
            <v>EP3433LZ</v>
          </cell>
          <cell r="E1315" t="str">
            <v>IPPC</v>
          </cell>
        </row>
        <row r="1316">
          <cell r="B1316">
            <v>7887</v>
          </cell>
          <cell r="C1316" t="str">
            <v>33_33</v>
          </cell>
          <cell r="D1316" t="str">
            <v>WP3835LR</v>
          </cell>
          <cell r="E1316" t="str">
            <v>IPPC</v>
          </cell>
        </row>
        <row r="1317">
          <cell r="B1317">
            <v>7888</v>
          </cell>
          <cell r="C1317" t="str">
            <v>33_34</v>
          </cell>
          <cell r="D1317" t="str">
            <v>WP3535LZ</v>
          </cell>
          <cell r="E1317" t="str">
            <v>IPPC</v>
          </cell>
        </row>
        <row r="1318">
          <cell r="B1318">
            <v>7889</v>
          </cell>
          <cell r="C1318" t="str">
            <v>33_35</v>
          </cell>
          <cell r="D1318" t="str">
            <v>CP3437SS</v>
          </cell>
          <cell r="E1318" t="str">
            <v>IPPC</v>
          </cell>
        </row>
        <row r="1319">
          <cell r="B1319">
            <v>7890</v>
          </cell>
          <cell r="C1319" t="str">
            <v>33_36</v>
          </cell>
          <cell r="D1319" t="str">
            <v>YP3030LR</v>
          </cell>
          <cell r="E1319" t="str">
            <v>IPPC</v>
          </cell>
        </row>
        <row r="1320">
          <cell r="B1320">
            <v>7891</v>
          </cell>
          <cell r="C1320" t="str">
            <v>33_37</v>
          </cell>
          <cell r="D1320" t="str">
            <v>YP3930LZ</v>
          </cell>
          <cell r="E1320" t="str">
            <v>IPPC</v>
          </cell>
        </row>
        <row r="1321">
          <cell r="B1321">
            <v>7892</v>
          </cell>
          <cell r="C1321" t="str">
            <v>33_39</v>
          </cell>
          <cell r="D1321" t="str">
            <v>RP3133LD</v>
          </cell>
          <cell r="E1321" t="str">
            <v>IPPC</v>
          </cell>
        </row>
        <row r="1322">
          <cell r="B1322">
            <v>7893</v>
          </cell>
          <cell r="C1322" t="str">
            <v>33_41</v>
          </cell>
          <cell r="D1322" t="str">
            <v>YP3133LL</v>
          </cell>
          <cell r="E1322" t="str">
            <v>IPPC</v>
          </cell>
        </row>
        <row r="1323">
          <cell r="B1323">
            <v>7894</v>
          </cell>
          <cell r="C1323" t="str">
            <v>33_42</v>
          </cell>
          <cell r="D1323" t="str">
            <v>SP3133LY</v>
          </cell>
          <cell r="E1323" t="str">
            <v>IPPC</v>
          </cell>
        </row>
        <row r="1324">
          <cell r="B1324">
            <v>7895</v>
          </cell>
          <cell r="C1324" t="str">
            <v>33_43</v>
          </cell>
          <cell r="D1324" t="str">
            <v>HP3939LN</v>
          </cell>
          <cell r="E1324" t="str">
            <v>IPPC</v>
          </cell>
        </row>
        <row r="1325">
          <cell r="B1325">
            <v>7896</v>
          </cell>
          <cell r="C1325" t="str">
            <v>33_44</v>
          </cell>
          <cell r="D1325" t="str">
            <v>SP3233LQ</v>
          </cell>
          <cell r="E1325" t="str">
            <v>IPPC</v>
          </cell>
        </row>
        <row r="1326">
          <cell r="B1326">
            <v>7897</v>
          </cell>
          <cell r="C1326" t="str">
            <v>33_45</v>
          </cell>
          <cell r="D1326" t="str">
            <v>AP3330LB</v>
          </cell>
          <cell r="E1326" t="str">
            <v>IPPC</v>
          </cell>
        </row>
        <row r="1327">
          <cell r="B1327">
            <v>7898</v>
          </cell>
          <cell r="C1327" t="str">
            <v>33_47</v>
          </cell>
          <cell r="D1327" t="str">
            <v>CP3237SJ</v>
          </cell>
          <cell r="E1327" t="str">
            <v>IPPC</v>
          </cell>
        </row>
        <row r="1328">
          <cell r="B1328">
            <v>7899</v>
          </cell>
          <cell r="C1328" t="str">
            <v>33_48</v>
          </cell>
          <cell r="D1328" t="str">
            <v>RP3432SG</v>
          </cell>
          <cell r="E1328" t="str">
            <v>IPPC</v>
          </cell>
        </row>
        <row r="1329">
          <cell r="B1329">
            <v>7900</v>
          </cell>
          <cell r="C1329" t="str">
            <v>33_50</v>
          </cell>
          <cell r="D1329" t="str">
            <v>JP3536ST</v>
          </cell>
          <cell r="E1329" t="str">
            <v>IPPC</v>
          </cell>
        </row>
        <row r="1330">
          <cell r="B1330">
            <v>7901</v>
          </cell>
          <cell r="C1330" t="str">
            <v>33_51</v>
          </cell>
          <cell r="D1330" t="str">
            <v>MP3337SH</v>
          </cell>
          <cell r="E1330" t="str">
            <v>IPPC</v>
          </cell>
        </row>
        <row r="1331">
          <cell r="B1331">
            <v>7902</v>
          </cell>
          <cell r="C1331" t="str">
            <v>33_52</v>
          </cell>
          <cell r="D1331" t="str">
            <v>ZP3133LM</v>
          </cell>
          <cell r="E1331" t="str">
            <v>IPPC</v>
          </cell>
        </row>
        <row r="1332">
          <cell r="B1332">
            <v>7903</v>
          </cell>
          <cell r="C1332" t="str">
            <v>33_53</v>
          </cell>
          <cell r="D1332" t="str">
            <v>BS5380IC</v>
          </cell>
          <cell r="E1332" t="str">
            <v>IPPC</v>
          </cell>
        </row>
        <row r="1333">
          <cell r="B1333">
            <v>7904</v>
          </cell>
          <cell r="C1333" t="str">
            <v>33_54</v>
          </cell>
          <cell r="D1333" t="str">
            <v>EP3538LB</v>
          </cell>
          <cell r="E1333" t="str">
            <v>IPPC</v>
          </cell>
        </row>
        <row r="1334">
          <cell r="B1334">
            <v>7905</v>
          </cell>
          <cell r="C1334" t="str">
            <v>33_55</v>
          </cell>
          <cell r="D1334" t="str">
            <v>QP3539LE</v>
          </cell>
          <cell r="E1334" t="str">
            <v>IPPC</v>
          </cell>
        </row>
        <row r="1335">
          <cell r="B1335">
            <v>7906</v>
          </cell>
          <cell r="C1335" t="str">
            <v>33_56</v>
          </cell>
          <cell r="D1335" t="str">
            <v>RP3632SF</v>
          </cell>
          <cell r="E1335" t="str">
            <v>IPPC</v>
          </cell>
        </row>
        <row r="1336">
          <cell r="B1336">
            <v>7907</v>
          </cell>
          <cell r="C1336" t="str">
            <v>33_58</v>
          </cell>
          <cell r="D1336" t="str">
            <v>FP3230LM</v>
          </cell>
          <cell r="E1336" t="str">
            <v>IPPC</v>
          </cell>
        </row>
        <row r="1337">
          <cell r="B1337">
            <v>7908</v>
          </cell>
          <cell r="C1337" t="str">
            <v>33_59</v>
          </cell>
          <cell r="D1337" t="str">
            <v>ZP3130LJ</v>
          </cell>
          <cell r="E1337" t="str">
            <v>IPPC</v>
          </cell>
        </row>
        <row r="1338">
          <cell r="B1338">
            <v>7909</v>
          </cell>
          <cell r="C1338" t="str">
            <v>33_60</v>
          </cell>
          <cell r="D1338" t="str">
            <v>XP3038SW</v>
          </cell>
          <cell r="E1338" t="str">
            <v>IPPC</v>
          </cell>
        </row>
        <row r="1339">
          <cell r="B1339">
            <v>7910</v>
          </cell>
          <cell r="C1339" t="str">
            <v>33_62</v>
          </cell>
          <cell r="D1339" t="str">
            <v>FP3835LS</v>
          </cell>
          <cell r="E1339" t="str">
            <v>IPPC</v>
          </cell>
        </row>
        <row r="1340">
          <cell r="B1340">
            <v>7911</v>
          </cell>
          <cell r="C1340" t="str">
            <v>33_63</v>
          </cell>
          <cell r="D1340" t="str">
            <v>RP3133BH</v>
          </cell>
          <cell r="E1340" t="str">
            <v>IPPC</v>
          </cell>
        </row>
        <row r="1341">
          <cell r="B1341">
            <v>7912</v>
          </cell>
          <cell r="C1341" t="str">
            <v>33_64</v>
          </cell>
          <cell r="D1341" t="str">
            <v>HP3038LA</v>
          </cell>
          <cell r="E1341" t="str">
            <v>IPPC</v>
          </cell>
        </row>
        <row r="1342">
          <cell r="B1342">
            <v>7913</v>
          </cell>
          <cell r="C1342" t="str">
            <v>33_65</v>
          </cell>
          <cell r="D1342" t="str">
            <v>SP3935LW</v>
          </cell>
          <cell r="E1342" t="str">
            <v>IPPC</v>
          </cell>
        </row>
        <row r="1343">
          <cell r="B1343">
            <v>7914</v>
          </cell>
          <cell r="C1343" t="str">
            <v>33_66</v>
          </cell>
          <cell r="D1343" t="str">
            <v>HP3733LJ</v>
          </cell>
          <cell r="E1343" t="str">
            <v>IPPC</v>
          </cell>
        </row>
        <row r="1344">
          <cell r="B1344">
            <v>7915</v>
          </cell>
          <cell r="C1344" t="str">
            <v>33_114</v>
          </cell>
          <cell r="D1344" t="str">
            <v>BX6006IY</v>
          </cell>
          <cell r="E1344" t="str">
            <v>IPPC</v>
          </cell>
        </row>
        <row r="1345">
          <cell r="B1345">
            <v>7916</v>
          </cell>
          <cell r="C1345" t="str">
            <v>33_115</v>
          </cell>
          <cell r="D1345" t="str">
            <v>BM4295IK</v>
          </cell>
          <cell r="E1345" t="str">
            <v>IPPC</v>
          </cell>
        </row>
        <row r="1346">
          <cell r="B1346">
            <v>7916</v>
          </cell>
          <cell r="C1346" t="str">
            <v>304_10</v>
          </cell>
          <cell r="D1346" t="str">
            <v>BM4295IK</v>
          </cell>
          <cell r="E1346" t="str">
            <v>IPPC</v>
          </cell>
        </row>
        <row r="1347">
          <cell r="B1347">
            <v>7917</v>
          </cell>
          <cell r="C1347" t="str">
            <v>33_116</v>
          </cell>
          <cell r="D1347" t="str">
            <v>BM4252IJ</v>
          </cell>
          <cell r="E1347" t="str">
            <v>IPPC</v>
          </cell>
        </row>
        <row r="1348">
          <cell r="B1348">
            <v>7918</v>
          </cell>
          <cell r="C1348" t="str">
            <v>33_117</v>
          </cell>
          <cell r="D1348" t="str">
            <v>BM4279IN</v>
          </cell>
          <cell r="E1348" t="str">
            <v>IPPC</v>
          </cell>
        </row>
        <row r="1349">
          <cell r="B1349">
            <v>7919</v>
          </cell>
          <cell r="C1349" t="str">
            <v>33_118</v>
          </cell>
          <cell r="D1349" t="str">
            <v>EP3334LZ</v>
          </cell>
          <cell r="E1349" t="str">
            <v>IPPC</v>
          </cell>
        </row>
        <row r="1350">
          <cell r="B1350">
            <v>7920</v>
          </cell>
          <cell r="C1350" t="str">
            <v>33_119</v>
          </cell>
          <cell r="D1350" t="str">
            <v>EP3634LR</v>
          </cell>
          <cell r="E1350" t="str">
            <v>IPPC</v>
          </cell>
        </row>
        <row r="1351">
          <cell r="B1351">
            <v>7921</v>
          </cell>
          <cell r="C1351" t="str">
            <v>33_128</v>
          </cell>
          <cell r="D1351" t="str">
            <v>QP3035LY</v>
          </cell>
          <cell r="E1351" t="str">
            <v>IPPC</v>
          </cell>
        </row>
        <row r="1352">
          <cell r="B1352">
            <v>7922</v>
          </cell>
          <cell r="C1352" t="str">
            <v>33_129</v>
          </cell>
          <cell r="D1352" t="str">
            <v>BJ6887IR</v>
          </cell>
          <cell r="E1352" t="str">
            <v>IPPC</v>
          </cell>
        </row>
        <row r="1353">
          <cell r="B1353">
            <v>7923</v>
          </cell>
          <cell r="C1353" t="str">
            <v>33_130</v>
          </cell>
          <cell r="D1353" t="str">
            <v>BJ9525IX</v>
          </cell>
          <cell r="E1353" t="str">
            <v>IPPC</v>
          </cell>
        </row>
        <row r="1354">
          <cell r="B1354">
            <v>7924</v>
          </cell>
          <cell r="C1354" t="str">
            <v>95_18</v>
          </cell>
          <cell r="D1354" t="str">
            <v>BK6700IY</v>
          </cell>
          <cell r="E1354" t="str">
            <v>IPPC</v>
          </cell>
        </row>
        <row r="1355">
          <cell r="B1355">
            <v>7925</v>
          </cell>
          <cell r="C1355" t="str">
            <v>37_4</v>
          </cell>
          <cell r="D1355" t="str">
            <v>BS5215IZ</v>
          </cell>
          <cell r="E1355" t="str">
            <v>IPPC</v>
          </cell>
        </row>
        <row r="1356">
          <cell r="B1356">
            <v>7926</v>
          </cell>
          <cell r="C1356" t="str">
            <v>294_7</v>
          </cell>
          <cell r="D1356" t="str">
            <v>JP3132LH</v>
          </cell>
          <cell r="E1356" t="str">
            <v>IPPC</v>
          </cell>
        </row>
        <row r="1357">
          <cell r="B1357">
            <v>7927</v>
          </cell>
          <cell r="C1357" t="str">
            <v>294_9</v>
          </cell>
          <cell r="D1357" t="str">
            <v>NP3739PD</v>
          </cell>
          <cell r="E1357" t="str">
            <v>IPPC</v>
          </cell>
        </row>
        <row r="1358">
          <cell r="B1358">
            <v>7928</v>
          </cell>
          <cell r="C1358" t="str">
            <v>294_17</v>
          </cell>
          <cell r="D1358" t="str">
            <v>AP3435SD</v>
          </cell>
          <cell r="E1358" t="str">
            <v>IPPC</v>
          </cell>
        </row>
        <row r="1359">
          <cell r="B1359">
            <v>7929</v>
          </cell>
          <cell r="C1359" t="str">
            <v>294_18</v>
          </cell>
          <cell r="D1359" t="str">
            <v>AP3835SM</v>
          </cell>
          <cell r="E1359" t="str">
            <v>IPPC</v>
          </cell>
        </row>
        <row r="1360">
          <cell r="B1360">
            <v>7930</v>
          </cell>
          <cell r="C1360" t="str">
            <v>294_19</v>
          </cell>
          <cell r="D1360" t="str">
            <v>QP3234SX</v>
          </cell>
          <cell r="E1360" t="str">
            <v>IPPC</v>
          </cell>
        </row>
        <row r="1361">
          <cell r="B1361">
            <v>7932</v>
          </cell>
          <cell r="C1361" t="str">
            <v>294_28</v>
          </cell>
          <cell r="D1361" t="str">
            <v>NP3738SY</v>
          </cell>
          <cell r="E1361" t="str">
            <v>IPPC</v>
          </cell>
        </row>
        <row r="1362">
          <cell r="B1362">
            <v>7933</v>
          </cell>
          <cell r="C1362" t="str">
            <v>294_31</v>
          </cell>
          <cell r="D1362" t="str">
            <v>EP3034SN</v>
          </cell>
          <cell r="E1362" t="str">
            <v>IPPC</v>
          </cell>
        </row>
        <row r="1363">
          <cell r="B1363">
            <v>7934</v>
          </cell>
          <cell r="C1363" t="str">
            <v>35_1</v>
          </cell>
          <cell r="D1363" t="str">
            <v>MP3535LL</v>
          </cell>
          <cell r="E1363" t="str">
            <v>IPPC</v>
          </cell>
        </row>
        <row r="1364">
          <cell r="B1364">
            <v>7935</v>
          </cell>
          <cell r="C1364" t="str">
            <v>35_2</v>
          </cell>
          <cell r="D1364" t="str">
            <v>XP3338SQ</v>
          </cell>
          <cell r="E1364" t="str">
            <v>IPPC</v>
          </cell>
        </row>
        <row r="1365">
          <cell r="B1365">
            <v>7936</v>
          </cell>
          <cell r="C1365" t="str">
            <v>35_57</v>
          </cell>
          <cell r="D1365" t="str">
            <v>RP3135LP</v>
          </cell>
          <cell r="E1365" t="str">
            <v>IPPC</v>
          </cell>
        </row>
        <row r="1366">
          <cell r="B1366">
            <v>7937</v>
          </cell>
          <cell r="C1366" t="str">
            <v>35_71</v>
          </cell>
          <cell r="D1366" t="str">
            <v>BX4704IU</v>
          </cell>
          <cell r="E1366" t="str">
            <v>IPPC</v>
          </cell>
        </row>
        <row r="1367">
          <cell r="B1367">
            <v>7938</v>
          </cell>
          <cell r="C1367" t="str">
            <v>35_102</v>
          </cell>
          <cell r="D1367" t="str">
            <v>NP3935LC</v>
          </cell>
          <cell r="E1367" t="str">
            <v>IPPC</v>
          </cell>
        </row>
        <row r="1368">
          <cell r="B1368">
            <v>7939</v>
          </cell>
          <cell r="C1368" t="str">
            <v>35_47</v>
          </cell>
          <cell r="D1368" t="str">
            <v>GP3339LB</v>
          </cell>
          <cell r="E1368" t="str">
            <v>IPPC</v>
          </cell>
        </row>
        <row r="1369">
          <cell r="B1369">
            <v>7940</v>
          </cell>
          <cell r="C1369" t="str">
            <v>36_2</v>
          </cell>
          <cell r="D1369" t="str">
            <v>YP3830LF</v>
          </cell>
          <cell r="E1369" t="str">
            <v>IPPC</v>
          </cell>
        </row>
        <row r="1370">
          <cell r="B1370">
            <v>7941</v>
          </cell>
          <cell r="C1370" t="str">
            <v>19_8</v>
          </cell>
          <cell r="D1370" t="str">
            <v>BS8664IL</v>
          </cell>
          <cell r="E1370" t="str">
            <v>IPPC</v>
          </cell>
        </row>
        <row r="1371">
          <cell r="B1371">
            <v>7942</v>
          </cell>
          <cell r="C1371" t="str">
            <v>22_18</v>
          </cell>
          <cell r="D1371" t="str">
            <v>KP3938LE</v>
          </cell>
          <cell r="E1371" t="str">
            <v>IPPC</v>
          </cell>
        </row>
        <row r="1372">
          <cell r="B1372">
            <v>7943</v>
          </cell>
          <cell r="C1372" t="str">
            <v>22_19</v>
          </cell>
          <cell r="D1372" t="str">
            <v>WP3533LT</v>
          </cell>
          <cell r="E1372" t="str">
            <v>IPPC</v>
          </cell>
        </row>
        <row r="1373">
          <cell r="B1373">
            <v>7944</v>
          </cell>
          <cell r="C1373" t="str">
            <v>22_20</v>
          </cell>
          <cell r="D1373" t="str">
            <v>FP3535LD</v>
          </cell>
          <cell r="E1373" t="str">
            <v>IPPC</v>
          </cell>
        </row>
        <row r="1374">
          <cell r="B1374">
            <v>7945</v>
          </cell>
          <cell r="C1374" t="str">
            <v>22_23</v>
          </cell>
          <cell r="D1374" t="str">
            <v>FP3235LN</v>
          </cell>
          <cell r="E1374" t="str">
            <v>IPPC</v>
          </cell>
        </row>
        <row r="1375">
          <cell r="B1375">
            <v>7946</v>
          </cell>
          <cell r="C1375" t="str">
            <v>22_24</v>
          </cell>
          <cell r="D1375" t="str">
            <v>PP3734LK</v>
          </cell>
          <cell r="E1375" t="str">
            <v>IPPC</v>
          </cell>
        </row>
        <row r="1376">
          <cell r="B1376">
            <v>7947</v>
          </cell>
          <cell r="C1376" t="str">
            <v>22_26</v>
          </cell>
          <cell r="D1376" t="str">
            <v>LP3439LK</v>
          </cell>
          <cell r="E1376" t="str">
            <v>IPPC</v>
          </cell>
        </row>
        <row r="1377">
          <cell r="B1377">
            <v>7948</v>
          </cell>
          <cell r="C1377" t="str">
            <v>29_2</v>
          </cell>
          <cell r="D1377" t="str">
            <v>EP3835LB</v>
          </cell>
          <cell r="E1377" t="str">
            <v>IPPC</v>
          </cell>
        </row>
        <row r="1378">
          <cell r="B1378">
            <v>7949</v>
          </cell>
          <cell r="C1378" t="str">
            <v>29_4</v>
          </cell>
          <cell r="D1378" t="str">
            <v>EP3936SC</v>
          </cell>
          <cell r="E1378" t="str">
            <v>IPPC</v>
          </cell>
        </row>
        <row r="1379">
          <cell r="B1379">
            <v>7950</v>
          </cell>
          <cell r="C1379" t="str">
            <v>29_9</v>
          </cell>
          <cell r="D1379" t="str">
            <v>FP3936SZ</v>
          </cell>
          <cell r="E1379" t="str">
            <v>IPPC</v>
          </cell>
        </row>
        <row r="1380">
          <cell r="B1380">
            <v>7951</v>
          </cell>
          <cell r="C1380" t="str">
            <v>29_19</v>
          </cell>
          <cell r="D1380" t="str">
            <v>BX3295IU</v>
          </cell>
          <cell r="E1380" t="str">
            <v>IPPC</v>
          </cell>
        </row>
        <row r="1381">
          <cell r="B1381">
            <v>7952</v>
          </cell>
          <cell r="C1381" t="str">
            <v>29_20</v>
          </cell>
          <cell r="D1381" t="str">
            <v>UP3638LR</v>
          </cell>
          <cell r="E1381" t="str">
            <v>IPPC</v>
          </cell>
        </row>
        <row r="1382">
          <cell r="B1382">
            <v>7953</v>
          </cell>
          <cell r="C1382" t="str">
            <v>29_22</v>
          </cell>
          <cell r="D1382" t="str">
            <v>NP3438LK</v>
          </cell>
          <cell r="E1382" t="str">
            <v>IPPC</v>
          </cell>
        </row>
        <row r="1383">
          <cell r="B1383">
            <v>7954</v>
          </cell>
          <cell r="C1383" t="str">
            <v>29_24</v>
          </cell>
          <cell r="D1383" t="str">
            <v>YP3236SA</v>
          </cell>
          <cell r="E1383" t="str">
            <v>IPPC</v>
          </cell>
        </row>
        <row r="1384">
          <cell r="B1384">
            <v>7955</v>
          </cell>
          <cell r="C1384" t="str">
            <v>29_31</v>
          </cell>
          <cell r="D1384" t="str">
            <v>BM0354IP</v>
          </cell>
          <cell r="E1384" t="str">
            <v>IPPC</v>
          </cell>
        </row>
        <row r="1385">
          <cell r="B1385">
            <v>7956</v>
          </cell>
          <cell r="C1385" t="str">
            <v>29_37</v>
          </cell>
          <cell r="D1385" t="str">
            <v>HP3539LX</v>
          </cell>
          <cell r="E1385" t="str">
            <v>IPPC</v>
          </cell>
        </row>
        <row r="1386">
          <cell r="B1386">
            <v>7957</v>
          </cell>
          <cell r="C1386" t="str">
            <v>29_38</v>
          </cell>
          <cell r="D1386" t="str">
            <v>BS5371IZ</v>
          </cell>
          <cell r="E1386" t="str">
            <v>IPPC</v>
          </cell>
        </row>
        <row r="1387">
          <cell r="B1387">
            <v>7958</v>
          </cell>
          <cell r="C1387" t="str">
            <v>29_39</v>
          </cell>
          <cell r="D1387" t="str">
            <v>LP3731SU</v>
          </cell>
          <cell r="E1387" t="str">
            <v>IPPC</v>
          </cell>
        </row>
        <row r="1388">
          <cell r="B1388">
            <v>7959</v>
          </cell>
          <cell r="C1388" t="str">
            <v>29_43</v>
          </cell>
          <cell r="D1388" t="str">
            <v>BS3824IJ</v>
          </cell>
          <cell r="E1388" t="str">
            <v>IPPC</v>
          </cell>
        </row>
        <row r="1389">
          <cell r="B1389">
            <v>7960</v>
          </cell>
          <cell r="C1389" t="str">
            <v>29_48</v>
          </cell>
          <cell r="D1389" t="str">
            <v>BM4392IM</v>
          </cell>
          <cell r="E1389" t="str">
            <v>IPPC</v>
          </cell>
        </row>
        <row r="1390">
          <cell r="B1390">
            <v>7961</v>
          </cell>
          <cell r="C1390" t="str">
            <v>29_49</v>
          </cell>
          <cell r="D1390" t="str">
            <v>PP3136SG</v>
          </cell>
          <cell r="E1390" t="str">
            <v>IPPC</v>
          </cell>
        </row>
        <row r="1391">
          <cell r="B1391">
            <v>7962</v>
          </cell>
          <cell r="C1391" t="str">
            <v>29_64</v>
          </cell>
          <cell r="D1391" t="str">
            <v>BK3689IA</v>
          </cell>
          <cell r="E1391" t="str">
            <v>IPPC</v>
          </cell>
        </row>
        <row r="1392">
          <cell r="B1392">
            <v>7963</v>
          </cell>
          <cell r="C1392" t="str">
            <v>29_65</v>
          </cell>
          <cell r="D1392" t="str">
            <v>XP3733LN</v>
          </cell>
          <cell r="E1392" t="str">
            <v>IPPC</v>
          </cell>
        </row>
        <row r="1393">
          <cell r="B1393">
            <v>7965</v>
          </cell>
          <cell r="C1393" t="str">
            <v>21_3</v>
          </cell>
          <cell r="D1393" t="str">
            <v>BX2094IJ</v>
          </cell>
          <cell r="E1393" t="str">
            <v>IPPC</v>
          </cell>
        </row>
        <row r="1394">
          <cell r="B1394">
            <v>7965</v>
          </cell>
          <cell r="C1394" t="str">
            <v>29_68</v>
          </cell>
          <cell r="D1394" t="str">
            <v>BX2094IJ</v>
          </cell>
          <cell r="E1394" t="str">
            <v>IPPC</v>
          </cell>
        </row>
        <row r="1395">
          <cell r="B1395">
            <v>7965</v>
          </cell>
          <cell r="C1395" t="str">
            <v>29_806</v>
          </cell>
          <cell r="D1395" t="str">
            <v>BX2094IJ</v>
          </cell>
          <cell r="E1395" t="str">
            <v>IPPC</v>
          </cell>
        </row>
        <row r="1396">
          <cell r="B1396">
            <v>7967</v>
          </cell>
          <cell r="C1396" t="str">
            <v>21_7</v>
          </cell>
          <cell r="D1396" t="str">
            <v>BK9385IH</v>
          </cell>
          <cell r="E1396" t="str">
            <v>IPPC</v>
          </cell>
        </row>
        <row r="1397">
          <cell r="B1397">
            <v>7967</v>
          </cell>
          <cell r="C1397" t="str">
            <v>29_72</v>
          </cell>
          <cell r="D1397" t="str">
            <v>BK9385IH</v>
          </cell>
          <cell r="E1397" t="str">
            <v>IPPC</v>
          </cell>
        </row>
        <row r="1398">
          <cell r="B1398">
            <v>7968</v>
          </cell>
          <cell r="C1398" t="str">
            <v>21_10</v>
          </cell>
          <cell r="D1398" t="str">
            <v>BW9239IF</v>
          </cell>
          <cell r="E1398" t="str">
            <v>IPPC</v>
          </cell>
        </row>
        <row r="1399">
          <cell r="B1399">
            <v>7968</v>
          </cell>
          <cell r="C1399" t="str">
            <v>29_74</v>
          </cell>
          <cell r="D1399" t="str">
            <v>BW9239IF</v>
          </cell>
          <cell r="E1399" t="str">
            <v>IPPC</v>
          </cell>
        </row>
        <row r="1400">
          <cell r="B1400">
            <v>7969</v>
          </cell>
          <cell r="C1400" t="str">
            <v>29_75</v>
          </cell>
          <cell r="D1400" t="str">
            <v>BN1437IT</v>
          </cell>
          <cell r="E1400" t="str">
            <v>IPPC</v>
          </cell>
        </row>
        <row r="1401">
          <cell r="B1401">
            <v>7971</v>
          </cell>
          <cell r="C1401" t="str">
            <v>29_79</v>
          </cell>
          <cell r="D1401" t="str">
            <v>BS3140IS</v>
          </cell>
          <cell r="E1401" t="str">
            <v>IPPC</v>
          </cell>
        </row>
        <row r="1402">
          <cell r="B1402">
            <v>7972</v>
          </cell>
          <cell r="C1402" t="str">
            <v>29_80</v>
          </cell>
          <cell r="D1402" t="str">
            <v>RP3839LJ</v>
          </cell>
          <cell r="E1402" t="str">
            <v>IPPC</v>
          </cell>
        </row>
        <row r="1403">
          <cell r="B1403">
            <v>7973</v>
          </cell>
          <cell r="C1403" t="str">
            <v>29_83</v>
          </cell>
          <cell r="D1403" t="str">
            <v>VP3332ST</v>
          </cell>
          <cell r="E1403" t="str">
            <v>IPPC</v>
          </cell>
        </row>
        <row r="1404">
          <cell r="B1404">
            <v>7974</v>
          </cell>
          <cell r="C1404" t="str">
            <v>29_84</v>
          </cell>
          <cell r="D1404" t="str">
            <v>BP5344IH</v>
          </cell>
          <cell r="E1404" t="str">
            <v>IPPC</v>
          </cell>
        </row>
        <row r="1405">
          <cell r="B1405">
            <v>7975</v>
          </cell>
          <cell r="C1405" t="str">
            <v>29_85</v>
          </cell>
          <cell r="D1405" t="str">
            <v>SP3730BW</v>
          </cell>
          <cell r="E1405" t="str">
            <v>IPPC</v>
          </cell>
        </row>
        <row r="1406">
          <cell r="B1406">
            <v>7976</v>
          </cell>
          <cell r="C1406" t="str">
            <v>29_86</v>
          </cell>
          <cell r="D1406" t="str">
            <v>BP7711IF</v>
          </cell>
          <cell r="E1406" t="str">
            <v>IPPC</v>
          </cell>
        </row>
        <row r="1407">
          <cell r="B1407">
            <v>7977</v>
          </cell>
          <cell r="C1407" t="str">
            <v>29_91</v>
          </cell>
          <cell r="D1407" t="str">
            <v>UP3538LW</v>
          </cell>
          <cell r="E1407" t="str">
            <v>IPPC</v>
          </cell>
        </row>
        <row r="1408">
          <cell r="B1408">
            <v>7978</v>
          </cell>
          <cell r="C1408" t="str">
            <v>29_92</v>
          </cell>
          <cell r="D1408" t="str">
            <v>DP3139LA</v>
          </cell>
          <cell r="E1408" t="str">
            <v>IPPC</v>
          </cell>
        </row>
        <row r="1409">
          <cell r="B1409">
            <v>7979</v>
          </cell>
          <cell r="C1409" t="str">
            <v>29_93</v>
          </cell>
          <cell r="D1409" t="str">
            <v>LP3839LV</v>
          </cell>
          <cell r="E1409" t="str">
            <v>IPPC</v>
          </cell>
        </row>
        <row r="1410">
          <cell r="B1410">
            <v>7980</v>
          </cell>
          <cell r="C1410" t="str">
            <v>29_94</v>
          </cell>
          <cell r="D1410" t="str">
            <v>LP3539LH</v>
          </cell>
          <cell r="E1410" t="str">
            <v>IPPC</v>
          </cell>
        </row>
        <row r="1411">
          <cell r="B1411">
            <v>7981</v>
          </cell>
          <cell r="C1411" t="str">
            <v>29_95</v>
          </cell>
          <cell r="D1411" t="str">
            <v>ZP3030LD</v>
          </cell>
          <cell r="E1411" t="str">
            <v>IPPC</v>
          </cell>
        </row>
        <row r="1412">
          <cell r="B1412">
            <v>7982</v>
          </cell>
          <cell r="C1412" t="str">
            <v>29_96</v>
          </cell>
          <cell r="D1412" t="str">
            <v>UP3333LL</v>
          </cell>
          <cell r="E1412" t="str">
            <v>IPPC</v>
          </cell>
        </row>
        <row r="1413">
          <cell r="B1413">
            <v>7983</v>
          </cell>
          <cell r="C1413" t="str">
            <v>29_97</v>
          </cell>
          <cell r="D1413" t="str">
            <v>UP3038LG</v>
          </cell>
          <cell r="E1413" t="str">
            <v>IPPC</v>
          </cell>
        </row>
        <row r="1414">
          <cell r="B1414">
            <v>7984</v>
          </cell>
          <cell r="C1414" t="str">
            <v>29_98</v>
          </cell>
          <cell r="D1414" t="str">
            <v>JP3735LM</v>
          </cell>
          <cell r="E1414" t="str">
            <v>IPPC</v>
          </cell>
        </row>
        <row r="1415">
          <cell r="B1415">
            <v>7985</v>
          </cell>
          <cell r="C1415" t="str">
            <v>29_99</v>
          </cell>
          <cell r="D1415" t="str">
            <v>PP3039LM</v>
          </cell>
          <cell r="E1415" t="str">
            <v>IPPC</v>
          </cell>
        </row>
        <row r="1416">
          <cell r="B1416">
            <v>7986</v>
          </cell>
          <cell r="C1416" t="str">
            <v>29_100</v>
          </cell>
          <cell r="D1416" t="str">
            <v>SP3938LQ</v>
          </cell>
          <cell r="E1416" t="str">
            <v>IPPC</v>
          </cell>
        </row>
        <row r="1417">
          <cell r="B1417">
            <v>7987</v>
          </cell>
          <cell r="C1417" t="str">
            <v>29_101</v>
          </cell>
          <cell r="D1417" t="str">
            <v>BT0596IS</v>
          </cell>
          <cell r="E1417" t="str">
            <v>IPPC</v>
          </cell>
        </row>
        <row r="1418">
          <cell r="B1418">
            <v>7988</v>
          </cell>
          <cell r="C1418" t="str">
            <v>29_102</v>
          </cell>
          <cell r="D1418" t="str">
            <v>BU5631IR</v>
          </cell>
          <cell r="E1418" t="str">
            <v>IPPC</v>
          </cell>
        </row>
        <row r="1419">
          <cell r="B1419">
            <v>7989</v>
          </cell>
          <cell r="C1419" t="str">
            <v>29_103</v>
          </cell>
          <cell r="D1419" t="str">
            <v>TP3234LS</v>
          </cell>
          <cell r="E1419" t="str">
            <v>IPPC</v>
          </cell>
        </row>
        <row r="1420">
          <cell r="B1420">
            <v>7990</v>
          </cell>
          <cell r="C1420" t="str">
            <v>29_115</v>
          </cell>
          <cell r="D1420" t="str">
            <v>EP3430LG</v>
          </cell>
          <cell r="E1420" t="str">
            <v>IPPC</v>
          </cell>
        </row>
        <row r="1421">
          <cell r="B1421">
            <v>7991</v>
          </cell>
          <cell r="C1421" t="str">
            <v>29_121</v>
          </cell>
          <cell r="D1421" t="str">
            <v>BK0779IV</v>
          </cell>
          <cell r="E1421" t="str">
            <v>IPPC</v>
          </cell>
        </row>
        <row r="1422">
          <cell r="B1422">
            <v>7992</v>
          </cell>
          <cell r="C1422" t="str">
            <v>29_123</v>
          </cell>
          <cell r="D1422" t="str">
            <v>YP3733LE</v>
          </cell>
          <cell r="E1422" t="str">
            <v>IPPC</v>
          </cell>
        </row>
        <row r="1423">
          <cell r="B1423">
            <v>7993</v>
          </cell>
          <cell r="C1423" t="str">
            <v>29_126</v>
          </cell>
          <cell r="D1423" t="str">
            <v>AP3730LT</v>
          </cell>
          <cell r="E1423" t="str">
            <v>IPPC</v>
          </cell>
        </row>
        <row r="1424">
          <cell r="B1424">
            <v>7994</v>
          </cell>
          <cell r="C1424" t="str">
            <v>29_127</v>
          </cell>
          <cell r="D1424" t="str">
            <v>CP3938SN</v>
          </cell>
          <cell r="E1424" t="str">
            <v>IPPC</v>
          </cell>
        </row>
        <row r="1425">
          <cell r="B1425">
            <v>7995</v>
          </cell>
          <cell r="C1425" t="str">
            <v>29_131</v>
          </cell>
          <cell r="D1425" t="str">
            <v>QP3538LZ</v>
          </cell>
          <cell r="E1425" t="str">
            <v>IPPC</v>
          </cell>
        </row>
        <row r="1426">
          <cell r="B1426">
            <v>7996</v>
          </cell>
          <cell r="C1426" t="str">
            <v>29_133</v>
          </cell>
          <cell r="D1426" t="str">
            <v>SP3130BU</v>
          </cell>
          <cell r="E1426" t="str">
            <v>IPPC</v>
          </cell>
        </row>
        <row r="1427">
          <cell r="B1427">
            <v>7997</v>
          </cell>
          <cell r="C1427" t="str">
            <v>33_154</v>
          </cell>
          <cell r="D1427" t="str">
            <v>JP3430LC</v>
          </cell>
          <cell r="E1427" t="str">
            <v>IPPC</v>
          </cell>
        </row>
        <row r="1428">
          <cell r="B1428">
            <v>7998</v>
          </cell>
          <cell r="C1428" t="str">
            <v>29_135</v>
          </cell>
          <cell r="D1428" t="str">
            <v>CP3031SX</v>
          </cell>
          <cell r="E1428" t="str">
            <v>IPPC</v>
          </cell>
        </row>
        <row r="1429">
          <cell r="B1429">
            <v>7999</v>
          </cell>
          <cell r="C1429" t="str">
            <v>29_137</v>
          </cell>
          <cell r="D1429" t="str">
            <v>PP3132SQ</v>
          </cell>
          <cell r="E1429" t="str">
            <v>IPPC</v>
          </cell>
        </row>
        <row r="1430">
          <cell r="B1430">
            <v>8000</v>
          </cell>
          <cell r="C1430" t="str">
            <v>29_178</v>
          </cell>
          <cell r="D1430" t="str">
            <v>VP3736SB</v>
          </cell>
          <cell r="E1430" t="str">
            <v>IPPC</v>
          </cell>
        </row>
        <row r="1431">
          <cell r="B1431">
            <v>8001</v>
          </cell>
          <cell r="C1431" t="str">
            <v>33_6</v>
          </cell>
          <cell r="D1431" t="str">
            <v>EA_ETS_1</v>
          </cell>
          <cell r="E1431" t="str">
            <v>EUETS</v>
          </cell>
        </row>
        <row r="1432">
          <cell r="B1432">
            <v>8002</v>
          </cell>
          <cell r="C1432" t="str">
            <v>29_2</v>
          </cell>
          <cell r="D1432" t="str">
            <v>EA_ETS_2</v>
          </cell>
          <cell r="E1432" t="str">
            <v>EUETS</v>
          </cell>
        </row>
        <row r="1433">
          <cell r="B1433">
            <v>8003</v>
          </cell>
          <cell r="C1433" t="str">
            <v>29_592</v>
          </cell>
          <cell r="D1433" t="str">
            <v>EA_ETS_3</v>
          </cell>
          <cell r="E1433" t="str">
            <v>EUETS</v>
          </cell>
        </row>
        <row r="1434">
          <cell r="B1434">
            <v>8004</v>
          </cell>
          <cell r="C1434" t="str">
            <v>33_100</v>
          </cell>
          <cell r="D1434" t="str">
            <v>EA_ETS_4</v>
          </cell>
          <cell r="E1434" t="str">
            <v>EUETS</v>
          </cell>
        </row>
        <row r="1435">
          <cell r="B1435">
            <v>8005</v>
          </cell>
          <cell r="C1435" t="str">
            <v>29_162</v>
          </cell>
          <cell r="D1435" t="str">
            <v>EA_ETS_5</v>
          </cell>
          <cell r="E1435" t="str">
            <v>EUETS</v>
          </cell>
        </row>
        <row r="1436">
          <cell r="B1436">
            <v>8006</v>
          </cell>
          <cell r="C1436" t="str">
            <v>33_53</v>
          </cell>
          <cell r="D1436" t="str">
            <v>EA_ETS_6</v>
          </cell>
          <cell r="E1436" t="str">
            <v>EUETS</v>
          </cell>
        </row>
        <row r="1437">
          <cell r="B1437">
            <v>8007</v>
          </cell>
          <cell r="C1437" t="str">
            <v>21_18</v>
          </cell>
          <cell r="D1437" t="str">
            <v>EA_ETS_7</v>
          </cell>
          <cell r="E1437" t="str">
            <v>EUETS</v>
          </cell>
        </row>
        <row r="1438">
          <cell r="B1438">
            <v>8008</v>
          </cell>
          <cell r="C1438" t="str">
            <v>21_19</v>
          </cell>
          <cell r="D1438" t="str">
            <v>EA_ETS_8</v>
          </cell>
          <cell r="E1438" t="str">
            <v>EUETS</v>
          </cell>
        </row>
        <row r="1439">
          <cell r="B1439">
            <v>8009</v>
          </cell>
          <cell r="C1439" t="str">
            <v>33_24</v>
          </cell>
          <cell r="D1439" t="str">
            <v>EA_ETS_9</v>
          </cell>
          <cell r="E1439" t="str">
            <v>EUETS</v>
          </cell>
        </row>
        <row r="1440">
          <cell r="B1440">
            <v>8010</v>
          </cell>
          <cell r="C1440" t="str">
            <v>29_419</v>
          </cell>
          <cell r="D1440" t="str">
            <v>EA_ETS_17</v>
          </cell>
          <cell r="E1440" t="str">
            <v>EUETS</v>
          </cell>
        </row>
        <row r="1441">
          <cell r="B1441">
            <v>8011</v>
          </cell>
          <cell r="C1441" t="str">
            <v>29_324</v>
          </cell>
          <cell r="D1441" t="str">
            <v>EA_ETS_18</v>
          </cell>
          <cell r="E1441" t="str">
            <v>EUETS</v>
          </cell>
        </row>
        <row r="1442">
          <cell r="B1442">
            <v>8012</v>
          </cell>
          <cell r="C1442" t="str">
            <v>33_42</v>
          </cell>
          <cell r="D1442" t="str">
            <v>EA_ETS_19</v>
          </cell>
          <cell r="E1442" t="str">
            <v>EUETS</v>
          </cell>
        </row>
        <row r="1443">
          <cell r="B1443">
            <v>8013</v>
          </cell>
          <cell r="C1443" t="str">
            <v>29_329</v>
          </cell>
          <cell r="D1443" t="str">
            <v>EA_ETS_24</v>
          </cell>
          <cell r="E1443" t="str">
            <v>EUETS</v>
          </cell>
        </row>
        <row r="1444">
          <cell r="B1444">
            <v>8014</v>
          </cell>
          <cell r="C1444" t="str">
            <v>29_330</v>
          </cell>
          <cell r="D1444" t="str">
            <v>EA_ETS_25</v>
          </cell>
          <cell r="E1444" t="str">
            <v>EUETS</v>
          </cell>
        </row>
        <row r="1445">
          <cell r="B1445">
            <v>8015</v>
          </cell>
          <cell r="C1445" t="str">
            <v>178_12</v>
          </cell>
          <cell r="D1445" t="str">
            <v>EA_ETS_26</v>
          </cell>
          <cell r="E1445" t="str">
            <v>EUETS</v>
          </cell>
        </row>
        <row r="1446">
          <cell r="B1446">
            <v>8016</v>
          </cell>
          <cell r="C1446" t="str">
            <v>33_98</v>
          </cell>
          <cell r="D1446" t="str">
            <v>EA_ETS_27</v>
          </cell>
          <cell r="E1446" t="str">
            <v>EUETS</v>
          </cell>
        </row>
        <row r="1447">
          <cell r="B1447">
            <v>8017</v>
          </cell>
          <cell r="C1447" t="str">
            <v>33_57</v>
          </cell>
          <cell r="D1447" t="str">
            <v>EA_ETS_28</v>
          </cell>
          <cell r="E1447" t="str">
            <v>EUETS</v>
          </cell>
        </row>
        <row r="1448">
          <cell r="B1448">
            <v>8018</v>
          </cell>
          <cell r="C1448" t="str">
            <v>33_55</v>
          </cell>
          <cell r="D1448" t="str">
            <v>EA_ETS_29</v>
          </cell>
          <cell r="E1448" t="str">
            <v>EUETS</v>
          </cell>
        </row>
        <row r="1449">
          <cell r="B1449">
            <v>8019</v>
          </cell>
          <cell r="C1449" t="str">
            <v>33_64</v>
          </cell>
          <cell r="D1449" t="str">
            <v>EA_ETS_30</v>
          </cell>
          <cell r="E1449" t="str">
            <v>EUETS</v>
          </cell>
        </row>
        <row r="1450">
          <cell r="B1450">
            <v>8020</v>
          </cell>
          <cell r="C1450" t="str">
            <v>33_16</v>
          </cell>
          <cell r="D1450" t="str">
            <v>EA_ETS_31</v>
          </cell>
          <cell r="E1450" t="str">
            <v>EUETS</v>
          </cell>
        </row>
        <row r="1451">
          <cell r="B1451">
            <v>8021</v>
          </cell>
          <cell r="C1451" t="str">
            <v>29_420</v>
          </cell>
          <cell r="D1451" t="str">
            <v>EA_ETS_32</v>
          </cell>
          <cell r="E1451" t="str">
            <v>EUETS</v>
          </cell>
        </row>
        <row r="1452">
          <cell r="B1452">
            <v>8022</v>
          </cell>
          <cell r="C1452" t="str">
            <v>29_421</v>
          </cell>
          <cell r="D1452" t="str">
            <v>EA_ETS_33</v>
          </cell>
          <cell r="E1452" t="str">
            <v>EUETS</v>
          </cell>
        </row>
        <row r="1453">
          <cell r="B1453">
            <v>8023</v>
          </cell>
          <cell r="C1453" t="str">
            <v>29_422</v>
          </cell>
          <cell r="D1453" t="str">
            <v>EA_ETS_34</v>
          </cell>
          <cell r="E1453" t="str">
            <v>EUETS</v>
          </cell>
        </row>
        <row r="1454">
          <cell r="B1454">
            <v>8024</v>
          </cell>
          <cell r="C1454" t="str">
            <v>33_13</v>
          </cell>
          <cell r="D1454" t="str">
            <v>EA_ETS_35</v>
          </cell>
          <cell r="E1454" t="str">
            <v>EUETS</v>
          </cell>
        </row>
        <row r="1455">
          <cell r="B1455">
            <v>8025</v>
          </cell>
          <cell r="C1455" t="str">
            <v>29_630</v>
          </cell>
          <cell r="D1455" t="str">
            <v>EA_ETS_36</v>
          </cell>
          <cell r="E1455" t="str">
            <v>EUETS</v>
          </cell>
        </row>
        <row r="1456">
          <cell r="B1456">
            <v>8026</v>
          </cell>
          <cell r="C1456" t="str">
            <v>29_631</v>
          </cell>
          <cell r="D1456" t="str">
            <v>EA_ETS_37</v>
          </cell>
          <cell r="E1456" t="str">
            <v>EUETS</v>
          </cell>
        </row>
        <row r="1457">
          <cell r="B1457">
            <v>8027</v>
          </cell>
          <cell r="C1457" t="str">
            <v>33_7</v>
          </cell>
          <cell r="D1457" t="str">
            <v>EA_ETS_40</v>
          </cell>
          <cell r="E1457" t="str">
            <v>EUETS</v>
          </cell>
        </row>
        <row r="1458">
          <cell r="B1458">
            <v>8028</v>
          </cell>
          <cell r="C1458" t="str">
            <v>29_632</v>
          </cell>
          <cell r="D1458" t="str">
            <v>EA_ETS_41</v>
          </cell>
          <cell r="E1458" t="str">
            <v>EUETS</v>
          </cell>
        </row>
        <row r="1459">
          <cell r="B1459">
            <v>8029</v>
          </cell>
          <cell r="C1459" t="str">
            <v>29_633</v>
          </cell>
          <cell r="D1459" t="str">
            <v>EA_ETS_42</v>
          </cell>
          <cell r="E1459" t="str">
            <v>EUETS</v>
          </cell>
        </row>
        <row r="1460">
          <cell r="B1460">
            <v>8030</v>
          </cell>
          <cell r="C1460" t="str">
            <v>29_86</v>
          </cell>
          <cell r="D1460" t="str">
            <v>EA_ETS_43</v>
          </cell>
          <cell r="E1460" t="str">
            <v>EUETS</v>
          </cell>
        </row>
        <row r="1461">
          <cell r="B1461">
            <v>8031</v>
          </cell>
          <cell r="C1461" t="str">
            <v>29_722</v>
          </cell>
          <cell r="D1461" t="str">
            <v>EA_ETS_44</v>
          </cell>
          <cell r="E1461" t="str">
            <v>EUETS</v>
          </cell>
        </row>
        <row r="1462">
          <cell r="B1462">
            <v>8032</v>
          </cell>
          <cell r="C1462" t="str">
            <v>29_352</v>
          </cell>
          <cell r="D1462" t="str">
            <v>EA_ETS_45</v>
          </cell>
          <cell r="E1462" t="str">
            <v>EUETS</v>
          </cell>
        </row>
        <row r="1463">
          <cell r="B1463">
            <v>8033</v>
          </cell>
          <cell r="C1463" t="str">
            <v>29_634</v>
          </cell>
          <cell r="D1463" t="str">
            <v>EA_ETS_48</v>
          </cell>
          <cell r="E1463" t="str">
            <v>EUETS</v>
          </cell>
        </row>
        <row r="1464">
          <cell r="B1464">
            <v>8034</v>
          </cell>
          <cell r="C1464" t="str">
            <v>29_635</v>
          </cell>
          <cell r="D1464" t="str">
            <v>EA_ETS_50</v>
          </cell>
          <cell r="E1464" t="str">
            <v>EUETS</v>
          </cell>
        </row>
        <row r="1465">
          <cell r="B1465">
            <v>8035</v>
          </cell>
          <cell r="C1465" t="str">
            <v>29_423</v>
          </cell>
          <cell r="D1465" t="str">
            <v>EA_ETS_51</v>
          </cell>
          <cell r="E1465" t="str">
            <v>EUETS</v>
          </cell>
        </row>
        <row r="1466">
          <cell r="B1466">
            <v>8036</v>
          </cell>
          <cell r="C1466" t="str">
            <v>29_696</v>
          </cell>
          <cell r="D1466" t="str">
            <v>EA_ETS_53</v>
          </cell>
          <cell r="E1466" t="str">
            <v>EUETS</v>
          </cell>
        </row>
        <row r="1467">
          <cell r="B1467">
            <v>8037</v>
          </cell>
          <cell r="C1467" t="str">
            <v>178_11</v>
          </cell>
          <cell r="D1467" t="str">
            <v>EA_ETS_54</v>
          </cell>
          <cell r="E1467" t="str">
            <v>EUETS</v>
          </cell>
        </row>
        <row r="1468">
          <cell r="B1468">
            <v>8038</v>
          </cell>
          <cell r="C1468" t="str">
            <v>178_13</v>
          </cell>
          <cell r="D1468" t="str">
            <v>EA_ETS_55</v>
          </cell>
          <cell r="E1468" t="str">
            <v>EUETS</v>
          </cell>
        </row>
        <row r="1469">
          <cell r="B1469">
            <v>8039</v>
          </cell>
          <cell r="C1469" t="str">
            <v>33_19</v>
          </cell>
          <cell r="D1469" t="str">
            <v>EA_ETS_56</v>
          </cell>
          <cell r="E1469" t="str">
            <v>EUETS</v>
          </cell>
        </row>
        <row r="1470">
          <cell r="B1470">
            <v>8040</v>
          </cell>
          <cell r="C1470" t="str">
            <v>29_424</v>
          </cell>
          <cell r="D1470" t="str">
            <v>EA_ETS_58</v>
          </cell>
          <cell r="E1470" t="str">
            <v>EUETS</v>
          </cell>
        </row>
        <row r="1471">
          <cell r="B1471">
            <v>8041</v>
          </cell>
          <cell r="C1471" t="str">
            <v>29_636</v>
          </cell>
          <cell r="D1471" t="str">
            <v>EA_ETS_59</v>
          </cell>
          <cell r="E1471" t="str">
            <v>EUETS</v>
          </cell>
        </row>
        <row r="1472">
          <cell r="B1472">
            <v>8042</v>
          </cell>
          <cell r="C1472" t="str">
            <v>29_637</v>
          </cell>
          <cell r="D1472" t="str">
            <v>EA_ETS_60</v>
          </cell>
          <cell r="E1472" t="str">
            <v>EUETS</v>
          </cell>
        </row>
        <row r="1473">
          <cell r="B1473">
            <v>8043</v>
          </cell>
          <cell r="C1473" t="str">
            <v>29_410</v>
          </cell>
          <cell r="D1473" t="str">
            <v>EA_ETS_61</v>
          </cell>
          <cell r="E1473" t="str">
            <v>EUETS</v>
          </cell>
        </row>
        <row r="1474">
          <cell r="B1474">
            <v>8044</v>
          </cell>
          <cell r="C1474" t="str">
            <v>29_411</v>
          </cell>
          <cell r="D1474" t="str">
            <v>EA_ETS_62</v>
          </cell>
          <cell r="E1474" t="str">
            <v>EUETS</v>
          </cell>
        </row>
        <row r="1475">
          <cell r="B1475">
            <v>8045</v>
          </cell>
          <cell r="C1475" t="str">
            <v>29_412</v>
          </cell>
          <cell r="D1475" t="str">
            <v>EA_ETS_63</v>
          </cell>
          <cell r="E1475" t="str">
            <v>EUETS</v>
          </cell>
        </row>
        <row r="1476">
          <cell r="B1476">
            <v>8046</v>
          </cell>
          <cell r="C1476" t="str">
            <v>35_40</v>
          </cell>
          <cell r="D1476" t="str">
            <v>EA_ETS_64</v>
          </cell>
          <cell r="E1476" t="str">
            <v>EUETS</v>
          </cell>
        </row>
        <row r="1477">
          <cell r="B1477">
            <v>8047</v>
          </cell>
          <cell r="C1477" t="str">
            <v>35_41</v>
          </cell>
          <cell r="D1477" t="str">
            <v>EA_ETS_68</v>
          </cell>
          <cell r="E1477" t="str">
            <v>EUETS</v>
          </cell>
        </row>
        <row r="1478">
          <cell r="B1478">
            <v>8048</v>
          </cell>
          <cell r="C1478" t="str">
            <v>29_146</v>
          </cell>
          <cell r="D1478" t="str">
            <v>EA_ETS_69</v>
          </cell>
          <cell r="E1478" t="str">
            <v>EUETS</v>
          </cell>
        </row>
        <row r="1479">
          <cell r="B1479">
            <v>8049</v>
          </cell>
          <cell r="C1479" t="str">
            <v>29_75</v>
          </cell>
          <cell r="D1479" t="str">
            <v>EA_ETS_70</v>
          </cell>
          <cell r="E1479" t="str">
            <v>EUETS</v>
          </cell>
        </row>
        <row r="1480">
          <cell r="B1480">
            <v>8050</v>
          </cell>
          <cell r="C1480" t="str">
            <v>29_425</v>
          </cell>
          <cell r="D1480" t="str">
            <v>EA_ETS_71</v>
          </cell>
          <cell r="E1480" t="str">
            <v>EUETS</v>
          </cell>
        </row>
        <row r="1481">
          <cell r="B1481">
            <v>8051</v>
          </cell>
          <cell r="C1481" t="str">
            <v>37_6</v>
          </cell>
          <cell r="D1481" t="str">
            <v>EA_ETS_73</v>
          </cell>
          <cell r="E1481" t="str">
            <v>EUETS</v>
          </cell>
        </row>
        <row r="1482">
          <cell r="B1482">
            <v>8052</v>
          </cell>
          <cell r="C1482" t="str">
            <v>29_480</v>
          </cell>
          <cell r="D1482" t="str">
            <v>EA_ETS_74</v>
          </cell>
          <cell r="E1482" t="str">
            <v>EUETS</v>
          </cell>
        </row>
        <row r="1483">
          <cell r="B1483">
            <v>8053</v>
          </cell>
          <cell r="C1483" t="str">
            <v>29_135</v>
          </cell>
          <cell r="D1483" t="str">
            <v>EA_ETS_75</v>
          </cell>
          <cell r="E1483" t="str">
            <v>EUETS</v>
          </cell>
        </row>
        <row r="1484">
          <cell r="B1484">
            <v>8054</v>
          </cell>
          <cell r="C1484" t="str">
            <v>29_638</v>
          </cell>
          <cell r="D1484" t="str">
            <v>EA_ETS_76</v>
          </cell>
          <cell r="E1484" t="str">
            <v>EUETS</v>
          </cell>
        </row>
        <row r="1485">
          <cell r="B1485">
            <v>8055</v>
          </cell>
          <cell r="C1485" t="str">
            <v>33_28</v>
          </cell>
          <cell r="D1485" t="str">
            <v>EA_ETS_77</v>
          </cell>
          <cell r="E1485" t="str">
            <v>EUETS</v>
          </cell>
        </row>
        <row r="1486">
          <cell r="B1486">
            <v>8056</v>
          </cell>
          <cell r="C1486" t="str">
            <v>29_358</v>
          </cell>
          <cell r="D1486" t="str">
            <v>EA_ETS_78</v>
          </cell>
          <cell r="E1486" t="str">
            <v>EUETS</v>
          </cell>
        </row>
        <row r="1487">
          <cell r="B1487">
            <v>8057</v>
          </cell>
          <cell r="C1487" t="str">
            <v>29_584</v>
          </cell>
          <cell r="D1487" t="str">
            <v>EA_ETS_79</v>
          </cell>
          <cell r="E1487" t="str">
            <v>EUETS</v>
          </cell>
        </row>
        <row r="1488">
          <cell r="B1488">
            <v>8058</v>
          </cell>
          <cell r="C1488" t="str">
            <v>29_284</v>
          </cell>
          <cell r="D1488" t="str">
            <v>EA_ETS_80</v>
          </cell>
          <cell r="E1488" t="str">
            <v>EUETS</v>
          </cell>
        </row>
        <row r="1489">
          <cell r="B1489">
            <v>8059</v>
          </cell>
          <cell r="C1489" t="str">
            <v>178_17</v>
          </cell>
          <cell r="D1489" t="str">
            <v>EA_ETS_81</v>
          </cell>
          <cell r="E1489" t="str">
            <v>EUETS</v>
          </cell>
        </row>
        <row r="1490">
          <cell r="B1490">
            <v>8060</v>
          </cell>
          <cell r="C1490" t="str">
            <v>178_15</v>
          </cell>
          <cell r="D1490" t="str">
            <v>EA_ETS_82</v>
          </cell>
          <cell r="E1490" t="str">
            <v>EUETS</v>
          </cell>
        </row>
        <row r="1491">
          <cell r="B1491">
            <v>8061</v>
          </cell>
          <cell r="C1491" t="str">
            <v>29_639</v>
          </cell>
          <cell r="D1491" t="str">
            <v>EA_ETS_83</v>
          </cell>
          <cell r="E1491" t="str">
            <v>EUETS</v>
          </cell>
        </row>
        <row r="1492">
          <cell r="B1492">
            <v>8062</v>
          </cell>
          <cell r="C1492" t="str">
            <v>33_56</v>
          </cell>
          <cell r="D1492" t="str">
            <v>EA_ETS_84</v>
          </cell>
          <cell r="E1492" t="str">
            <v>EUETS</v>
          </cell>
        </row>
        <row r="1493">
          <cell r="B1493">
            <v>8063</v>
          </cell>
          <cell r="C1493" t="str">
            <v>29_481</v>
          </cell>
          <cell r="D1493" t="str">
            <v>EA_ETS_85</v>
          </cell>
          <cell r="E1493" t="str">
            <v>EUETS</v>
          </cell>
        </row>
        <row r="1494">
          <cell r="B1494">
            <v>8064</v>
          </cell>
          <cell r="C1494" t="str">
            <v>29_321</v>
          </cell>
          <cell r="D1494" t="str">
            <v>EA_ETS_86</v>
          </cell>
          <cell r="E1494" t="str">
            <v>EUETS</v>
          </cell>
        </row>
        <row r="1495">
          <cell r="B1495">
            <v>8065</v>
          </cell>
          <cell r="C1495" t="str">
            <v>29_31</v>
          </cell>
          <cell r="D1495" t="str">
            <v>EA_ETS_87</v>
          </cell>
          <cell r="E1495" t="str">
            <v>EUETS</v>
          </cell>
        </row>
        <row r="1496">
          <cell r="B1496">
            <v>8066</v>
          </cell>
          <cell r="C1496" t="str">
            <v>29_640</v>
          </cell>
          <cell r="D1496" t="str">
            <v>EA_ETS_88</v>
          </cell>
          <cell r="E1496" t="str">
            <v>EUETS</v>
          </cell>
        </row>
        <row r="1497">
          <cell r="B1497">
            <v>8067</v>
          </cell>
          <cell r="C1497" t="str">
            <v>178_16</v>
          </cell>
          <cell r="D1497" t="str">
            <v>EA_ETS_89</v>
          </cell>
          <cell r="E1497" t="str">
            <v>EUETS</v>
          </cell>
        </row>
        <row r="1498">
          <cell r="B1498">
            <v>8068</v>
          </cell>
          <cell r="C1498" t="str">
            <v>29_209</v>
          </cell>
          <cell r="D1498" t="str">
            <v>EA_ETS_90</v>
          </cell>
          <cell r="E1498" t="str">
            <v>EUETS</v>
          </cell>
        </row>
        <row r="1499">
          <cell r="B1499">
            <v>8069</v>
          </cell>
          <cell r="C1499" t="str">
            <v>29_641</v>
          </cell>
          <cell r="D1499" t="str">
            <v>EA_ETS_91</v>
          </cell>
          <cell r="E1499" t="str">
            <v>EUETS</v>
          </cell>
        </row>
        <row r="1500">
          <cell r="B1500">
            <v>8070</v>
          </cell>
          <cell r="C1500" t="str">
            <v>29_642</v>
          </cell>
          <cell r="D1500" t="str">
            <v>EA_ETS_92</v>
          </cell>
          <cell r="E1500" t="str">
            <v>EUETS</v>
          </cell>
        </row>
        <row r="1501">
          <cell r="B1501">
            <v>8071</v>
          </cell>
          <cell r="C1501" t="str">
            <v>29_77</v>
          </cell>
          <cell r="D1501" t="str">
            <v>EA_ETS_93</v>
          </cell>
          <cell r="E1501" t="str">
            <v>EUETS</v>
          </cell>
        </row>
        <row r="1502">
          <cell r="B1502">
            <v>8072</v>
          </cell>
          <cell r="C1502" t="str">
            <v>29_153</v>
          </cell>
          <cell r="D1502" t="str">
            <v>EA_ETS_94</v>
          </cell>
          <cell r="E1502" t="str">
            <v>EUETS</v>
          </cell>
        </row>
        <row r="1503">
          <cell r="B1503">
            <v>8073</v>
          </cell>
          <cell r="C1503" t="str">
            <v>29_328</v>
          </cell>
          <cell r="D1503" t="str">
            <v>EA_ETS_95</v>
          </cell>
          <cell r="E1503" t="str">
            <v>EUETS</v>
          </cell>
        </row>
        <row r="1504">
          <cell r="B1504">
            <v>8074</v>
          </cell>
          <cell r="C1504" t="str">
            <v>33_10</v>
          </cell>
          <cell r="D1504" t="str">
            <v>EA_ETS_97</v>
          </cell>
          <cell r="E1504" t="str">
            <v>EUETS</v>
          </cell>
        </row>
        <row r="1505">
          <cell r="B1505">
            <v>8075</v>
          </cell>
          <cell r="C1505" t="str">
            <v>29_643</v>
          </cell>
          <cell r="D1505" t="str">
            <v>EA_ETS_98</v>
          </cell>
          <cell r="E1505" t="str">
            <v>EUETS</v>
          </cell>
        </row>
        <row r="1506">
          <cell r="B1506">
            <v>8076</v>
          </cell>
          <cell r="C1506" t="str">
            <v>37_13</v>
          </cell>
          <cell r="D1506" t="str">
            <v>EA_ETS_99</v>
          </cell>
          <cell r="E1506" t="str">
            <v>EUETS</v>
          </cell>
        </row>
        <row r="1507">
          <cell r="B1507">
            <v>8077</v>
          </cell>
          <cell r="C1507" t="str">
            <v>29_482</v>
          </cell>
          <cell r="D1507" t="str">
            <v>EA_ETS_100</v>
          </cell>
          <cell r="E1507" t="str">
            <v>EUETS</v>
          </cell>
        </row>
        <row r="1508">
          <cell r="B1508">
            <v>8078</v>
          </cell>
          <cell r="C1508" t="str">
            <v>29_593</v>
          </cell>
          <cell r="D1508" t="str">
            <v>EA_ETS_101</v>
          </cell>
          <cell r="E1508" t="str">
            <v>EUETS</v>
          </cell>
        </row>
        <row r="1509">
          <cell r="B1509">
            <v>8079</v>
          </cell>
          <cell r="C1509" t="str">
            <v>29_48</v>
          </cell>
          <cell r="D1509" t="str">
            <v>EA_ETS_102</v>
          </cell>
          <cell r="E1509" t="str">
            <v>EUETS</v>
          </cell>
        </row>
        <row r="1510">
          <cell r="B1510">
            <v>8080</v>
          </cell>
          <cell r="C1510" t="str">
            <v>33_63</v>
          </cell>
          <cell r="D1510" t="str">
            <v>EA_ETS_103</v>
          </cell>
          <cell r="E1510" t="str">
            <v>EUETS</v>
          </cell>
        </row>
        <row r="1511">
          <cell r="B1511">
            <v>8081</v>
          </cell>
          <cell r="C1511" t="str">
            <v>29_80</v>
          </cell>
          <cell r="D1511" t="str">
            <v>EA_ETS_104</v>
          </cell>
          <cell r="E1511" t="str">
            <v>EUETS</v>
          </cell>
        </row>
        <row r="1512">
          <cell r="B1512">
            <v>8082</v>
          </cell>
          <cell r="C1512" t="str">
            <v>29_100</v>
          </cell>
          <cell r="D1512" t="str">
            <v>EA_ETS_105</v>
          </cell>
          <cell r="E1512" t="str">
            <v>EUETS</v>
          </cell>
        </row>
        <row r="1513">
          <cell r="B1513">
            <v>8083</v>
          </cell>
          <cell r="C1513" t="str">
            <v>29_483</v>
          </cell>
          <cell r="D1513" t="str">
            <v>EA_ETS_106</v>
          </cell>
          <cell r="E1513" t="str">
            <v>EUETS</v>
          </cell>
        </row>
        <row r="1514">
          <cell r="B1514">
            <v>8084</v>
          </cell>
          <cell r="C1514" t="str">
            <v>29_484</v>
          </cell>
          <cell r="D1514" t="str">
            <v>EA_ETS_107</v>
          </cell>
          <cell r="E1514" t="str">
            <v>EUETS</v>
          </cell>
        </row>
        <row r="1515">
          <cell r="B1515">
            <v>8085</v>
          </cell>
          <cell r="C1515" t="str">
            <v>29_485</v>
          </cell>
          <cell r="D1515" t="str">
            <v>EA_ETS_108</v>
          </cell>
          <cell r="E1515" t="str">
            <v>EUETS</v>
          </cell>
        </row>
        <row r="1516">
          <cell r="B1516">
            <v>8086</v>
          </cell>
          <cell r="C1516" t="str">
            <v>29_594</v>
          </cell>
          <cell r="D1516" t="str">
            <v>EA_ETS_109</v>
          </cell>
          <cell r="E1516" t="str">
            <v>EUETS</v>
          </cell>
        </row>
        <row r="1517">
          <cell r="B1517">
            <v>8087</v>
          </cell>
          <cell r="C1517" t="str">
            <v>29_94</v>
          </cell>
          <cell r="D1517" t="str">
            <v>EA_ETS_110</v>
          </cell>
          <cell r="E1517" t="str">
            <v>EUETS</v>
          </cell>
        </row>
        <row r="1518">
          <cell r="B1518">
            <v>8088</v>
          </cell>
          <cell r="C1518" t="str">
            <v>29_96</v>
          </cell>
          <cell r="D1518" t="str">
            <v>EA_ETS_111</v>
          </cell>
          <cell r="E1518" t="str">
            <v>EUETS</v>
          </cell>
        </row>
        <row r="1519">
          <cell r="B1519">
            <v>8089</v>
          </cell>
          <cell r="C1519" t="str">
            <v>29_92</v>
          </cell>
          <cell r="D1519" t="str">
            <v>EA_ETS_112</v>
          </cell>
          <cell r="E1519" t="str">
            <v>EUETS</v>
          </cell>
        </row>
        <row r="1520">
          <cell r="B1520">
            <v>8090</v>
          </cell>
          <cell r="C1520" t="str">
            <v>29_595</v>
          </cell>
          <cell r="D1520" t="str">
            <v>EA_ETS_113</v>
          </cell>
          <cell r="E1520" t="str">
            <v>EUETS</v>
          </cell>
        </row>
        <row r="1521">
          <cell r="B1521">
            <v>8091</v>
          </cell>
          <cell r="C1521" t="str">
            <v>29_102</v>
          </cell>
          <cell r="D1521" t="str">
            <v>EA_ETS_114</v>
          </cell>
          <cell r="E1521" t="str">
            <v>EUETS</v>
          </cell>
        </row>
        <row r="1522">
          <cell r="B1522">
            <v>8092</v>
          </cell>
          <cell r="C1522" t="str">
            <v>29_596</v>
          </cell>
          <cell r="D1522" t="str">
            <v>EA_ETS_115</v>
          </cell>
          <cell r="E1522" t="str">
            <v>EUETS</v>
          </cell>
        </row>
        <row r="1523">
          <cell r="B1523">
            <v>8093</v>
          </cell>
          <cell r="C1523" t="str">
            <v>29_99</v>
          </cell>
          <cell r="D1523" t="str">
            <v>EA_ETS_116</v>
          </cell>
          <cell r="E1523" t="str">
            <v>EUETS</v>
          </cell>
        </row>
        <row r="1524">
          <cell r="B1524">
            <v>8094</v>
          </cell>
          <cell r="C1524" t="str">
            <v>29_597</v>
          </cell>
          <cell r="D1524" t="str">
            <v>EA_ETS_117</v>
          </cell>
          <cell r="E1524" t="str">
            <v>EUETS</v>
          </cell>
        </row>
        <row r="1525">
          <cell r="B1525">
            <v>8095</v>
          </cell>
          <cell r="C1525" t="str">
            <v>29_598</v>
          </cell>
          <cell r="D1525" t="str">
            <v>EA_ETS_119</v>
          </cell>
          <cell r="E1525" t="str">
            <v>EUETS</v>
          </cell>
        </row>
        <row r="1526">
          <cell r="B1526">
            <v>8096</v>
          </cell>
          <cell r="C1526" t="str">
            <v>29_93</v>
          </cell>
          <cell r="D1526" t="str">
            <v>EA_ETS_120</v>
          </cell>
          <cell r="E1526" t="str">
            <v>EUETS</v>
          </cell>
        </row>
        <row r="1527">
          <cell r="B1527">
            <v>8097</v>
          </cell>
          <cell r="C1527" t="str">
            <v>29_95</v>
          </cell>
          <cell r="D1527" t="str">
            <v>EA_ETS_121</v>
          </cell>
          <cell r="E1527" t="str">
            <v>EUETS</v>
          </cell>
        </row>
        <row r="1528">
          <cell r="B1528">
            <v>8098</v>
          </cell>
          <cell r="C1528" t="str">
            <v>29_163</v>
          </cell>
          <cell r="D1528" t="str">
            <v>EA_ETS_122</v>
          </cell>
          <cell r="E1528" t="str">
            <v>EUETS</v>
          </cell>
        </row>
        <row r="1529">
          <cell r="B1529">
            <v>8099</v>
          </cell>
          <cell r="C1529" t="str">
            <v>21_25</v>
          </cell>
          <cell r="D1529" t="str">
            <v>EA_ETS_123</v>
          </cell>
          <cell r="E1529" t="str">
            <v>EUETS</v>
          </cell>
        </row>
        <row r="1530">
          <cell r="B1530">
            <v>8100</v>
          </cell>
          <cell r="C1530" t="str">
            <v>33_60</v>
          </cell>
          <cell r="D1530" t="str">
            <v>EA_ETS_124</v>
          </cell>
          <cell r="E1530" t="str">
            <v>EUETS</v>
          </cell>
        </row>
        <row r="1531">
          <cell r="B1531">
            <v>8101</v>
          </cell>
          <cell r="C1531" t="str">
            <v>29_644</v>
          </cell>
          <cell r="D1531" t="str">
            <v>EA_ETS_125</v>
          </cell>
          <cell r="E1531" t="str">
            <v>EUETS</v>
          </cell>
        </row>
        <row r="1532">
          <cell r="B1532">
            <v>8102</v>
          </cell>
          <cell r="C1532" t="str">
            <v>29_101</v>
          </cell>
          <cell r="D1532" t="str">
            <v>EA_ETS_126</v>
          </cell>
          <cell r="E1532" t="str">
            <v>EUETS</v>
          </cell>
        </row>
        <row r="1533">
          <cell r="B1533">
            <v>8103</v>
          </cell>
          <cell r="C1533" t="str">
            <v>29_98</v>
          </cell>
          <cell r="D1533" t="str">
            <v>EA_ETS_127</v>
          </cell>
          <cell r="E1533" t="str">
            <v>EUETS</v>
          </cell>
        </row>
        <row r="1534">
          <cell r="B1534">
            <v>8104</v>
          </cell>
          <cell r="C1534" t="str">
            <v>29_91</v>
          </cell>
          <cell r="D1534" t="str">
            <v>EA_ETS_128</v>
          </cell>
          <cell r="E1534" t="str">
            <v>EUETS</v>
          </cell>
        </row>
        <row r="1535">
          <cell r="B1535">
            <v>8105</v>
          </cell>
          <cell r="C1535" t="str">
            <v>33_116</v>
          </cell>
          <cell r="D1535" t="str">
            <v>EA_ETS_130</v>
          </cell>
          <cell r="E1535" t="str">
            <v>EUETS</v>
          </cell>
        </row>
        <row r="1536">
          <cell r="B1536">
            <v>8106</v>
          </cell>
          <cell r="C1536" t="str">
            <v>33_119</v>
          </cell>
          <cell r="D1536" t="str">
            <v>EA_ETS_131</v>
          </cell>
          <cell r="E1536" t="str">
            <v>EUETS</v>
          </cell>
        </row>
        <row r="1537">
          <cell r="B1537">
            <v>8107</v>
          </cell>
          <cell r="C1537" t="str">
            <v>33_118</v>
          </cell>
          <cell r="D1537" t="str">
            <v>EA_ETS_132</v>
          </cell>
          <cell r="E1537" t="str">
            <v>EUETS</v>
          </cell>
        </row>
        <row r="1538">
          <cell r="B1538">
            <v>8108</v>
          </cell>
          <cell r="C1538" t="str">
            <v>33_114</v>
          </cell>
          <cell r="D1538" t="str">
            <v>EA_ETS_133</v>
          </cell>
          <cell r="E1538" t="str">
            <v>EUETS</v>
          </cell>
        </row>
        <row r="1539">
          <cell r="B1539">
            <v>8109</v>
          </cell>
          <cell r="C1539" t="str">
            <v>33_117</v>
          </cell>
          <cell r="D1539" t="str">
            <v>EA_ETS_134</v>
          </cell>
          <cell r="E1539" t="str">
            <v>EUETS</v>
          </cell>
        </row>
        <row r="1540">
          <cell r="B1540">
            <v>8110</v>
          </cell>
          <cell r="C1540" t="str">
            <v>29_628</v>
          </cell>
          <cell r="D1540" t="str">
            <v>EA_ETS_135</v>
          </cell>
          <cell r="E1540" t="str">
            <v>EUETS</v>
          </cell>
        </row>
        <row r="1541">
          <cell r="B1541">
            <v>8111</v>
          </cell>
          <cell r="C1541" t="str">
            <v>29_645</v>
          </cell>
          <cell r="D1541" t="str">
            <v>EA_ETS_136</v>
          </cell>
          <cell r="E1541" t="str">
            <v>EUETS</v>
          </cell>
        </row>
        <row r="1542">
          <cell r="B1542">
            <v>8112</v>
          </cell>
          <cell r="C1542" t="str">
            <v>29_486</v>
          </cell>
          <cell r="D1542" t="str">
            <v>EA_ETS_137</v>
          </cell>
          <cell r="E1542" t="str">
            <v>EUETS</v>
          </cell>
        </row>
        <row r="1543">
          <cell r="B1543">
            <v>8113</v>
          </cell>
          <cell r="C1543" t="str">
            <v>29_103</v>
          </cell>
          <cell r="D1543" t="str">
            <v>EA_ETS_138</v>
          </cell>
          <cell r="E1543" t="str">
            <v>EUETS</v>
          </cell>
        </row>
        <row r="1544">
          <cell r="B1544">
            <v>8114</v>
          </cell>
          <cell r="C1544" t="str">
            <v>29_97</v>
          </cell>
          <cell r="D1544" t="str">
            <v>EA_ETS_139</v>
          </cell>
          <cell r="E1544" t="str">
            <v>EUETS</v>
          </cell>
        </row>
        <row r="1545">
          <cell r="B1545">
            <v>8115</v>
          </cell>
          <cell r="C1545" t="str">
            <v>33_91</v>
          </cell>
          <cell r="D1545" t="str">
            <v>EA_ETS_140</v>
          </cell>
          <cell r="E1545" t="str">
            <v>EUETS</v>
          </cell>
        </row>
        <row r="1546">
          <cell r="B1546">
            <v>8116</v>
          </cell>
          <cell r="C1546" t="str">
            <v>33_92</v>
          </cell>
          <cell r="D1546" t="str">
            <v>EA_ETS_141</v>
          </cell>
          <cell r="E1546" t="str">
            <v>EUETS</v>
          </cell>
        </row>
        <row r="1547">
          <cell r="B1547">
            <v>8117</v>
          </cell>
          <cell r="C1547" t="str">
            <v>29_164</v>
          </cell>
          <cell r="D1547" t="str">
            <v>EA_ETS_142</v>
          </cell>
          <cell r="E1547" t="str">
            <v>EUETS</v>
          </cell>
        </row>
        <row r="1548">
          <cell r="B1548">
            <v>8118</v>
          </cell>
          <cell r="C1548" t="str">
            <v>33_66</v>
          </cell>
          <cell r="D1548" t="str">
            <v>EA_ETS_143</v>
          </cell>
          <cell r="E1548" t="str">
            <v>EUETS</v>
          </cell>
        </row>
        <row r="1549">
          <cell r="B1549">
            <v>8119</v>
          </cell>
          <cell r="C1549" t="str">
            <v>33_68</v>
          </cell>
          <cell r="D1549" t="str">
            <v>EA_ETS_144</v>
          </cell>
          <cell r="E1549" t="str">
            <v>EUETS</v>
          </cell>
        </row>
        <row r="1550">
          <cell r="B1550">
            <v>8120</v>
          </cell>
          <cell r="C1550" t="str">
            <v>29_313</v>
          </cell>
          <cell r="D1550" t="str">
            <v>EA_ETS_145</v>
          </cell>
          <cell r="E1550" t="str">
            <v>EUETS</v>
          </cell>
        </row>
        <row r="1551">
          <cell r="B1551">
            <v>8121</v>
          </cell>
          <cell r="C1551" t="str">
            <v>29_320</v>
          </cell>
          <cell r="D1551" t="str">
            <v>EA_ETS_146</v>
          </cell>
          <cell r="E1551" t="str">
            <v>EUETS</v>
          </cell>
        </row>
        <row r="1552">
          <cell r="B1552">
            <v>8122</v>
          </cell>
          <cell r="C1552" t="str">
            <v>33_30</v>
          </cell>
          <cell r="D1552" t="str">
            <v>EA_ETS_147</v>
          </cell>
          <cell r="E1552" t="str">
            <v>EUETS</v>
          </cell>
        </row>
        <row r="1553">
          <cell r="B1553">
            <v>8123</v>
          </cell>
          <cell r="C1553" t="str">
            <v>33_101</v>
          </cell>
          <cell r="D1553" t="str">
            <v>EA_ETS_148</v>
          </cell>
          <cell r="E1553" t="str">
            <v>EUETS</v>
          </cell>
        </row>
        <row r="1554">
          <cell r="B1554">
            <v>8124</v>
          </cell>
          <cell r="C1554" t="str">
            <v>33_90</v>
          </cell>
          <cell r="D1554" t="str">
            <v>EA_ETS_149</v>
          </cell>
          <cell r="E1554" t="str">
            <v>EUETS</v>
          </cell>
        </row>
        <row r="1555">
          <cell r="B1555">
            <v>8125</v>
          </cell>
          <cell r="C1555" t="str">
            <v>33_33</v>
          </cell>
          <cell r="D1555" t="str">
            <v>EA_ETS_150</v>
          </cell>
          <cell r="E1555" t="str">
            <v>EUETS</v>
          </cell>
        </row>
        <row r="1556">
          <cell r="B1556">
            <v>8126</v>
          </cell>
          <cell r="C1556" t="str">
            <v>33_54</v>
          </cell>
          <cell r="D1556" t="str">
            <v>EA_ETS_151</v>
          </cell>
          <cell r="E1556" t="str">
            <v>EUETS</v>
          </cell>
        </row>
        <row r="1557">
          <cell r="B1557">
            <v>8127</v>
          </cell>
          <cell r="C1557" t="str">
            <v>29_487</v>
          </cell>
          <cell r="D1557" t="str">
            <v>EA_ETS_152</v>
          </cell>
          <cell r="E1557" t="str">
            <v>EUETS</v>
          </cell>
        </row>
        <row r="1558">
          <cell r="B1558">
            <v>8128</v>
          </cell>
          <cell r="C1558" t="str">
            <v>33_37</v>
          </cell>
          <cell r="D1558" t="str">
            <v>EA_ETS_153</v>
          </cell>
          <cell r="E1558" t="str">
            <v>EUETS</v>
          </cell>
        </row>
        <row r="1559">
          <cell r="B1559">
            <v>8129</v>
          </cell>
          <cell r="C1559" t="str">
            <v>33_50</v>
          </cell>
          <cell r="D1559" t="str">
            <v>EA_ETS_154</v>
          </cell>
          <cell r="E1559" t="str">
            <v>EUETS</v>
          </cell>
        </row>
        <row r="1560">
          <cell r="B1560">
            <v>8130</v>
          </cell>
          <cell r="C1560" t="str">
            <v>29_426</v>
          </cell>
          <cell r="D1560" t="str">
            <v>EA_ETS_155</v>
          </cell>
          <cell r="E1560" t="str">
            <v>EUETS</v>
          </cell>
        </row>
        <row r="1561">
          <cell r="B1561">
            <v>8131</v>
          </cell>
          <cell r="C1561" t="str">
            <v>29_24</v>
          </cell>
          <cell r="D1561" t="str">
            <v>EA_ETS_156</v>
          </cell>
          <cell r="E1561" t="str">
            <v>EUETS</v>
          </cell>
        </row>
        <row r="1562">
          <cell r="B1562">
            <v>8132</v>
          </cell>
          <cell r="C1562" t="str">
            <v>29_427</v>
          </cell>
          <cell r="D1562" t="str">
            <v>EA_ETS_157</v>
          </cell>
          <cell r="E1562" t="str">
            <v>EUETS</v>
          </cell>
        </row>
        <row r="1563">
          <cell r="B1563">
            <v>8133</v>
          </cell>
          <cell r="C1563" t="str">
            <v>33_52</v>
          </cell>
          <cell r="D1563" t="str">
            <v>EA_ETS_158</v>
          </cell>
          <cell r="E1563" t="str">
            <v>EUETS</v>
          </cell>
        </row>
        <row r="1564">
          <cell r="B1564">
            <v>8134</v>
          </cell>
          <cell r="C1564" t="str">
            <v>33_65</v>
          </cell>
          <cell r="D1564" t="str">
            <v>EA_ETS_159</v>
          </cell>
          <cell r="E1564" t="str">
            <v>EUETS</v>
          </cell>
        </row>
        <row r="1565">
          <cell r="B1565">
            <v>8135</v>
          </cell>
          <cell r="C1565" t="str">
            <v>33_18</v>
          </cell>
          <cell r="D1565" t="str">
            <v>EA_ETS_160</v>
          </cell>
          <cell r="E1565" t="str">
            <v>EUETS</v>
          </cell>
        </row>
        <row r="1566">
          <cell r="B1566">
            <v>8136</v>
          </cell>
          <cell r="C1566" t="str">
            <v>33_62</v>
          </cell>
          <cell r="D1566" t="str">
            <v>EA_ETS_161</v>
          </cell>
          <cell r="E1566" t="str">
            <v>EUETS</v>
          </cell>
        </row>
        <row r="1567">
          <cell r="B1567">
            <v>8137</v>
          </cell>
          <cell r="C1567" t="str">
            <v>21_24</v>
          </cell>
          <cell r="D1567" t="str">
            <v>EA_ETS_162</v>
          </cell>
          <cell r="E1567" t="str">
            <v>EUETS</v>
          </cell>
        </row>
        <row r="1568">
          <cell r="B1568">
            <v>8138</v>
          </cell>
          <cell r="C1568" t="str">
            <v>29_646</v>
          </cell>
          <cell r="D1568" t="str">
            <v>EA_ETS_163</v>
          </cell>
          <cell r="E1568" t="str">
            <v>EUETS</v>
          </cell>
        </row>
        <row r="1569">
          <cell r="B1569">
            <v>8139</v>
          </cell>
          <cell r="C1569" t="str">
            <v>29_488</v>
          </cell>
          <cell r="D1569" t="str">
            <v>EA_ETS_164</v>
          </cell>
          <cell r="E1569" t="str">
            <v>EUETS</v>
          </cell>
        </row>
        <row r="1570">
          <cell r="B1570">
            <v>8140</v>
          </cell>
          <cell r="C1570" t="str">
            <v>29_428</v>
          </cell>
          <cell r="D1570" t="str">
            <v>EA_ETS_165</v>
          </cell>
          <cell r="E1570" t="str">
            <v>EUETS</v>
          </cell>
        </row>
        <row r="1571">
          <cell r="B1571">
            <v>8141</v>
          </cell>
          <cell r="C1571" t="str">
            <v>307_1</v>
          </cell>
          <cell r="D1571" t="str">
            <v>EA_ETS_166</v>
          </cell>
          <cell r="E1571" t="str">
            <v>EUETS</v>
          </cell>
        </row>
        <row r="1572">
          <cell r="B1572">
            <v>8142</v>
          </cell>
          <cell r="C1572" t="str">
            <v>29_647</v>
          </cell>
          <cell r="D1572" t="str">
            <v>EA_ETS_167</v>
          </cell>
          <cell r="E1572" t="str">
            <v>EUETS</v>
          </cell>
        </row>
        <row r="1573">
          <cell r="B1573">
            <v>8143</v>
          </cell>
          <cell r="C1573" t="str">
            <v>35_42</v>
          </cell>
          <cell r="D1573" t="str">
            <v>EA_ETS_168</v>
          </cell>
          <cell r="E1573" t="str">
            <v>EUETS</v>
          </cell>
        </row>
        <row r="1574">
          <cell r="B1574">
            <v>8144</v>
          </cell>
          <cell r="C1574" t="str">
            <v>29_489</v>
          </cell>
          <cell r="D1574" t="str">
            <v>EA_ETS_169</v>
          </cell>
          <cell r="E1574" t="str">
            <v>EUETS</v>
          </cell>
        </row>
        <row r="1575">
          <cell r="B1575">
            <v>8145</v>
          </cell>
          <cell r="C1575" t="str">
            <v>29_490</v>
          </cell>
          <cell r="D1575" t="str">
            <v>EA_ETS_170</v>
          </cell>
          <cell r="E1575" t="str">
            <v>EUETS</v>
          </cell>
        </row>
        <row r="1576">
          <cell r="B1576">
            <v>8146</v>
          </cell>
          <cell r="C1576" t="str">
            <v>29_491</v>
          </cell>
          <cell r="D1576" t="str">
            <v>EA_ETS_171</v>
          </cell>
          <cell r="E1576" t="str">
            <v>EUETS</v>
          </cell>
        </row>
        <row r="1577">
          <cell r="B1577">
            <v>8147</v>
          </cell>
          <cell r="C1577" t="str">
            <v>29_492</v>
          </cell>
          <cell r="D1577" t="str">
            <v>EA_ETS_172</v>
          </cell>
          <cell r="E1577" t="str">
            <v>EUETS</v>
          </cell>
        </row>
        <row r="1578">
          <cell r="B1578">
            <v>8148</v>
          </cell>
          <cell r="C1578" t="str">
            <v>29_493</v>
          </cell>
          <cell r="D1578" t="str">
            <v>EA_ETS_173</v>
          </cell>
          <cell r="E1578" t="str">
            <v>EUETS</v>
          </cell>
        </row>
        <row r="1579">
          <cell r="B1579">
            <v>8149</v>
          </cell>
          <cell r="C1579" t="str">
            <v>29_20</v>
          </cell>
          <cell r="D1579" t="str">
            <v>EA_ETS_174</v>
          </cell>
          <cell r="E1579" t="str">
            <v>EUETS</v>
          </cell>
        </row>
        <row r="1580">
          <cell r="B1580">
            <v>8150</v>
          </cell>
          <cell r="C1580" t="str">
            <v>33_48</v>
          </cell>
          <cell r="D1580" t="str">
            <v>EA_ETS_175</v>
          </cell>
          <cell r="E1580" t="str">
            <v>EUETS</v>
          </cell>
        </row>
        <row r="1581">
          <cell r="B1581">
            <v>8151</v>
          </cell>
          <cell r="C1581" t="str">
            <v>33_67</v>
          </cell>
          <cell r="D1581" t="str">
            <v>EA_ETS_176</v>
          </cell>
          <cell r="E1581" t="str">
            <v>EUETS</v>
          </cell>
        </row>
        <row r="1582">
          <cell r="B1582">
            <v>8152</v>
          </cell>
          <cell r="C1582" t="str">
            <v>33_36</v>
          </cell>
          <cell r="D1582" t="str">
            <v>EA_ETS_177</v>
          </cell>
          <cell r="E1582" t="str">
            <v>EUETS</v>
          </cell>
        </row>
        <row r="1583">
          <cell r="B1583">
            <v>8153</v>
          </cell>
          <cell r="C1583" t="str">
            <v>33_45</v>
          </cell>
          <cell r="D1583" t="str">
            <v>EA_ETS_178</v>
          </cell>
          <cell r="E1583" t="str">
            <v>EUETS</v>
          </cell>
        </row>
        <row r="1584">
          <cell r="B1584">
            <v>8154</v>
          </cell>
          <cell r="C1584" t="str">
            <v>33_51</v>
          </cell>
          <cell r="D1584" t="str">
            <v>EA_ETS_179</v>
          </cell>
          <cell r="E1584" t="str">
            <v>EUETS</v>
          </cell>
        </row>
        <row r="1585">
          <cell r="B1585">
            <v>8155</v>
          </cell>
          <cell r="C1585" t="str">
            <v>29_33</v>
          </cell>
          <cell r="D1585" t="str">
            <v>EA_ETS_180</v>
          </cell>
          <cell r="E1585" t="str">
            <v>EUETS</v>
          </cell>
        </row>
        <row r="1586">
          <cell r="B1586">
            <v>8156</v>
          </cell>
          <cell r="C1586" t="str">
            <v>29_45</v>
          </cell>
          <cell r="D1586" t="str">
            <v>EA_ETS_181</v>
          </cell>
          <cell r="E1586" t="str">
            <v>EUETS</v>
          </cell>
        </row>
        <row r="1587">
          <cell r="B1587">
            <v>8157</v>
          </cell>
          <cell r="C1587" t="str">
            <v>29_174</v>
          </cell>
          <cell r="D1587" t="str">
            <v>EA_ETS_182</v>
          </cell>
          <cell r="E1587" t="str">
            <v>EUETS</v>
          </cell>
        </row>
        <row r="1588">
          <cell r="B1588">
            <v>8158</v>
          </cell>
          <cell r="C1588" t="str">
            <v>29_32</v>
          </cell>
          <cell r="D1588" t="str">
            <v>EA_ETS_183</v>
          </cell>
          <cell r="E1588" t="str">
            <v>EUETS</v>
          </cell>
        </row>
        <row r="1589">
          <cell r="B1589">
            <v>8159</v>
          </cell>
          <cell r="C1589" t="str">
            <v>29_35</v>
          </cell>
          <cell r="D1589" t="str">
            <v>EA_ETS_184</v>
          </cell>
          <cell r="E1589" t="str">
            <v>EUETS</v>
          </cell>
        </row>
        <row r="1590">
          <cell r="B1590">
            <v>8160</v>
          </cell>
          <cell r="C1590" t="str">
            <v>29_152</v>
          </cell>
          <cell r="D1590" t="str">
            <v>EA_ETS_185</v>
          </cell>
          <cell r="E1590" t="str">
            <v>EUETS</v>
          </cell>
        </row>
        <row r="1591">
          <cell r="B1591">
            <v>8161</v>
          </cell>
          <cell r="C1591" t="str">
            <v>29_648</v>
          </cell>
          <cell r="D1591" t="str">
            <v>EA_ETS_186</v>
          </cell>
          <cell r="E1591" t="str">
            <v>EUETS</v>
          </cell>
        </row>
        <row r="1592">
          <cell r="B1592">
            <v>8162</v>
          </cell>
          <cell r="C1592" t="str">
            <v>29_723</v>
          </cell>
          <cell r="D1592" t="str">
            <v>EA_ETS_187</v>
          </cell>
          <cell r="E1592" t="str">
            <v>EUETS</v>
          </cell>
        </row>
        <row r="1593">
          <cell r="B1593">
            <v>8163</v>
          </cell>
          <cell r="C1593" t="str">
            <v>29_175</v>
          </cell>
          <cell r="D1593" t="str">
            <v>EA_ETS_188</v>
          </cell>
          <cell r="E1593" t="str">
            <v>EUETS</v>
          </cell>
        </row>
        <row r="1594">
          <cell r="B1594">
            <v>8164</v>
          </cell>
          <cell r="C1594" t="str">
            <v>29_34</v>
          </cell>
          <cell r="D1594" t="str">
            <v>EA_ETS_189</v>
          </cell>
          <cell r="E1594" t="str">
            <v>EUETS</v>
          </cell>
        </row>
        <row r="1595">
          <cell r="B1595">
            <v>8165</v>
          </cell>
          <cell r="C1595" t="str">
            <v>29_27</v>
          </cell>
          <cell r="D1595" t="str">
            <v>EA_ETS_190</v>
          </cell>
          <cell r="E1595" t="str">
            <v>EUETS</v>
          </cell>
        </row>
        <row r="1596">
          <cell r="B1596">
            <v>8166</v>
          </cell>
          <cell r="C1596" t="str">
            <v>33_29</v>
          </cell>
          <cell r="D1596" t="str">
            <v>EA_ETS_191</v>
          </cell>
          <cell r="E1596" t="str">
            <v>EUETS</v>
          </cell>
        </row>
        <row r="1597">
          <cell r="B1597">
            <v>8167</v>
          </cell>
          <cell r="C1597" t="str">
            <v>29_429</v>
          </cell>
          <cell r="D1597" t="str">
            <v>EA_ETS_192</v>
          </cell>
          <cell r="E1597" t="str">
            <v>EUETS</v>
          </cell>
        </row>
        <row r="1598">
          <cell r="B1598">
            <v>8168</v>
          </cell>
          <cell r="C1598" t="str">
            <v>33_5</v>
          </cell>
          <cell r="D1598" t="str">
            <v>EA_ETS_193</v>
          </cell>
          <cell r="E1598" t="str">
            <v>EUETS</v>
          </cell>
        </row>
        <row r="1599">
          <cell r="B1599">
            <v>8169</v>
          </cell>
          <cell r="C1599" t="str">
            <v>29_649</v>
          </cell>
          <cell r="D1599" t="str">
            <v>EA_ETS_194</v>
          </cell>
          <cell r="E1599" t="str">
            <v>EUETS</v>
          </cell>
        </row>
        <row r="1600">
          <cell r="B1600">
            <v>8170</v>
          </cell>
          <cell r="C1600" t="str">
            <v>29_223</v>
          </cell>
          <cell r="D1600" t="str">
            <v>EA_ETS_196</v>
          </cell>
          <cell r="E1600" t="str">
            <v>EUETS</v>
          </cell>
        </row>
        <row r="1601">
          <cell r="B1601">
            <v>8171</v>
          </cell>
          <cell r="C1601" t="str">
            <v>29_23</v>
          </cell>
          <cell r="D1601" t="str">
            <v>EA_ETS_197</v>
          </cell>
          <cell r="E1601" t="str">
            <v>EUETS</v>
          </cell>
        </row>
        <row r="1602">
          <cell r="B1602">
            <v>8172</v>
          </cell>
          <cell r="C1602" t="str">
            <v>29_356</v>
          </cell>
          <cell r="D1602" t="str">
            <v>EA_ETS_198</v>
          </cell>
          <cell r="E1602" t="str">
            <v>EUETS</v>
          </cell>
        </row>
        <row r="1603">
          <cell r="B1603">
            <v>8173</v>
          </cell>
          <cell r="C1603" t="str">
            <v>29_264</v>
          </cell>
          <cell r="D1603" t="str">
            <v>EA_ETS_199</v>
          </cell>
          <cell r="E1603" t="str">
            <v>EUETS</v>
          </cell>
        </row>
        <row r="1604">
          <cell r="B1604">
            <v>8174</v>
          </cell>
          <cell r="C1604" t="str">
            <v>29_629</v>
          </cell>
          <cell r="D1604" t="str">
            <v>EA_ETS_200</v>
          </cell>
          <cell r="E1604" t="str">
            <v>EUETS</v>
          </cell>
        </row>
        <row r="1605">
          <cell r="B1605">
            <v>8175</v>
          </cell>
          <cell r="C1605" t="str">
            <v>29_176</v>
          </cell>
          <cell r="D1605" t="str">
            <v>EA_ETS_202</v>
          </cell>
          <cell r="E1605" t="str">
            <v>EUETS</v>
          </cell>
        </row>
        <row r="1606">
          <cell r="B1606">
            <v>8176</v>
          </cell>
          <cell r="C1606" t="str">
            <v>29_409</v>
          </cell>
          <cell r="D1606" t="str">
            <v>EA_ETS_203</v>
          </cell>
          <cell r="E1606" t="str">
            <v>EUETS</v>
          </cell>
        </row>
        <row r="1607">
          <cell r="B1607">
            <v>8177</v>
          </cell>
          <cell r="C1607" t="str">
            <v>29_494</v>
          </cell>
          <cell r="D1607" t="str">
            <v>EA_ETS_204</v>
          </cell>
          <cell r="E1607" t="str">
            <v>EUETS</v>
          </cell>
        </row>
        <row r="1608">
          <cell r="B1608">
            <v>8178</v>
          </cell>
          <cell r="C1608" t="str">
            <v>29_650</v>
          </cell>
          <cell r="D1608" t="str">
            <v>EA_ETS_205</v>
          </cell>
          <cell r="E1608" t="str">
            <v>EUETS</v>
          </cell>
        </row>
        <row r="1609">
          <cell r="B1609">
            <v>8179</v>
          </cell>
          <cell r="C1609" t="str">
            <v>29_651</v>
          </cell>
          <cell r="D1609" t="str">
            <v>EA_ETS_206</v>
          </cell>
          <cell r="E1609" t="str">
            <v>EUETS</v>
          </cell>
        </row>
        <row r="1610">
          <cell r="B1610">
            <v>8180</v>
          </cell>
          <cell r="C1610" t="str">
            <v>33_47</v>
          </cell>
          <cell r="D1610" t="str">
            <v>EA_ETS_207</v>
          </cell>
          <cell r="E1610" t="str">
            <v>EUETS</v>
          </cell>
        </row>
        <row r="1611">
          <cell r="B1611">
            <v>8181</v>
          </cell>
          <cell r="C1611" t="str">
            <v>29_495</v>
          </cell>
          <cell r="D1611" t="str">
            <v>EA_ETS_208</v>
          </cell>
          <cell r="E1611" t="str">
            <v>EUETS</v>
          </cell>
        </row>
        <row r="1612">
          <cell r="B1612">
            <v>8182</v>
          </cell>
          <cell r="C1612" t="str">
            <v>33_115</v>
          </cell>
          <cell r="D1612" t="str">
            <v>EA_ETS_210</v>
          </cell>
          <cell r="E1612" t="str">
            <v>EUETS</v>
          </cell>
        </row>
        <row r="1613">
          <cell r="B1613">
            <v>8183</v>
          </cell>
          <cell r="C1613" t="str">
            <v>29_84</v>
          </cell>
          <cell r="D1613" t="str">
            <v>EA_ETS_211</v>
          </cell>
          <cell r="E1613" t="str">
            <v>EUETS</v>
          </cell>
        </row>
        <row r="1614">
          <cell r="B1614">
            <v>8184</v>
          </cell>
          <cell r="C1614" t="str">
            <v>29_496</v>
          </cell>
          <cell r="D1614" t="str">
            <v>EA_ETS_212</v>
          </cell>
          <cell r="E1614" t="str">
            <v>EUETS</v>
          </cell>
        </row>
        <row r="1615">
          <cell r="B1615">
            <v>8185</v>
          </cell>
          <cell r="C1615" t="str">
            <v>29_497</v>
          </cell>
          <cell r="D1615" t="str">
            <v>EA_ETS_213</v>
          </cell>
          <cell r="E1615" t="str">
            <v>EUETS</v>
          </cell>
        </row>
        <row r="1616">
          <cell r="B1616">
            <v>8186</v>
          </cell>
          <cell r="C1616" t="str">
            <v>29_498</v>
          </cell>
          <cell r="D1616" t="str">
            <v>EA_ETS_214</v>
          </cell>
          <cell r="E1616" t="str">
            <v>EUETS</v>
          </cell>
        </row>
        <row r="1617">
          <cell r="B1617">
            <v>8187</v>
          </cell>
          <cell r="C1617" t="str">
            <v>29_195</v>
          </cell>
          <cell r="D1617" t="str">
            <v>EA_ETS_215</v>
          </cell>
          <cell r="E1617" t="str">
            <v>EUETS</v>
          </cell>
        </row>
        <row r="1618">
          <cell r="B1618">
            <v>8188</v>
          </cell>
          <cell r="C1618" t="str">
            <v>33_8</v>
          </cell>
          <cell r="D1618" t="str">
            <v>EA_ETS_216</v>
          </cell>
          <cell r="E1618" t="str">
            <v>EUETS</v>
          </cell>
        </row>
        <row r="1619">
          <cell r="B1619">
            <v>8189</v>
          </cell>
          <cell r="C1619" t="str">
            <v>29_499</v>
          </cell>
          <cell r="D1619" t="str">
            <v>EA_ETS_217</v>
          </cell>
          <cell r="E1619" t="str">
            <v>EUETS</v>
          </cell>
        </row>
        <row r="1620">
          <cell r="B1620">
            <v>8190</v>
          </cell>
          <cell r="C1620" t="str">
            <v>33_9</v>
          </cell>
          <cell r="D1620" t="str">
            <v>EA_ETS_219</v>
          </cell>
          <cell r="E1620" t="str">
            <v>EUETS</v>
          </cell>
        </row>
        <row r="1621">
          <cell r="B1621">
            <v>8191</v>
          </cell>
          <cell r="C1621" t="str">
            <v>29_599</v>
          </cell>
          <cell r="D1621" t="str">
            <v>EA_ETS_220</v>
          </cell>
          <cell r="E1621" t="str">
            <v>EUETS</v>
          </cell>
        </row>
        <row r="1622">
          <cell r="B1622">
            <v>8192</v>
          </cell>
          <cell r="C1622" t="str">
            <v>29_652</v>
          </cell>
          <cell r="D1622" t="str">
            <v>EA_ETS_221</v>
          </cell>
          <cell r="E1622" t="str">
            <v>EUETS</v>
          </cell>
        </row>
        <row r="1623">
          <cell r="B1623">
            <v>8193</v>
          </cell>
          <cell r="C1623" t="str">
            <v>29_148</v>
          </cell>
          <cell r="D1623" t="str">
            <v>EA_ETS_223</v>
          </cell>
          <cell r="E1623" t="str">
            <v>EUETS</v>
          </cell>
        </row>
        <row r="1624">
          <cell r="B1624">
            <v>8194</v>
          </cell>
          <cell r="C1624" t="str">
            <v>29_618</v>
          </cell>
          <cell r="D1624" t="str">
            <v>EA_ETS_224</v>
          </cell>
          <cell r="E1624" t="str">
            <v>EUETS</v>
          </cell>
        </row>
        <row r="1625">
          <cell r="B1625">
            <v>8195</v>
          </cell>
          <cell r="C1625" t="str">
            <v>29_653</v>
          </cell>
          <cell r="D1625" t="str">
            <v>EA_ETS_225</v>
          </cell>
          <cell r="E1625" t="str">
            <v>EUETS</v>
          </cell>
        </row>
        <row r="1626">
          <cell r="B1626">
            <v>8196</v>
          </cell>
          <cell r="C1626" t="str">
            <v>29_225</v>
          </cell>
          <cell r="D1626" t="str">
            <v>EA_ETS_226</v>
          </cell>
          <cell r="E1626" t="str">
            <v>EUETS</v>
          </cell>
        </row>
        <row r="1627">
          <cell r="B1627">
            <v>8197</v>
          </cell>
          <cell r="C1627" t="str">
            <v>29_224</v>
          </cell>
          <cell r="D1627" t="str">
            <v>EA_ETS_227</v>
          </cell>
          <cell r="E1627" t="str">
            <v>EUETS</v>
          </cell>
        </row>
        <row r="1628">
          <cell r="B1628">
            <v>8198</v>
          </cell>
          <cell r="C1628" t="str">
            <v>29_226</v>
          </cell>
          <cell r="D1628" t="str">
            <v>EA_ETS_228</v>
          </cell>
          <cell r="E1628" t="str">
            <v>EUETS</v>
          </cell>
        </row>
        <row r="1629">
          <cell r="B1629">
            <v>8199</v>
          </cell>
          <cell r="C1629" t="str">
            <v>29_285</v>
          </cell>
          <cell r="D1629" t="str">
            <v>EA_ETS_229</v>
          </cell>
          <cell r="E1629" t="str">
            <v>EUETS</v>
          </cell>
        </row>
        <row r="1630">
          <cell r="B1630">
            <v>8200</v>
          </cell>
          <cell r="C1630" t="str">
            <v>178_10</v>
          </cell>
          <cell r="D1630" t="str">
            <v>EA_ETS_230</v>
          </cell>
          <cell r="E1630" t="str">
            <v>EUETS</v>
          </cell>
        </row>
        <row r="1631">
          <cell r="B1631">
            <v>8201</v>
          </cell>
          <cell r="C1631" t="str">
            <v>21_13</v>
          </cell>
          <cell r="D1631" t="str">
            <v>EA_ETS_231</v>
          </cell>
          <cell r="E1631" t="str">
            <v>EUETS</v>
          </cell>
        </row>
        <row r="1632">
          <cell r="B1632">
            <v>8202</v>
          </cell>
          <cell r="C1632" t="str">
            <v>21_14</v>
          </cell>
          <cell r="D1632" t="str">
            <v>EA_ETS_232</v>
          </cell>
          <cell r="E1632" t="str">
            <v>EUETS</v>
          </cell>
        </row>
        <row r="1633">
          <cell r="B1633">
            <v>8203</v>
          </cell>
          <cell r="C1633" t="str">
            <v>29_654</v>
          </cell>
          <cell r="D1633" t="str">
            <v>EA_ETS_233</v>
          </cell>
          <cell r="E1633" t="str">
            <v>EUETS</v>
          </cell>
        </row>
        <row r="1634">
          <cell r="B1634">
            <v>8204</v>
          </cell>
          <cell r="C1634" t="str">
            <v>35_43</v>
          </cell>
          <cell r="D1634" t="str">
            <v>EA_ETS_234</v>
          </cell>
          <cell r="E1634" t="str">
            <v>EUETS</v>
          </cell>
        </row>
        <row r="1635">
          <cell r="B1635">
            <v>8205</v>
          </cell>
          <cell r="C1635" t="str">
            <v>29_697</v>
          </cell>
          <cell r="D1635" t="str">
            <v>EA_ETS_235</v>
          </cell>
          <cell r="E1635" t="str">
            <v>EUETS</v>
          </cell>
        </row>
        <row r="1636">
          <cell r="B1636">
            <v>8206</v>
          </cell>
          <cell r="C1636" t="str">
            <v>29_66</v>
          </cell>
          <cell r="D1636" t="str">
            <v>EA_ETS_236</v>
          </cell>
          <cell r="E1636" t="str">
            <v>EUETS</v>
          </cell>
        </row>
        <row r="1637">
          <cell r="B1637">
            <v>8207</v>
          </cell>
          <cell r="C1637" t="str">
            <v>36_2</v>
          </cell>
          <cell r="D1637" t="str">
            <v>EA_ETS_237</v>
          </cell>
          <cell r="E1637" t="str">
            <v>EUETS</v>
          </cell>
        </row>
        <row r="1638">
          <cell r="B1638">
            <v>8208</v>
          </cell>
          <cell r="C1638" t="str">
            <v>29_655</v>
          </cell>
          <cell r="D1638" t="str">
            <v>EA_ETS_238</v>
          </cell>
          <cell r="E1638" t="str">
            <v>EUETS</v>
          </cell>
        </row>
        <row r="1639">
          <cell r="B1639">
            <v>8209</v>
          </cell>
          <cell r="C1639" t="str">
            <v>29_430</v>
          </cell>
          <cell r="D1639" t="str">
            <v>EA_ETS_239</v>
          </cell>
          <cell r="E1639" t="str">
            <v>EUETS</v>
          </cell>
        </row>
        <row r="1640">
          <cell r="B1640">
            <v>8210</v>
          </cell>
          <cell r="C1640" t="str">
            <v>29_500</v>
          </cell>
          <cell r="D1640" t="str">
            <v>EA_ETS_240</v>
          </cell>
          <cell r="E1640" t="str">
            <v>EUETS</v>
          </cell>
        </row>
        <row r="1641">
          <cell r="B1641">
            <v>8211</v>
          </cell>
          <cell r="C1641" t="str">
            <v>29_197</v>
          </cell>
          <cell r="D1641" t="str">
            <v>EA_ETS_241</v>
          </cell>
          <cell r="E1641" t="str">
            <v>EUETS</v>
          </cell>
        </row>
        <row r="1642">
          <cell r="B1642">
            <v>8212</v>
          </cell>
          <cell r="C1642" t="str">
            <v>29_698</v>
          </cell>
          <cell r="D1642" t="str">
            <v>EA_ETS_243</v>
          </cell>
          <cell r="E1642" t="str">
            <v>EUETS</v>
          </cell>
        </row>
        <row r="1643">
          <cell r="B1643">
            <v>8213</v>
          </cell>
          <cell r="C1643" t="str">
            <v>33_34</v>
          </cell>
          <cell r="D1643" t="str">
            <v>EA_ETS_245</v>
          </cell>
          <cell r="E1643" t="str">
            <v>EUETS</v>
          </cell>
        </row>
        <row r="1644">
          <cell r="B1644">
            <v>8214</v>
          </cell>
          <cell r="C1644" t="str">
            <v>29_194</v>
          </cell>
          <cell r="D1644" t="str">
            <v>EA_ETS_246</v>
          </cell>
          <cell r="E1644" t="str">
            <v>EUETS</v>
          </cell>
        </row>
        <row r="1645">
          <cell r="B1645">
            <v>8215</v>
          </cell>
          <cell r="C1645" t="str">
            <v>35_44</v>
          </cell>
          <cell r="D1645" t="str">
            <v>EA_ETS_247</v>
          </cell>
          <cell r="E1645" t="str">
            <v>EUETS</v>
          </cell>
        </row>
        <row r="1646">
          <cell r="B1646">
            <v>8216</v>
          </cell>
          <cell r="C1646" t="str">
            <v>29_431</v>
          </cell>
          <cell r="D1646" t="str">
            <v>EA_ETS_248</v>
          </cell>
          <cell r="E1646" t="str">
            <v>EUETS</v>
          </cell>
        </row>
        <row r="1647">
          <cell r="B1647">
            <v>8217</v>
          </cell>
          <cell r="C1647" t="str">
            <v>29_432</v>
          </cell>
          <cell r="D1647" t="str">
            <v>EA_ETS_249</v>
          </cell>
          <cell r="E1647" t="str">
            <v>EUETS</v>
          </cell>
        </row>
        <row r="1648">
          <cell r="B1648">
            <v>8218</v>
          </cell>
          <cell r="C1648" t="str">
            <v>21_20</v>
          </cell>
          <cell r="D1648" t="str">
            <v>EA_ETS_250</v>
          </cell>
          <cell r="E1648" t="str">
            <v>EUETS</v>
          </cell>
        </row>
        <row r="1649">
          <cell r="B1649">
            <v>8219</v>
          </cell>
          <cell r="C1649" t="str">
            <v>29_433</v>
          </cell>
          <cell r="D1649" t="str">
            <v>EA_ETS_251</v>
          </cell>
          <cell r="E1649" t="str">
            <v>EUETS</v>
          </cell>
        </row>
        <row r="1650">
          <cell r="B1650">
            <v>8220</v>
          </cell>
          <cell r="C1650" t="str">
            <v>33_12</v>
          </cell>
          <cell r="D1650" t="str">
            <v>EA_ETS_252</v>
          </cell>
          <cell r="E1650" t="str">
            <v>EUETS</v>
          </cell>
        </row>
        <row r="1651">
          <cell r="B1651">
            <v>8221</v>
          </cell>
          <cell r="C1651" t="str">
            <v>29_501</v>
          </cell>
          <cell r="D1651" t="str">
            <v>EA_ETS_253</v>
          </cell>
          <cell r="E1651" t="str">
            <v>EUETS</v>
          </cell>
        </row>
        <row r="1652">
          <cell r="B1652">
            <v>8222</v>
          </cell>
          <cell r="C1652" t="str">
            <v>29_502</v>
          </cell>
          <cell r="D1652" t="str">
            <v>EA_ETS_254</v>
          </cell>
          <cell r="E1652" t="str">
            <v>EUETS</v>
          </cell>
        </row>
        <row r="1653">
          <cell r="B1653">
            <v>8223</v>
          </cell>
          <cell r="C1653" t="str">
            <v>33_3</v>
          </cell>
          <cell r="D1653" t="str">
            <v>EA_ETS_255</v>
          </cell>
          <cell r="E1653" t="str">
            <v>EUETS</v>
          </cell>
        </row>
        <row r="1654">
          <cell r="B1654">
            <v>8224</v>
          </cell>
          <cell r="C1654" t="str">
            <v>35_45</v>
          </cell>
          <cell r="D1654" t="str">
            <v>EA_ETS_256</v>
          </cell>
          <cell r="E1654" t="str">
            <v>EUETS</v>
          </cell>
        </row>
        <row r="1655">
          <cell r="B1655">
            <v>8225</v>
          </cell>
          <cell r="C1655" t="str">
            <v>29_278</v>
          </cell>
          <cell r="D1655" t="str">
            <v>EA_ETS_257</v>
          </cell>
          <cell r="E1655" t="str">
            <v>EUETS</v>
          </cell>
        </row>
        <row r="1656">
          <cell r="B1656">
            <v>8226</v>
          </cell>
          <cell r="C1656" t="str">
            <v>29_275</v>
          </cell>
          <cell r="D1656" t="str">
            <v>EA_ETS_258</v>
          </cell>
          <cell r="E1656" t="str">
            <v>EUETS</v>
          </cell>
        </row>
        <row r="1657">
          <cell r="B1657">
            <v>8227</v>
          </cell>
          <cell r="C1657" t="str">
            <v>29_280</v>
          </cell>
          <cell r="D1657" t="str">
            <v>EA_ETS_259</v>
          </cell>
          <cell r="E1657" t="str">
            <v>EUETS</v>
          </cell>
        </row>
        <row r="1658">
          <cell r="B1658">
            <v>8228</v>
          </cell>
          <cell r="C1658" t="str">
            <v>29_276</v>
          </cell>
          <cell r="D1658" t="str">
            <v>EA_ETS_260</v>
          </cell>
          <cell r="E1658" t="str">
            <v>EUETS</v>
          </cell>
        </row>
        <row r="1659">
          <cell r="B1659">
            <v>8229</v>
          </cell>
          <cell r="C1659" t="str">
            <v>29_274</v>
          </cell>
          <cell r="D1659" t="str">
            <v>EA_ETS_261</v>
          </cell>
          <cell r="E1659" t="str">
            <v>EUETS</v>
          </cell>
        </row>
        <row r="1660">
          <cell r="B1660">
            <v>8230</v>
          </cell>
          <cell r="C1660" t="str">
            <v>29_273</v>
          </cell>
          <cell r="D1660" t="str">
            <v>EA_ETS_262</v>
          </cell>
          <cell r="E1660" t="str">
            <v>EUETS</v>
          </cell>
        </row>
        <row r="1661">
          <cell r="B1661">
            <v>8231</v>
          </cell>
          <cell r="C1661" t="str">
            <v>29_279</v>
          </cell>
          <cell r="D1661" t="str">
            <v>EA_ETS_263</v>
          </cell>
          <cell r="E1661" t="str">
            <v>EUETS</v>
          </cell>
        </row>
        <row r="1662">
          <cell r="B1662">
            <v>8232</v>
          </cell>
          <cell r="C1662" t="str">
            <v>29_282</v>
          </cell>
          <cell r="D1662" t="str">
            <v>EA_ETS_264</v>
          </cell>
          <cell r="E1662" t="str">
            <v>EUETS</v>
          </cell>
        </row>
        <row r="1663">
          <cell r="B1663">
            <v>8233</v>
          </cell>
          <cell r="C1663" t="str">
            <v>29_272</v>
          </cell>
          <cell r="D1663" t="str">
            <v>EA_ETS_265</v>
          </cell>
          <cell r="E1663" t="str">
            <v>EUETS</v>
          </cell>
        </row>
        <row r="1664">
          <cell r="B1664">
            <v>8234</v>
          </cell>
          <cell r="C1664" t="str">
            <v>29_277</v>
          </cell>
          <cell r="D1664" t="str">
            <v>EA_ETS_266</v>
          </cell>
          <cell r="E1664" t="str">
            <v>EUETS</v>
          </cell>
        </row>
        <row r="1665">
          <cell r="B1665">
            <v>8235</v>
          </cell>
          <cell r="C1665" t="str">
            <v>29_207</v>
          </cell>
          <cell r="D1665" t="str">
            <v>EA_ETS_267</v>
          </cell>
          <cell r="E1665" t="str">
            <v>EUETS</v>
          </cell>
        </row>
        <row r="1666">
          <cell r="B1666">
            <v>8236</v>
          </cell>
          <cell r="C1666" t="str">
            <v>29_206</v>
          </cell>
          <cell r="D1666" t="str">
            <v>EA_ETS_268</v>
          </cell>
          <cell r="E1666" t="str">
            <v>EUETS</v>
          </cell>
        </row>
        <row r="1667">
          <cell r="B1667">
            <v>8237</v>
          </cell>
          <cell r="C1667" t="str">
            <v>29_339</v>
          </cell>
          <cell r="D1667" t="str">
            <v>EA_ETS_269</v>
          </cell>
          <cell r="E1667" t="str">
            <v>EUETS</v>
          </cell>
        </row>
        <row r="1668">
          <cell r="B1668">
            <v>8238</v>
          </cell>
          <cell r="C1668" t="str">
            <v>33_17</v>
          </cell>
          <cell r="D1668" t="str">
            <v>EA_ETS_270</v>
          </cell>
          <cell r="E1668" t="str">
            <v>EUETS</v>
          </cell>
        </row>
        <row r="1669">
          <cell r="B1669">
            <v>8239</v>
          </cell>
          <cell r="C1669" t="str">
            <v>33_39</v>
          </cell>
          <cell r="D1669" t="str">
            <v>EA_ETS_271</v>
          </cell>
          <cell r="E1669" t="str">
            <v>EUETS</v>
          </cell>
        </row>
        <row r="1670">
          <cell r="B1670">
            <v>8240</v>
          </cell>
          <cell r="C1670" t="str">
            <v>29_371</v>
          </cell>
          <cell r="D1670" t="str">
            <v>EA_ETS_272</v>
          </cell>
          <cell r="E1670" t="str">
            <v>EUETS</v>
          </cell>
        </row>
        <row r="1671">
          <cell r="B1671">
            <v>8241</v>
          </cell>
          <cell r="C1671" t="str">
            <v>33_2</v>
          </cell>
          <cell r="D1671" t="str">
            <v>EA_ETS_273</v>
          </cell>
          <cell r="E1671" t="str">
            <v>EUETS</v>
          </cell>
        </row>
        <row r="1672">
          <cell r="B1672">
            <v>8242</v>
          </cell>
          <cell r="C1672" t="str">
            <v>35_46</v>
          </cell>
          <cell r="D1672" t="str">
            <v>EA_ETS_274</v>
          </cell>
          <cell r="E1672" t="str">
            <v>EUETS</v>
          </cell>
        </row>
        <row r="1673">
          <cell r="B1673">
            <v>8243</v>
          </cell>
          <cell r="C1673" t="str">
            <v>29_61</v>
          </cell>
          <cell r="D1673" t="str">
            <v>EA_ETS_275</v>
          </cell>
          <cell r="E1673" t="str">
            <v>EUETS</v>
          </cell>
        </row>
        <row r="1674">
          <cell r="B1674">
            <v>8244</v>
          </cell>
          <cell r="C1674" t="str">
            <v>29_434</v>
          </cell>
          <cell r="D1674" t="str">
            <v>EA_ETS_276</v>
          </cell>
          <cell r="E1674" t="str">
            <v>EUETS</v>
          </cell>
        </row>
        <row r="1675">
          <cell r="B1675">
            <v>8245</v>
          </cell>
          <cell r="C1675" t="str">
            <v>29_413</v>
          </cell>
          <cell r="D1675" t="str">
            <v>EA_ETS_277</v>
          </cell>
          <cell r="E1675" t="str">
            <v>EUETS</v>
          </cell>
        </row>
        <row r="1676">
          <cell r="B1676">
            <v>8246</v>
          </cell>
          <cell r="C1676" t="str">
            <v>35_47</v>
          </cell>
          <cell r="D1676" t="str">
            <v>EA_ETS_278</v>
          </cell>
          <cell r="E1676" t="str">
            <v>EUETS</v>
          </cell>
        </row>
        <row r="1677">
          <cell r="B1677">
            <v>8247</v>
          </cell>
          <cell r="C1677" t="str">
            <v>29_381</v>
          </cell>
          <cell r="D1677" t="str">
            <v>EA_ETS_279</v>
          </cell>
          <cell r="E1677" t="str">
            <v>EUETS</v>
          </cell>
        </row>
        <row r="1678">
          <cell r="B1678">
            <v>8248</v>
          </cell>
          <cell r="C1678" t="str">
            <v>29_144</v>
          </cell>
          <cell r="D1678" t="str">
            <v>EA_ETS_280</v>
          </cell>
          <cell r="E1678" t="str">
            <v>EUETS</v>
          </cell>
        </row>
        <row r="1679">
          <cell r="B1679">
            <v>8249</v>
          </cell>
          <cell r="C1679" t="str">
            <v>29_158</v>
          </cell>
          <cell r="D1679" t="str">
            <v>EA_ETS_281</v>
          </cell>
          <cell r="E1679" t="str">
            <v>EUETS</v>
          </cell>
        </row>
        <row r="1680">
          <cell r="B1680">
            <v>8250</v>
          </cell>
          <cell r="C1680" t="str">
            <v>29_19</v>
          </cell>
          <cell r="D1680" t="str">
            <v>EA_ETS_282</v>
          </cell>
          <cell r="E1680" t="str">
            <v>EUETS</v>
          </cell>
        </row>
        <row r="1681">
          <cell r="B1681">
            <v>8251</v>
          </cell>
          <cell r="C1681" t="str">
            <v>29_266</v>
          </cell>
          <cell r="D1681" t="str">
            <v>EA_ETS_283</v>
          </cell>
          <cell r="E1681" t="str">
            <v>EUETS</v>
          </cell>
        </row>
        <row r="1682">
          <cell r="B1682">
            <v>8252</v>
          </cell>
          <cell r="C1682" t="str">
            <v>35_48</v>
          </cell>
          <cell r="D1682" t="str">
            <v>EA_ETS_284</v>
          </cell>
          <cell r="E1682" t="str">
            <v>EUETS</v>
          </cell>
        </row>
        <row r="1683">
          <cell r="B1683">
            <v>8253</v>
          </cell>
          <cell r="C1683" t="str">
            <v>29_133</v>
          </cell>
          <cell r="D1683" t="str">
            <v>EA_ETS_285</v>
          </cell>
          <cell r="E1683" t="str">
            <v>EUETS</v>
          </cell>
        </row>
        <row r="1684">
          <cell r="B1684">
            <v>8254</v>
          </cell>
          <cell r="C1684" t="str">
            <v>29_157</v>
          </cell>
          <cell r="D1684" t="str">
            <v>EA_ETS_286</v>
          </cell>
          <cell r="E1684" t="str">
            <v>EUETS</v>
          </cell>
        </row>
        <row r="1685">
          <cell r="B1685">
            <v>8255</v>
          </cell>
          <cell r="C1685" t="str">
            <v>33_11</v>
          </cell>
          <cell r="D1685" t="str">
            <v>EA_ETS_287</v>
          </cell>
          <cell r="E1685" t="str">
            <v>EUETS</v>
          </cell>
        </row>
        <row r="1686">
          <cell r="B1686">
            <v>8256</v>
          </cell>
          <cell r="C1686" t="str">
            <v>35_49</v>
          </cell>
          <cell r="D1686" t="str">
            <v>EA_ETS_288</v>
          </cell>
          <cell r="E1686" t="str">
            <v>EUETS</v>
          </cell>
        </row>
        <row r="1687">
          <cell r="B1687">
            <v>8257</v>
          </cell>
          <cell r="C1687" t="str">
            <v>35_50</v>
          </cell>
          <cell r="D1687" t="str">
            <v>EA_ETS_289</v>
          </cell>
          <cell r="E1687" t="str">
            <v>EUETS</v>
          </cell>
        </row>
        <row r="1688">
          <cell r="B1688">
            <v>8258</v>
          </cell>
          <cell r="C1688" t="str">
            <v>33_1</v>
          </cell>
          <cell r="D1688" t="str">
            <v>EA_ETS_290</v>
          </cell>
          <cell r="E1688" t="str">
            <v>EUETS</v>
          </cell>
        </row>
        <row r="1689">
          <cell r="B1689">
            <v>8259</v>
          </cell>
          <cell r="C1689" t="str">
            <v>29_337</v>
          </cell>
          <cell r="D1689" t="str">
            <v>EA_ETS_291</v>
          </cell>
          <cell r="E1689" t="str">
            <v>EUETS</v>
          </cell>
        </row>
        <row r="1690">
          <cell r="B1690">
            <v>8260</v>
          </cell>
          <cell r="C1690" t="str">
            <v>29_338</v>
          </cell>
          <cell r="D1690" t="str">
            <v>EA_ETS_292</v>
          </cell>
          <cell r="E1690" t="str">
            <v>EUETS</v>
          </cell>
        </row>
        <row r="1691">
          <cell r="B1691">
            <v>8261</v>
          </cell>
          <cell r="C1691" t="str">
            <v>29_43</v>
          </cell>
          <cell r="D1691" t="str">
            <v>EA_ETS_293</v>
          </cell>
          <cell r="E1691" t="str">
            <v>EUETS</v>
          </cell>
        </row>
        <row r="1692">
          <cell r="B1692">
            <v>8262</v>
          </cell>
          <cell r="C1692" t="str">
            <v>29_600</v>
          </cell>
          <cell r="D1692" t="str">
            <v>EA_ETS_294</v>
          </cell>
          <cell r="E1692" t="str">
            <v>EUETS</v>
          </cell>
        </row>
        <row r="1693">
          <cell r="B1693">
            <v>8263</v>
          </cell>
          <cell r="C1693" t="str">
            <v>29_343</v>
          </cell>
          <cell r="D1693" t="str">
            <v>EA_ETS_295</v>
          </cell>
          <cell r="E1693" t="str">
            <v>EUETS</v>
          </cell>
        </row>
        <row r="1694">
          <cell r="B1694">
            <v>8264</v>
          </cell>
          <cell r="C1694" t="str">
            <v>19_2</v>
          </cell>
          <cell r="D1694" t="str">
            <v>EA_ETS_296</v>
          </cell>
          <cell r="E1694" t="str">
            <v>EUETS</v>
          </cell>
        </row>
        <row r="1695">
          <cell r="B1695">
            <v>8265</v>
          </cell>
          <cell r="C1695" t="str">
            <v>33_15</v>
          </cell>
          <cell r="D1695" t="str">
            <v>EA_ETS_297</v>
          </cell>
          <cell r="E1695" t="str">
            <v>EUETS</v>
          </cell>
        </row>
        <row r="1696">
          <cell r="B1696">
            <v>8266</v>
          </cell>
          <cell r="C1696" t="str">
            <v>29_340</v>
          </cell>
          <cell r="D1696" t="str">
            <v>EA_ETS_298</v>
          </cell>
          <cell r="E1696" t="str">
            <v>EUETS</v>
          </cell>
        </row>
        <row r="1697">
          <cell r="B1697">
            <v>8267</v>
          </cell>
          <cell r="C1697" t="str">
            <v>33_44</v>
          </cell>
          <cell r="D1697" t="str">
            <v>EA_ETS_299</v>
          </cell>
          <cell r="E1697" t="str">
            <v>EUETS</v>
          </cell>
        </row>
        <row r="1698">
          <cell r="B1698">
            <v>8268</v>
          </cell>
          <cell r="C1698" t="str">
            <v>29_38</v>
          </cell>
          <cell r="D1698" t="str">
            <v>EA_ETS_300</v>
          </cell>
          <cell r="E1698" t="str">
            <v>EUETS</v>
          </cell>
        </row>
        <row r="1699">
          <cell r="B1699">
            <v>8269</v>
          </cell>
          <cell r="C1699" t="str">
            <v>29_840</v>
          </cell>
          <cell r="D1699" t="str">
            <v>EA_ETS_301</v>
          </cell>
          <cell r="E1699" t="str">
            <v>EUETS</v>
          </cell>
        </row>
        <row r="1700">
          <cell r="B1700">
            <v>8270</v>
          </cell>
          <cell r="C1700" t="str">
            <v>29_656</v>
          </cell>
          <cell r="D1700" t="str">
            <v>EA_ETS_302</v>
          </cell>
          <cell r="E1700" t="str">
            <v>EUETS</v>
          </cell>
        </row>
        <row r="1701">
          <cell r="B1701">
            <v>8271</v>
          </cell>
          <cell r="C1701" t="str">
            <v>29_298</v>
          </cell>
          <cell r="D1701" t="str">
            <v>EA_ETS_303</v>
          </cell>
          <cell r="E1701" t="str">
            <v>EUETS</v>
          </cell>
        </row>
        <row r="1702">
          <cell r="B1702">
            <v>8272</v>
          </cell>
          <cell r="C1702" t="str">
            <v>29_297</v>
          </cell>
          <cell r="D1702" t="str">
            <v>EA_ETS_304</v>
          </cell>
          <cell r="E1702" t="str">
            <v>EUETS</v>
          </cell>
        </row>
        <row r="1703">
          <cell r="B1703">
            <v>8273</v>
          </cell>
          <cell r="C1703" t="str">
            <v>29_435</v>
          </cell>
          <cell r="D1703" t="str">
            <v>EA_ETS_305</v>
          </cell>
          <cell r="E1703" t="str">
            <v>EUETS</v>
          </cell>
        </row>
        <row r="1704">
          <cell r="B1704">
            <v>8274</v>
          </cell>
          <cell r="C1704" t="str">
            <v>29_65</v>
          </cell>
          <cell r="D1704" t="str">
            <v>EA_ETS_306</v>
          </cell>
          <cell r="E1704" t="str">
            <v>EUETS</v>
          </cell>
        </row>
        <row r="1705">
          <cell r="B1705">
            <v>8275</v>
          </cell>
          <cell r="C1705" t="str">
            <v>29_262</v>
          </cell>
          <cell r="D1705" t="str">
            <v>EA_ETS_307</v>
          </cell>
          <cell r="E1705" t="str">
            <v>EUETS</v>
          </cell>
        </row>
        <row r="1706">
          <cell r="B1706">
            <v>8276</v>
          </cell>
          <cell r="C1706" t="str">
            <v>29_360</v>
          </cell>
          <cell r="D1706" t="str">
            <v>EA_ETS_308</v>
          </cell>
          <cell r="E1706" t="str">
            <v>EUETS</v>
          </cell>
        </row>
        <row r="1707">
          <cell r="B1707">
            <v>8277</v>
          </cell>
          <cell r="C1707" t="str">
            <v>37_9</v>
          </cell>
          <cell r="D1707" t="str">
            <v>EA_ETS_309</v>
          </cell>
          <cell r="E1707" t="str">
            <v>EUETS</v>
          </cell>
        </row>
        <row r="1708">
          <cell r="B1708">
            <v>8278</v>
          </cell>
          <cell r="C1708" t="str">
            <v>37_4</v>
          </cell>
          <cell r="D1708" t="str">
            <v>EA_ETS_310</v>
          </cell>
          <cell r="E1708" t="str">
            <v>EUETS</v>
          </cell>
        </row>
        <row r="1709">
          <cell r="B1709">
            <v>8279</v>
          </cell>
          <cell r="C1709" t="str">
            <v>29_436</v>
          </cell>
          <cell r="D1709" t="str">
            <v>EA_ETS_311</v>
          </cell>
          <cell r="E1709" t="str">
            <v>EUETS</v>
          </cell>
        </row>
        <row r="1710">
          <cell r="B1710">
            <v>8280</v>
          </cell>
          <cell r="C1710" t="str">
            <v>29_503</v>
          </cell>
          <cell r="D1710" t="str">
            <v>EA_ETS_312</v>
          </cell>
          <cell r="E1710" t="str">
            <v>EUETS</v>
          </cell>
        </row>
        <row r="1711">
          <cell r="B1711">
            <v>8281</v>
          </cell>
          <cell r="C1711" t="str">
            <v>29_504</v>
          </cell>
          <cell r="D1711" t="str">
            <v>EA_ETS_313</v>
          </cell>
          <cell r="E1711" t="str">
            <v>EUETS</v>
          </cell>
        </row>
        <row r="1712">
          <cell r="B1712">
            <v>8282</v>
          </cell>
          <cell r="C1712" t="str">
            <v>29_505</v>
          </cell>
          <cell r="D1712" t="str">
            <v>EA_ETS_314</v>
          </cell>
          <cell r="E1712" t="str">
            <v>EUETS</v>
          </cell>
        </row>
        <row r="1713">
          <cell r="B1713">
            <v>8283</v>
          </cell>
          <cell r="C1713" t="str">
            <v>29_506</v>
          </cell>
          <cell r="D1713" t="str">
            <v>EA_ETS_315</v>
          </cell>
          <cell r="E1713" t="str">
            <v>EUETS</v>
          </cell>
        </row>
        <row r="1714">
          <cell r="B1714">
            <v>8284</v>
          </cell>
          <cell r="C1714" t="str">
            <v>29_507</v>
          </cell>
          <cell r="D1714" t="str">
            <v>EA_ETS_316</v>
          </cell>
          <cell r="E1714" t="str">
            <v>EUETS</v>
          </cell>
        </row>
        <row r="1715">
          <cell r="B1715">
            <v>8285</v>
          </cell>
          <cell r="C1715" t="str">
            <v>29_508</v>
          </cell>
          <cell r="D1715" t="str">
            <v>EA_ETS_317</v>
          </cell>
          <cell r="E1715" t="str">
            <v>EUETS</v>
          </cell>
        </row>
        <row r="1716">
          <cell r="B1716">
            <v>8286</v>
          </cell>
          <cell r="C1716" t="str">
            <v>29_82</v>
          </cell>
          <cell r="D1716" t="str">
            <v>EA_ETS_318</v>
          </cell>
          <cell r="E1716" t="str">
            <v>EUETS</v>
          </cell>
        </row>
        <row r="1717">
          <cell r="B1717">
            <v>8287</v>
          </cell>
          <cell r="C1717" t="str">
            <v>29_83</v>
          </cell>
          <cell r="D1717" t="str">
            <v>EA_ETS_319</v>
          </cell>
          <cell r="E1717" t="str">
            <v>EUETS</v>
          </cell>
        </row>
        <row r="1718">
          <cell r="B1718">
            <v>8288</v>
          </cell>
          <cell r="C1718" t="str">
            <v>178_2</v>
          </cell>
          <cell r="D1718" t="str">
            <v>EA_ETS_320</v>
          </cell>
          <cell r="E1718" t="str">
            <v>EUETS</v>
          </cell>
        </row>
        <row r="1719">
          <cell r="B1719">
            <v>8289</v>
          </cell>
          <cell r="C1719" t="str">
            <v>29_49</v>
          </cell>
          <cell r="D1719" t="str">
            <v>EA_ETS_321</v>
          </cell>
          <cell r="E1719" t="str">
            <v>EUETS</v>
          </cell>
        </row>
        <row r="1720">
          <cell r="B1720">
            <v>8290</v>
          </cell>
          <cell r="C1720" t="str">
            <v>29_437</v>
          </cell>
          <cell r="D1720" t="str">
            <v>EA_ETS_322</v>
          </cell>
          <cell r="E1720" t="str">
            <v>EUETS</v>
          </cell>
        </row>
        <row r="1721">
          <cell r="B1721">
            <v>8291</v>
          </cell>
          <cell r="C1721" t="str">
            <v>35_51</v>
          </cell>
          <cell r="D1721" t="str">
            <v>EA_ETS_323</v>
          </cell>
          <cell r="E1721" t="str">
            <v>EUETS</v>
          </cell>
        </row>
        <row r="1722">
          <cell r="B1722">
            <v>8292</v>
          </cell>
          <cell r="C1722" t="str">
            <v>29_173</v>
          </cell>
          <cell r="D1722" t="str">
            <v>EA_ETS_324</v>
          </cell>
          <cell r="E1722" t="str">
            <v>EUETS</v>
          </cell>
        </row>
        <row r="1723">
          <cell r="B1723">
            <v>8293</v>
          </cell>
          <cell r="C1723" t="str">
            <v>29_366</v>
          </cell>
          <cell r="D1723" t="str">
            <v>EA_ETS_325</v>
          </cell>
          <cell r="E1723" t="str">
            <v>EUETS</v>
          </cell>
        </row>
        <row r="1724">
          <cell r="B1724">
            <v>8294</v>
          </cell>
          <cell r="C1724" t="str">
            <v>29_367</v>
          </cell>
          <cell r="D1724" t="str">
            <v>EA_ETS_326</v>
          </cell>
          <cell r="E1724" t="str">
            <v>EUETS</v>
          </cell>
        </row>
        <row r="1725">
          <cell r="B1725">
            <v>8295</v>
          </cell>
          <cell r="C1725" t="str">
            <v>29_509</v>
          </cell>
          <cell r="D1725" t="str">
            <v>EA_ETS_327</v>
          </cell>
          <cell r="E1725" t="str">
            <v>EUETS</v>
          </cell>
        </row>
        <row r="1726">
          <cell r="B1726">
            <v>8296</v>
          </cell>
          <cell r="C1726" t="str">
            <v>29_414</v>
          </cell>
          <cell r="D1726" t="str">
            <v>EA_ETS_328</v>
          </cell>
          <cell r="E1726" t="str">
            <v>EUETS</v>
          </cell>
        </row>
        <row r="1727">
          <cell r="B1727">
            <v>8297</v>
          </cell>
          <cell r="C1727" t="str">
            <v>35_52</v>
          </cell>
          <cell r="D1727" t="str">
            <v>EA_ETS_329</v>
          </cell>
          <cell r="E1727" t="str">
            <v>EUETS</v>
          </cell>
        </row>
        <row r="1728">
          <cell r="B1728">
            <v>8298</v>
          </cell>
          <cell r="C1728" t="str">
            <v>29_368</v>
          </cell>
          <cell r="D1728" t="str">
            <v>EA_ETS_330</v>
          </cell>
          <cell r="E1728" t="str">
            <v>EUETS</v>
          </cell>
        </row>
        <row r="1729">
          <cell r="B1729">
            <v>8299</v>
          </cell>
          <cell r="C1729" t="str">
            <v>33_64</v>
          </cell>
          <cell r="D1729" t="str">
            <v>EA_ETS_331</v>
          </cell>
          <cell r="E1729" t="str">
            <v>EUETS</v>
          </cell>
        </row>
        <row r="1730">
          <cell r="B1730">
            <v>8300</v>
          </cell>
          <cell r="C1730" t="str">
            <v>29_30</v>
          </cell>
          <cell r="D1730" t="str">
            <v>EA_ETS_332</v>
          </cell>
          <cell r="E1730" t="str">
            <v>EUETS</v>
          </cell>
        </row>
        <row r="1731">
          <cell r="B1731">
            <v>8301</v>
          </cell>
          <cell r="C1731" t="str">
            <v>29_510</v>
          </cell>
          <cell r="D1731" t="str">
            <v>EA_ETS_333</v>
          </cell>
          <cell r="E1731" t="str">
            <v>EUETS</v>
          </cell>
        </row>
        <row r="1732">
          <cell r="B1732">
            <v>8302</v>
          </cell>
          <cell r="C1732" t="str">
            <v>29_382</v>
          </cell>
          <cell r="D1732" t="str">
            <v>EA_ETS_334</v>
          </cell>
          <cell r="E1732" t="str">
            <v>EUETS</v>
          </cell>
        </row>
        <row r="1733">
          <cell r="B1733">
            <v>8303</v>
          </cell>
          <cell r="C1733" t="str">
            <v>29_26</v>
          </cell>
          <cell r="D1733" t="str">
            <v>EA_ETS_335</v>
          </cell>
          <cell r="E1733" t="str">
            <v>EUETS</v>
          </cell>
        </row>
        <row r="1734">
          <cell r="B1734">
            <v>8304</v>
          </cell>
          <cell r="C1734" t="str">
            <v>29_511</v>
          </cell>
          <cell r="D1734" t="str">
            <v>EA_ETS_336</v>
          </cell>
          <cell r="E1734" t="str">
            <v>EUETS</v>
          </cell>
        </row>
        <row r="1735">
          <cell r="B1735">
            <v>8305</v>
          </cell>
          <cell r="C1735" t="str">
            <v>29_512</v>
          </cell>
          <cell r="D1735" t="str">
            <v>EA_ETS_337</v>
          </cell>
          <cell r="E1735" t="str">
            <v>EUETS</v>
          </cell>
        </row>
        <row r="1736">
          <cell r="B1736">
            <v>8306</v>
          </cell>
          <cell r="C1736" t="str">
            <v>29_513</v>
          </cell>
          <cell r="D1736" t="str">
            <v>EA_ETS_338</v>
          </cell>
          <cell r="E1736" t="str">
            <v>EUETS</v>
          </cell>
        </row>
        <row r="1737">
          <cell r="B1737">
            <v>8307</v>
          </cell>
          <cell r="C1737" t="str">
            <v>29_658</v>
          </cell>
          <cell r="D1737" t="str">
            <v>EA_ETS_339</v>
          </cell>
          <cell r="E1737" t="str">
            <v>EUETS</v>
          </cell>
        </row>
        <row r="1738">
          <cell r="B1738">
            <v>8308</v>
          </cell>
          <cell r="C1738" t="str">
            <v>29_138</v>
          </cell>
          <cell r="D1738" t="str">
            <v>EA_ETS_340</v>
          </cell>
          <cell r="E1738" t="str">
            <v>EUETS</v>
          </cell>
        </row>
        <row r="1739">
          <cell r="B1739">
            <v>8309</v>
          </cell>
          <cell r="C1739" t="str">
            <v>178_25</v>
          </cell>
          <cell r="D1739" t="str">
            <v>EA_ETS_341</v>
          </cell>
          <cell r="E1739" t="str">
            <v>EUETS</v>
          </cell>
        </row>
        <row r="1740">
          <cell r="B1740">
            <v>8310</v>
          </cell>
          <cell r="C1740" t="str">
            <v>29_116</v>
          </cell>
          <cell r="D1740" t="str">
            <v>EA_ETS_342</v>
          </cell>
          <cell r="E1740" t="str">
            <v>EUETS</v>
          </cell>
        </row>
        <row r="1741">
          <cell r="B1741">
            <v>8311</v>
          </cell>
          <cell r="C1741" t="str">
            <v>29_143</v>
          </cell>
          <cell r="D1741" t="str">
            <v>EA_ETS_343</v>
          </cell>
          <cell r="E1741" t="str">
            <v>EUETS</v>
          </cell>
        </row>
        <row r="1742">
          <cell r="B1742">
            <v>8312</v>
          </cell>
          <cell r="C1742" t="str">
            <v>29_619</v>
          </cell>
          <cell r="D1742" t="str">
            <v>EA_ETS_344</v>
          </cell>
          <cell r="E1742" t="str">
            <v>EUETS</v>
          </cell>
        </row>
        <row r="1743">
          <cell r="B1743">
            <v>8313</v>
          </cell>
          <cell r="C1743" t="str">
            <v>29_310</v>
          </cell>
          <cell r="D1743" t="str">
            <v>EA_ETS_345</v>
          </cell>
          <cell r="E1743" t="str">
            <v>EUETS</v>
          </cell>
        </row>
        <row r="1744">
          <cell r="B1744">
            <v>8314</v>
          </cell>
          <cell r="C1744" t="str">
            <v>29_155</v>
          </cell>
          <cell r="D1744" t="str">
            <v>EA_ETS_346</v>
          </cell>
          <cell r="E1744" t="str">
            <v>EUETS</v>
          </cell>
        </row>
        <row r="1745">
          <cell r="B1745">
            <v>8315</v>
          </cell>
          <cell r="C1745" t="str">
            <v>29_301</v>
          </cell>
          <cell r="D1745" t="str">
            <v>EA_ETS_347</v>
          </cell>
          <cell r="E1745" t="str">
            <v>EUETS</v>
          </cell>
        </row>
        <row r="1746">
          <cell r="B1746">
            <v>8316</v>
          </cell>
          <cell r="C1746" t="str">
            <v>29_379</v>
          </cell>
          <cell r="D1746" t="str">
            <v>EA_ETS_348</v>
          </cell>
          <cell r="E1746" t="str">
            <v>EUETS</v>
          </cell>
        </row>
        <row r="1747">
          <cell r="B1747">
            <v>8317</v>
          </cell>
          <cell r="C1747" t="str">
            <v>42_1</v>
          </cell>
          <cell r="D1747" t="str">
            <v>EA_ETS_349</v>
          </cell>
          <cell r="E1747" t="str">
            <v>EUETS</v>
          </cell>
        </row>
        <row r="1748">
          <cell r="B1748">
            <v>8318</v>
          </cell>
          <cell r="C1748" t="str">
            <v>29_9</v>
          </cell>
          <cell r="D1748" t="str">
            <v>EA_ETS_350</v>
          </cell>
          <cell r="E1748" t="str">
            <v>EUETS</v>
          </cell>
        </row>
        <row r="1749">
          <cell r="B1749">
            <v>8319</v>
          </cell>
          <cell r="C1749" t="str">
            <v>29_8</v>
          </cell>
          <cell r="D1749" t="str">
            <v>EA_ETS_351</v>
          </cell>
          <cell r="E1749" t="str">
            <v>EUETS</v>
          </cell>
        </row>
        <row r="1750">
          <cell r="B1750">
            <v>8320</v>
          </cell>
          <cell r="C1750" t="str">
            <v>29_267</v>
          </cell>
          <cell r="D1750" t="str">
            <v>EA_ETS_352</v>
          </cell>
          <cell r="E1750" t="str">
            <v>EUETS</v>
          </cell>
        </row>
        <row r="1751">
          <cell r="B1751">
            <v>8321</v>
          </cell>
          <cell r="C1751" t="str">
            <v>29_200</v>
          </cell>
          <cell r="D1751" t="str">
            <v>EA_ETS_353</v>
          </cell>
          <cell r="E1751" t="str">
            <v>EUETS</v>
          </cell>
        </row>
        <row r="1752">
          <cell r="B1752">
            <v>8322</v>
          </cell>
          <cell r="C1752" t="str">
            <v>21_16</v>
          </cell>
          <cell r="D1752" t="str">
            <v>EA_ETS_355</v>
          </cell>
          <cell r="E1752" t="str">
            <v>EUETS</v>
          </cell>
        </row>
        <row r="1753">
          <cell r="B1753">
            <v>8323</v>
          </cell>
          <cell r="C1753" t="str">
            <v>29_438</v>
          </cell>
          <cell r="D1753" t="str">
            <v>EA_ETS_356</v>
          </cell>
          <cell r="E1753" t="str">
            <v>EUETS</v>
          </cell>
        </row>
        <row r="1754">
          <cell r="B1754">
            <v>8324</v>
          </cell>
          <cell r="C1754" t="str">
            <v>29_439</v>
          </cell>
          <cell r="D1754" t="str">
            <v>EA_ETS_357</v>
          </cell>
          <cell r="E1754" t="str">
            <v>EUETS</v>
          </cell>
        </row>
        <row r="1755">
          <cell r="B1755">
            <v>8325</v>
          </cell>
          <cell r="C1755" t="str">
            <v>35_53</v>
          </cell>
          <cell r="D1755" t="str">
            <v>EA_ETS_358</v>
          </cell>
          <cell r="E1755" t="str">
            <v>EUETS</v>
          </cell>
        </row>
        <row r="1756">
          <cell r="B1756">
            <v>8326</v>
          </cell>
          <cell r="C1756" t="str">
            <v>29_514</v>
          </cell>
          <cell r="D1756" t="str">
            <v>EA_ETS_359</v>
          </cell>
          <cell r="E1756" t="str">
            <v>EUETS</v>
          </cell>
        </row>
        <row r="1757">
          <cell r="B1757">
            <v>8327</v>
          </cell>
          <cell r="C1757" t="str">
            <v>29_515</v>
          </cell>
          <cell r="D1757" t="str">
            <v>EA_ETS_360</v>
          </cell>
          <cell r="E1757" t="str">
            <v>EUETS</v>
          </cell>
        </row>
        <row r="1758">
          <cell r="B1758">
            <v>8328</v>
          </cell>
          <cell r="C1758" t="str">
            <v>29_516</v>
          </cell>
          <cell r="D1758" t="str">
            <v>EA_ETS_361</v>
          </cell>
          <cell r="E1758" t="str">
            <v>EUETS</v>
          </cell>
        </row>
        <row r="1759">
          <cell r="B1759">
            <v>8329</v>
          </cell>
          <cell r="C1759" t="str">
            <v>29_517</v>
          </cell>
          <cell r="D1759" t="str">
            <v>EA_ETS_362</v>
          </cell>
          <cell r="E1759" t="str">
            <v>EUETS</v>
          </cell>
        </row>
        <row r="1760">
          <cell r="B1760">
            <v>8330</v>
          </cell>
          <cell r="C1760" t="str">
            <v>29_306</v>
          </cell>
          <cell r="D1760" t="str">
            <v>EA_ETS_363</v>
          </cell>
          <cell r="E1760" t="str">
            <v>EUETS</v>
          </cell>
        </row>
        <row r="1761">
          <cell r="B1761">
            <v>8331</v>
          </cell>
          <cell r="C1761" t="str">
            <v>29_217</v>
          </cell>
          <cell r="D1761" t="str">
            <v>EA_ETS_364</v>
          </cell>
          <cell r="E1761" t="str">
            <v>EUETS</v>
          </cell>
        </row>
        <row r="1762">
          <cell r="B1762">
            <v>8332</v>
          </cell>
          <cell r="C1762" t="str">
            <v>29_220</v>
          </cell>
          <cell r="D1762" t="str">
            <v>EA_ETS_365</v>
          </cell>
          <cell r="E1762" t="str">
            <v>EUETS</v>
          </cell>
        </row>
        <row r="1763">
          <cell r="B1763">
            <v>8333</v>
          </cell>
          <cell r="C1763" t="str">
            <v>29_319</v>
          </cell>
          <cell r="D1763" t="str">
            <v>EA_ETS_366</v>
          </cell>
          <cell r="E1763" t="str">
            <v>EUETS</v>
          </cell>
        </row>
        <row r="1764">
          <cell r="B1764">
            <v>8334</v>
          </cell>
          <cell r="C1764" t="str">
            <v>29_317</v>
          </cell>
          <cell r="D1764" t="str">
            <v>EA_ETS_367</v>
          </cell>
          <cell r="E1764" t="str">
            <v>EUETS</v>
          </cell>
        </row>
        <row r="1765">
          <cell r="B1765">
            <v>8334</v>
          </cell>
          <cell r="C1765" t="str">
            <v>29_318</v>
          </cell>
          <cell r="D1765" t="str">
            <v>EA_ETS_367</v>
          </cell>
          <cell r="E1765" t="str">
            <v>EUETS</v>
          </cell>
        </row>
        <row r="1766">
          <cell r="B1766">
            <v>8335</v>
          </cell>
          <cell r="C1766" t="str">
            <v>29_212</v>
          </cell>
          <cell r="D1766" t="str">
            <v>EA_ETS_368</v>
          </cell>
          <cell r="E1766" t="str">
            <v>EUETS</v>
          </cell>
        </row>
        <row r="1767">
          <cell r="B1767">
            <v>8336</v>
          </cell>
          <cell r="C1767" t="str">
            <v>29_213</v>
          </cell>
          <cell r="D1767" t="str">
            <v>EA_ETS_369</v>
          </cell>
          <cell r="E1767" t="str">
            <v>EUETS</v>
          </cell>
        </row>
        <row r="1768">
          <cell r="B1768">
            <v>8337</v>
          </cell>
          <cell r="C1768" t="str">
            <v>29_215</v>
          </cell>
          <cell r="D1768" t="str">
            <v>EA_ETS_370</v>
          </cell>
          <cell r="E1768" t="str">
            <v>EUETS</v>
          </cell>
        </row>
        <row r="1769">
          <cell r="B1769">
            <v>8338</v>
          </cell>
          <cell r="C1769" t="str">
            <v>29_216</v>
          </cell>
          <cell r="D1769" t="str">
            <v>EA_ETS_371</v>
          </cell>
          <cell r="E1769" t="str">
            <v>EUETS</v>
          </cell>
        </row>
        <row r="1770">
          <cell r="B1770">
            <v>8339</v>
          </cell>
          <cell r="C1770" t="str">
            <v>29_214</v>
          </cell>
          <cell r="D1770" t="str">
            <v>EA_ETS_372</v>
          </cell>
          <cell r="E1770" t="str">
            <v>EUETS</v>
          </cell>
        </row>
        <row r="1771">
          <cell r="B1771">
            <v>8340</v>
          </cell>
          <cell r="C1771" t="str">
            <v>29_221</v>
          </cell>
          <cell r="D1771" t="str">
            <v>EA_ETS_373</v>
          </cell>
          <cell r="E1771" t="str">
            <v>EUETS</v>
          </cell>
        </row>
        <row r="1772">
          <cell r="B1772">
            <v>8341</v>
          </cell>
          <cell r="C1772" t="str">
            <v>29_222</v>
          </cell>
          <cell r="D1772" t="str">
            <v>EA_ETS_374</v>
          </cell>
          <cell r="E1772" t="str">
            <v>EUETS</v>
          </cell>
        </row>
        <row r="1773">
          <cell r="B1773">
            <v>8342</v>
          </cell>
          <cell r="C1773" t="str">
            <v>29_218</v>
          </cell>
          <cell r="D1773" t="str">
            <v>EA_ETS_375</v>
          </cell>
          <cell r="E1773" t="str">
            <v>EUETS</v>
          </cell>
        </row>
        <row r="1774">
          <cell r="B1774">
            <v>8343</v>
          </cell>
          <cell r="C1774" t="str">
            <v>35_54</v>
          </cell>
          <cell r="D1774" t="str">
            <v>EA_ETS_376</v>
          </cell>
          <cell r="E1774" t="str">
            <v>EUETS</v>
          </cell>
        </row>
        <row r="1775">
          <cell r="B1775">
            <v>8344</v>
          </cell>
          <cell r="C1775" t="str">
            <v>35_55</v>
          </cell>
          <cell r="D1775" t="str">
            <v>EA_ETS_377</v>
          </cell>
          <cell r="E1775" t="str">
            <v>EUETS</v>
          </cell>
        </row>
        <row r="1776">
          <cell r="B1776">
            <v>8345</v>
          </cell>
          <cell r="C1776" t="str">
            <v>29_699</v>
          </cell>
          <cell r="D1776" t="str">
            <v>EA_ETS_378</v>
          </cell>
          <cell r="E1776" t="str">
            <v>EUETS</v>
          </cell>
        </row>
        <row r="1777">
          <cell r="B1777">
            <v>8346</v>
          </cell>
          <cell r="C1777" t="str">
            <v>29_700</v>
          </cell>
          <cell r="D1777" t="str">
            <v>EA_ETS_379</v>
          </cell>
          <cell r="E1777" t="str">
            <v>EUETS</v>
          </cell>
        </row>
        <row r="1778">
          <cell r="B1778">
            <v>8347</v>
          </cell>
          <cell r="C1778" t="str">
            <v>29_691</v>
          </cell>
          <cell r="D1778" t="str">
            <v>EA_ETS_380</v>
          </cell>
          <cell r="E1778" t="str">
            <v>EUETS</v>
          </cell>
        </row>
        <row r="1779">
          <cell r="B1779">
            <v>8348</v>
          </cell>
          <cell r="C1779" t="str">
            <v>29_659</v>
          </cell>
          <cell r="D1779" t="str">
            <v>EA_ETS_381</v>
          </cell>
          <cell r="E1779" t="str">
            <v>EUETS</v>
          </cell>
        </row>
        <row r="1780">
          <cell r="B1780">
            <v>8349</v>
          </cell>
          <cell r="C1780" t="str">
            <v>29_322</v>
          </cell>
          <cell r="D1780" t="str">
            <v>EA_ETS_382</v>
          </cell>
          <cell r="E1780" t="str">
            <v>EUETS</v>
          </cell>
        </row>
        <row r="1781">
          <cell r="B1781">
            <v>8350</v>
          </cell>
          <cell r="C1781" t="str">
            <v>29_660</v>
          </cell>
          <cell r="D1781" t="str">
            <v>EA_ETS_383</v>
          </cell>
          <cell r="E1781" t="str">
            <v>EUETS</v>
          </cell>
        </row>
        <row r="1782">
          <cell r="B1782">
            <v>8351</v>
          </cell>
          <cell r="C1782" t="str">
            <v>29_518</v>
          </cell>
          <cell r="D1782" t="str">
            <v>EA_ETS_384</v>
          </cell>
          <cell r="E1782" t="str">
            <v>EUETS</v>
          </cell>
        </row>
        <row r="1783">
          <cell r="B1783">
            <v>8352</v>
          </cell>
          <cell r="C1783" t="str">
            <v>37_5</v>
          </cell>
          <cell r="D1783" t="str">
            <v>EA_ETS_385</v>
          </cell>
          <cell r="E1783" t="str">
            <v>EUETS</v>
          </cell>
        </row>
        <row r="1784">
          <cell r="B1784">
            <v>8353</v>
          </cell>
          <cell r="C1784" t="str">
            <v>29_519</v>
          </cell>
          <cell r="D1784" t="str">
            <v>EA_ETS_386</v>
          </cell>
          <cell r="E1784" t="str">
            <v>EUETS</v>
          </cell>
        </row>
        <row r="1785">
          <cell r="B1785">
            <v>8354</v>
          </cell>
          <cell r="C1785" t="str">
            <v>29_661</v>
          </cell>
          <cell r="D1785" t="str">
            <v>EA_ETS_387</v>
          </cell>
          <cell r="E1785" t="str">
            <v>EUETS</v>
          </cell>
        </row>
        <row r="1786">
          <cell r="B1786">
            <v>8355</v>
          </cell>
          <cell r="C1786" t="str">
            <v>29_90</v>
          </cell>
          <cell r="D1786" t="str">
            <v>EA_ETS_388</v>
          </cell>
          <cell r="E1786" t="str">
            <v>EUETS</v>
          </cell>
        </row>
        <row r="1787">
          <cell r="B1787">
            <v>8356</v>
          </cell>
          <cell r="C1787" t="str">
            <v>35_56</v>
          </cell>
          <cell r="D1787" t="str">
            <v>EA_ETS_389</v>
          </cell>
          <cell r="E1787" t="str">
            <v>EUETS</v>
          </cell>
        </row>
        <row r="1788">
          <cell r="B1788">
            <v>8357</v>
          </cell>
          <cell r="C1788" t="str">
            <v>19_9</v>
          </cell>
          <cell r="D1788" t="str">
            <v>EA_ETS_390</v>
          </cell>
          <cell r="E1788" t="str">
            <v>EUETS</v>
          </cell>
        </row>
        <row r="1789">
          <cell r="B1789">
            <v>8358</v>
          </cell>
          <cell r="C1789" t="str">
            <v>29_520</v>
          </cell>
          <cell r="D1789" t="str">
            <v>EA_ETS_391</v>
          </cell>
          <cell r="E1789" t="str">
            <v>EUETS</v>
          </cell>
        </row>
        <row r="1790">
          <cell r="B1790">
            <v>8359</v>
          </cell>
          <cell r="C1790" t="str">
            <v>29_300</v>
          </cell>
          <cell r="D1790" t="str">
            <v>EA_ETS_392</v>
          </cell>
          <cell r="E1790" t="str">
            <v>EUETS</v>
          </cell>
        </row>
        <row r="1791">
          <cell r="B1791">
            <v>8360</v>
          </cell>
          <cell r="C1791" t="str">
            <v>29_440</v>
          </cell>
          <cell r="D1791" t="str">
            <v>EA_ETS_393</v>
          </cell>
          <cell r="E1791" t="str">
            <v>EUETS</v>
          </cell>
        </row>
        <row r="1792">
          <cell r="B1792">
            <v>8361</v>
          </cell>
          <cell r="C1792" t="str">
            <v>29_346</v>
          </cell>
          <cell r="D1792" t="str">
            <v>EA_ETS_394</v>
          </cell>
          <cell r="E1792" t="str">
            <v>EUETS</v>
          </cell>
        </row>
        <row r="1793">
          <cell r="B1793">
            <v>8362</v>
          </cell>
          <cell r="C1793" t="str">
            <v>29_345</v>
          </cell>
          <cell r="D1793" t="str">
            <v>EA_ETS_395</v>
          </cell>
          <cell r="E1793" t="str">
            <v>EUETS</v>
          </cell>
        </row>
        <row r="1794">
          <cell r="B1794">
            <v>8363</v>
          </cell>
          <cell r="C1794" t="str">
            <v>29_344</v>
          </cell>
          <cell r="D1794" t="str">
            <v>EA_ETS_396</v>
          </cell>
          <cell r="E1794" t="str">
            <v>EUETS</v>
          </cell>
        </row>
        <row r="1795">
          <cell r="B1795">
            <v>8364</v>
          </cell>
          <cell r="C1795" t="str">
            <v>29_441</v>
          </cell>
          <cell r="D1795" t="str">
            <v>EA_ETS_397</v>
          </cell>
          <cell r="E1795" t="str">
            <v>EUETS</v>
          </cell>
        </row>
        <row r="1796">
          <cell r="B1796">
            <v>8365</v>
          </cell>
          <cell r="C1796" t="str">
            <v>35_57</v>
          </cell>
          <cell r="D1796" t="str">
            <v>EA_ETS_398</v>
          </cell>
          <cell r="E1796" t="str">
            <v>EUETS</v>
          </cell>
        </row>
        <row r="1797">
          <cell r="B1797">
            <v>8366</v>
          </cell>
          <cell r="C1797" t="str">
            <v>35_58</v>
          </cell>
          <cell r="D1797" t="str">
            <v>EA_ETS_399</v>
          </cell>
          <cell r="E1797" t="str">
            <v>EUETS</v>
          </cell>
        </row>
        <row r="1798">
          <cell r="B1798">
            <v>8367</v>
          </cell>
          <cell r="C1798" t="str">
            <v>29_620</v>
          </cell>
          <cell r="D1798" t="str">
            <v>EA_ETS_400</v>
          </cell>
          <cell r="E1798" t="str">
            <v>EUETS</v>
          </cell>
        </row>
        <row r="1799">
          <cell r="B1799">
            <v>8368</v>
          </cell>
          <cell r="C1799" t="str">
            <v>29_701</v>
          </cell>
          <cell r="D1799" t="str">
            <v>EA_ETS_401</v>
          </cell>
          <cell r="E1799" t="str">
            <v>EUETS</v>
          </cell>
        </row>
        <row r="1800">
          <cell r="B1800">
            <v>8369</v>
          </cell>
          <cell r="C1800" t="str">
            <v>29_79</v>
          </cell>
          <cell r="D1800" t="str">
            <v>EA_ETS_402</v>
          </cell>
          <cell r="E1800" t="str">
            <v>EUETS</v>
          </cell>
        </row>
        <row r="1801">
          <cell r="B1801">
            <v>8370</v>
          </cell>
          <cell r="C1801" t="str">
            <v>95_3</v>
          </cell>
          <cell r="D1801" t="str">
            <v>EA_ETS_403</v>
          </cell>
          <cell r="E1801" t="str">
            <v>EUETS</v>
          </cell>
        </row>
        <row r="1802">
          <cell r="B1802">
            <v>8371</v>
          </cell>
          <cell r="C1802" t="str">
            <v>307_2</v>
          </cell>
          <cell r="D1802" t="str">
            <v>EA_ETS_404</v>
          </cell>
          <cell r="E1802" t="str">
            <v>EUETS</v>
          </cell>
        </row>
        <row r="1803">
          <cell r="B1803">
            <v>8372</v>
          </cell>
          <cell r="C1803" t="str">
            <v>35_59</v>
          </cell>
          <cell r="D1803" t="str">
            <v>EA_ETS_405</v>
          </cell>
          <cell r="E1803" t="str">
            <v>EUETS</v>
          </cell>
        </row>
        <row r="1804">
          <cell r="B1804">
            <v>8373</v>
          </cell>
          <cell r="C1804" t="str">
            <v>29_521</v>
          </cell>
          <cell r="D1804" t="str">
            <v>EA_ETS_406</v>
          </cell>
          <cell r="E1804" t="str">
            <v>EUETS</v>
          </cell>
        </row>
        <row r="1805">
          <cell r="B1805">
            <v>8374</v>
          </cell>
          <cell r="C1805" t="str">
            <v>29_522</v>
          </cell>
          <cell r="D1805" t="str">
            <v>EA_ETS_407</v>
          </cell>
          <cell r="E1805" t="str">
            <v>EUETS</v>
          </cell>
        </row>
        <row r="1806">
          <cell r="B1806">
            <v>8375</v>
          </cell>
          <cell r="C1806" t="str">
            <v>35_60</v>
          </cell>
          <cell r="D1806" t="str">
            <v>EA_ETS_408</v>
          </cell>
          <cell r="E1806" t="str">
            <v>EUETS</v>
          </cell>
        </row>
        <row r="1807">
          <cell r="B1807">
            <v>8376</v>
          </cell>
          <cell r="C1807" t="str">
            <v>35_61</v>
          </cell>
          <cell r="D1807" t="str">
            <v>EA_ETS_409</v>
          </cell>
          <cell r="E1807" t="str">
            <v>EUETS</v>
          </cell>
        </row>
        <row r="1808">
          <cell r="B1808">
            <v>8377</v>
          </cell>
          <cell r="C1808" t="str">
            <v>307_3</v>
          </cell>
          <cell r="D1808" t="str">
            <v>EA_ETS_410</v>
          </cell>
          <cell r="E1808" t="str">
            <v>EUETS</v>
          </cell>
        </row>
        <row r="1809">
          <cell r="B1809">
            <v>8378</v>
          </cell>
          <cell r="C1809" t="str">
            <v>307_4</v>
          </cell>
          <cell r="D1809" t="str">
            <v>EA_ETS_411</v>
          </cell>
          <cell r="E1809" t="str">
            <v>EUETS</v>
          </cell>
        </row>
        <row r="1810">
          <cell r="B1810">
            <v>8379</v>
          </cell>
          <cell r="C1810" t="str">
            <v>29_662</v>
          </cell>
          <cell r="D1810" t="str">
            <v>EA_ETS_412</v>
          </cell>
          <cell r="E1810" t="str">
            <v>EUETS</v>
          </cell>
        </row>
        <row r="1811">
          <cell r="B1811">
            <v>8380</v>
          </cell>
          <cell r="C1811" t="str">
            <v>29_663</v>
          </cell>
          <cell r="D1811" t="str">
            <v>EA_ETS_413</v>
          </cell>
          <cell r="E1811" t="str">
            <v>EUETS</v>
          </cell>
        </row>
        <row r="1812">
          <cell r="B1812">
            <v>8381</v>
          </cell>
          <cell r="C1812" t="str">
            <v>29_190</v>
          </cell>
          <cell r="D1812" t="str">
            <v>EA_ETS_414</v>
          </cell>
          <cell r="E1812" t="str">
            <v>EUETS</v>
          </cell>
        </row>
        <row r="1813">
          <cell r="B1813">
            <v>8382</v>
          </cell>
          <cell r="C1813" t="str">
            <v>29_189</v>
          </cell>
          <cell r="D1813" t="str">
            <v>EA_ETS_415</v>
          </cell>
          <cell r="E1813" t="str">
            <v>EUETS</v>
          </cell>
        </row>
        <row r="1814">
          <cell r="B1814">
            <v>8383</v>
          </cell>
          <cell r="C1814" t="str">
            <v>29_188</v>
          </cell>
          <cell r="D1814" t="str">
            <v>EA_ETS_416</v>
          </cell>
          <cell r="E1814" t="str">
            <v>EUETS</v>
          </cell>
        </row>
        <row r="1815">
          <cell r="B1815">
            <v>8384</v>
          </cell>
          <cell r="C1815" t="str">
            <v>29_187</v>
          </cell>
          <cell r="D1815" t="str">
            <v>EA_ETS_417</v>
          </cell>
          <cell r="E1815" t="str">
            <v>EUETS</v>
          </cell>
        </row>
        <row r="1816">
          <cell r="B1816">
            <v>8385</v>
          </cell>
          <cell r="C1816" t="str">
            <v>29_191</v>
          </cell>
          <cell r="D1816" t="str">
            <v>EA_ETS_418</v>
          </cell>
          <cell r="E1816" t="str">
            <v>EUETS</v>
          </cell>
        </row>
        <row r="1817">
          <cell r="B1817">
            <v>8386</v>
          </cell>
          <cell r="C1817" t="str">
            <v>29_196</v>
          </cell>
          <cell r="D1817" t="str">
            <v>EA_ETS_419</v>
          </cell>
          <cell r="E1817" t="str">
            <v>EUETS</v>
          </cell>
        </row>
        <row r="1818">
          <cell r="B1818">
            <v>8387</v>
          </cell>
          <cell r="C1818" t="str">
            <v>29_664</v>
          </cell>
          <cell r="D1818" t="str">
            <v>EA_ETS_420</v>
          </cell>
          <cell r="E1818" t="str">
            <v>EUETS</v>
          </cell>
        </row>
        <row r="1819">
          <cell r="B1819">
            <v>8388</v>
          </cell>
          <cell r="C1819" t="str">
            <v>178_4</v>
          </cell>
          <cell r="D1819" t="str">
            <v>EA_ETS_421</v>
          </cell>
          <cell r="E1819" t="str">
            <v>EUETS</v>
          </cell>
        </row>
        <row r="1820">
          <cell r="B1820">
            <v>8389</v>
          </cell>
          <cell r="C1820" t="str">
            <v>29_665</v>
          </cell>
          <cell r="D1820" t="str">
            <v>EA_ETS_422</v>
          </cell>
          <cell r="E1820" t="str">
            <v>EUETS</v>
          </cell>
        </row>
        <row r="1821">
          <cell r="B1821">
            <v>8390</v>
          </cell>
          <cell r="C1821" t="str">
            <v>29_126</v>
          </cell>
          <cell r="D1821" t="str">
            <v>EA_ETS_423</v>
          </cell>
          <cell r="E1821" t="str">
            <v>EUETS</v>
          </cell>
        </row>
        <row r="1822">
          <cell r="B1822">
            <v>8391</v>
          </cell>
          <cell r="C1822" t="str">
            <v>29_442</v>
          </cell>
          <cell r="D1822" t="str">
            <v>EA_ETS_424</v>
          </cell>
          <cell r="E1822" t="str">
            <v>EUETS</v>
          </cell>
        </row>
        <row r="1823">
          <cell r="B1823">
            <v>8392</v>
          </cell>
          <cell r="C1823" t="str">
            <v>29_443</v>
          </cell>
          <cell r="D1823" t="str">
            <v>EA_ETS_425</v>
          </cell>
          <cell r="E1823" t="str">
            <v>EUETS</v>
          </cell>
        </row>
        <row r="1824">
          <cell r="B1824">
            <v>8393</v>
          </cell>
          <cell r="C1824" t="str">
            <v>37_1</v>
          </cell>
          <cell r="D1824" t="str">
            <v>EA_ETS_426</v>
          </cell>
          <cell r="E1824" t="str">
            <v>EUETS</v>
          </cell>
        </row>
        <row r="1825">
          <cell r="B1825">
            <v>8394</v>
          </cell>
          <cell r="C1825" t="str">
            <v>22_17</v>
          </cell>
          <cell r="D1825" t="str">
            <v>EA_ETS_428</v>
          </cell>
          <cell r="E1825" t="str">
            <v>EUETS</v>
          </cell>
        </row>
        <row r="1826">
          <cell r="B1826">
            <v>8395</v>
          </cell>
          <cell r="C1826" t="str">
            <v>29_444</v>
          </cell>
          <cell r="D1826" t="str">
            <v>EA_ETS_429</v>
          </cell>
          <cell r="E1826" t="str">
            <v>EUETS</v>
          </cell>
        </row>
        <row r="1827">
          <cell r="B1827">
            <v>8396</v>
          </cell>
          <cell r="C1827" t="str">
            <v>35_62</v>
          </cell>
          <cell r="D1827" t="str">
            <v>EA_ETS_430</v>
          </cell>
          <cell r="E1827" t="str">
            <v>EUETS</v>
          </cell>
        </row>
        <row r="1828">
          <cell r="B1828">
            <v>8397</v>
          </cell>
          <cell r="C1828" t="str">
            <v>29_523</v>
          </cell>
          <cell r="D1828" t="str">
            <v>EA_ETS_431</v>
          </cell>
          <cell r="E1828" t="str">
            <v>EUETS</v>
          </cell>
        </row>
        <row r="1829">
          <cell r="B1829">
            <v>8398</v>
          </cell>
          <cell r="C1829" t="str">
            <v>19_27</v>
          </cell>
          <cell r="D1829" t="str">
            <v>EA_ETS_432</v>
          </cell>
          <cell r="E1829" t="str">
            <v>EUETS</v>
          </cell>
        </row>
        <row r="1830">
          <cell r="B1830">
            <v>8399</v>
          </cell>
          <cell r="C1830" t="str">
            <v>29_182</v>
          </cell>
          <cell r="D1830" t="str">
            <v>EA_ETS_433</v>
          </cell>
          <cell r="E1830" t="str">
            <v>EUETS</v>
          </cell>
        </row>
        <row r="1831">
          <cell r="B1831">
            <v>8400</v>
          </cell>
          <cell r="C1831" t="str">
            <v>29_210</v>
          </cell>
          <cell r="D1831" t="str">
            <v>EA_ETS_434</v>
          </cell>
          <cell r="E1831" t="str">
            <v>EUETS</v>
          </cell>
        </row>
        <row r="1832">
          <cell r="B1832">
            <v>8401</v>
          </cell>
          <cell r="C1832" t="str">
            <v>95_8</v>
          </cell>
          <cell r="D1832" t="str">
            <v>EA_ETS_435</v>
          </cell>
          <cell r="E1832" t="str">
            <v>EUETS</v>
          </cell>
        </row>
        <row r="1833">
          <cell r="B1833">
            <v>8402</v>
          </cell>
          <cell r="C1833" t="str">
            <v>35_63</v>
          </cell>
          <cell r="D1833" t="str">
            <v>EA_ETS_436</v>
          </cell>
          <cell r="E1833" t="str">
            <v>EUETS</v>
          </cell>
        </row>
        <row r="1834">
          <cell r="B1834">
            <v>8403</v>
          </cell>
          <cell r="C1834" t="str">
            <v>307_5</v>
          </cell>
          <cell r="D1834" t="str">
            <v>EA_ETS_437</v>
          </cell>
          <cell r="E1834" t="str">
            <v>EUETS</v>
          </cell>
        </row>
        <row r="1835">
          <cell r="B1835">
            <v>8404</v>
          </cell>
          <cell r="C1835" t="str">
            <v>307_6</v>
          </cell>
          <cell r="D1835" t="str">
            <v>EA_ETS_438</v>
          </cell>
          <cell r="E1835" t="str">
            <v>EUETS</v>
          </cell>
        </row>
        <row r="1836">
          <cell r="B1836">
            <v>8405</v>
          </cell>
          <cell r="C1836" t="str">
            <v>307_7</v>
          </cell>
          <cell r="D1836" t="str">
            <v>EA_ETS_439</v>
          </cell>
          <cell r="E1836" t="str">
            <v>EUETS</v>
          </cell>
        </row>
        <row r="1837">
          <cell r="B1837">
            <v>8406</v>
          </cell>
          <cell r="C1837" t="str">
            <v>37_7</v>
          </cell>
          <cell r="D1837" t="str">
            <v>EA_ETS_440</v>
          </cell>
          <cell r="E1837" t="str">
            <v>EUETS</v>
          </cell>
        </row>
        <row r="1838">
          <cell r="B1838">
            <v>8407</v>
          </cell>
          <cell r="C1838" t="str">
            <v>29_253</v>
          </cell>
          <cell r="D1838" t="str">
            <v>EA_ETS_441</v>
          </cell>
          <cell r="E1838" t="str">
            <v>EUETS</v>
          </cell>
        </row>
        <row r="1839">
          <cell r="B1839">
            <v>8408</v>
          </cell>
          <cell r="C1839" t="str">
            <v>29_131</v>
          </cell>
          <cell r="D1839" t="str">
            <v>EA_ETS_442</v>
          </cell>
          <cell r="E1839" t="str">
            <v>EUETS</v>
          </cell>
        </row>
        <row r="1840">
          <cell r="B1840">
            <v>8409</v>
          </cell>
          <cell r="C1840" t="str">
            <v>29_115</v>
          </cell>
          <cell r="D1840" t="str">
            <v>EA_ETS_443</v>
          </cell>
          <cell r="E1840" t="str">
            <v>EUETS</v>
          </cell>
        </row>
        <row r="1841">
          <cell r="B1841">
            <v>8410</v>
          </cell>
          <cell r="C1841" t="str">
            <v>29_380</v>
          </cell>
          <cell r="D1841" t="str">
            <v>EA_ETS_444</v>
          </cell>
          <cell r="E1841" t="str">
            <v>EUETS</v>
          </cell>
        </row>
        <row r="1842">
          <cell r="B1842">
            <v>8411</v>
          </cell>
          <cell r="C1842" t="str">
            <v>29_666</v>
          </cell>
          <cell r="D1842" t="str">
            <v>EA_ETS_445</v>
          </cell>
          <cell r="E1842" t="str">
            <v>EUETS</v>
          </cell>
        </row>
        <row r="1843">
          <cell r="B1843">
            <v>8412</v>
          </cell>
          <cell r="C1843" t="str">
            <v>35_64</v>
          </cell>
          <cell r="D1843" t="str">
            <v>EA_ETS_446</v>
          </cell>
          <cell r="E1843" t="str">
            <v>EUETS</v>
          </cell>
        </row>
        <row r="1844">
          <cell r="B1844">
            <v>8413</v>
          </cell>
          <cell r="C1844" t="str">
            <v>35_65</v>
          </cell>
          <cell r="D1844" t="str">
            <v>EA_ETS_447</v>
          </cell>
          <cell r="E1844" t="str">
            <v>EUETS</v>
          </cell>
        </row>
        <row r="1845">
          <cell r="B1845">
            <v>8414</v>
          </cell>
          <cell r="C1845" t="str">
            <v>29_415</v>
          </cell>
          <cell r="D1845" t="str">
            <v>EA_ETS_448</v>
          </cell>
          <cell r="E1845" t="str">
            <v>EUETS</v>
          </cell>
        </row>
        <row r="1846">
          <cell r="B1846">
            <v>8415</v>
          </cell>
          <cell r="C1846" t="str">
            <v>33_99</v>
          </cell>
          <cell r="D1846" t="str">
            <v>EA_ETS_449</v>
          </cell>
          <cell r="E1846" t="str">
            <v>EUETS</v>
          </cell>
        </row>
        <row r="1847">
          <cell r="B1847">
            <v>8416</v>
          </cell>
          <cell r="C1847" t="str">
            <v>307_8</v>
          </cell>
          <cell r="D1847" t="str">
            <v>EA_ETS_450</v>
          </cell>
          <cell r="E1847" t="str">
            <v>EUETS</v>
          </cell>
        </row>
        <row r="1848">
          <cell r="B1848">
            <v>8417</v>
          </cell>
          <cell r="C1848" t="str">
            <v>29_445</v>
          </cell>
          <cell r="D1848" t="str">
            <v>EA_ETS_451</v>
          </cell>
          <cell r="E1848" t="str">
            <v>EUETS</v>
          </cell>
        </row>
        <row r="1849">
          <cell r="B1849">
            <v>8418</v>
          </cell>
          <cell r="C1849" t="str">
            <v>29_335</v>
          </cell>
          <cell r="D1849" t="str">
            <v>EA_ETS_452</v>
          </cell>
          <cell r="E1849" t="str">
            <v>EUETS</v>
          </cell>
        </row>
        <row r="1850">
          <cell r="B1850">
            <v>8419</v>
          </cell>
          <cell r="C1850" t="str">
            <v>294_22</v>
          </cell>
          <cell r="D1850" t="str">
            <v>EA_ETS_453</v>
          </cell>
          <cell r="E1850" t="str">
            <v>EUETS</v>
          </cell>
        </row>
        <row r="1851">
          <cell r="B1851">
            <v>8420</v>
          </cell>
          <cell r="C1851" t="str">
            <v>95_13</v>
          </cell>
          <cell r="D1851" t="str">
            <v>EA_ETS_454</v>
          </cell>
          <cell r="E1851" t="str">
            <v>EUETS</v>
          </cell>
        </row>
        <row r="1852">
          <cell r="B1852">
            <v>8421</v>
          </cell>
          <cell r="C1852" t="str">
            <v>29_154</v>
          </cell>
          <cell r="D1852" t="str">
            <v>EA_ETS_455</v>
          </cell>
          <cell r="E1852" t="str">
            <v>EUETS</v>
          </cell>
        </row>
        <row r="1853">
          <cell r="B1853">
            <v>8422</v>
          </cell>
          <cell r="C1853" t="str">
            <v>29_446</v>
          </cell>
          <cell r="D1853" t="str">
            <v>EA_ETS_456</v>
          </cell>
          <cell r="E1853" t="str">
            <v>EUETS</v>
          </cell>
        </row>
        <row r="1854">
          <cell r="B1854">
            <v>8423</v>
          </cell>
          <cell r="C1854" t="str">
            <v>29_702</v>
          </cell>
          <cell r="D1854" t="str">
            <v>EA_ETS_457</v>
          </cell>
          <cell r="E1854" t="str">
            <v>EUETS</v>
          </cell>
        </row>
        <row r="1855">
          <cell r="B1855">
            <v>8424</v>
          </cell>
          <cell r="C1855" t="str">
            <v>35_66</v>
          </cell>
          <cell r="D1855" t="str">
            <v>EA_ETS_458</v>
          </cell>
          <cell r="E1855" t="str">
            <v>EUETS</v>
          </cell>
        </row>
        <row r="1856">
          <cell r="B1856">
            <v>8425</v>
          </cell>
          <cell r="C1856" t="str">
            <v>29_208</v>
          </cell>
          <cell r="D1856" t="str">
            <v>EA_ETS_459</v>
          </cell>
          <cell r="E1856" t="str">
            <v>EUETS</v>
          </cell>
        </row>
        <row r="1857">
          <cell r="B1857">
            <v>8426</v>
          </cell>
          <cell r="C1857" t="str">
            <v>35_67</v>
          </cell>
          <cell r="D1857" t="str">
            <v>EA_ETS_460</v>
          </cell>
          <cell r="E1857" t="str">
            <v>EUETS</v>
          </cell>
        </row>
        <row r="1858">
          <cell r="B1858">
            <v>8427</v>
          </cell>
          <cell r="C1858" t="str">
            <v>29_524</v>
          </cell>
          <cell r="D1858" t="str">
            <v>EA_ETS_461</v>
          </cell>
          <cell r="E1858" t="str">
            <v>EUETS</v>
          </cell>
        </row>
        <row r="1859">
          <cell r="B1859">
            <v>8428</v>
          </cell>
          <cell r="C1859" t="str">
            <v>29_1</v>
          </cell>
          <cell r="D1859" t="str">
            <v>EA_ETS_462</v>
          </cell>
          <cell r="E1859" t="str">
            <v>EUETS</v>
          </cell>
        </row>
        <row r="1860">
          <cell r="B1860">
            <v>8429</v>
          </cell>
          <cell r="C1860" t="str">
            <v>35_68</v>
          </cell>
          <cell r="D1860" t="str">
            <v>EA_ETS_464</v>
          </cell>
          <cell r="E1860" t="str">
            <v>EUETS</v>
          </cell>
        </row>
        <row r="1861">
          <cell r="B1861">
            <v>8430</v>
          </cell>
          <cell r="C1861" t="str">
            <v>29_447</v>
          </cell>
          <cell r="D1861" t="str">
            <v>EA_ETS_465</v>
          </cell>
          <cell r="E1861" t="str">
            <v>EUETS</v>
          </cell>
        </row>
        <row r="1862">
          <cell r="B1862">
            <v>8431</v>
          </cell>
          <cell r="C1862" t="str">
            <v>29_156</v>
          </cell>
          <cell r="D1862" t="str">
            <v>EA_ETS_466</v>
          </cell>
          <cell r="E1862" t="str">
            <v>EUETS</v>
          </cell>
        </row>
        <row r="1863">
          <cell r="B1863">
            <v>8432</v>
          </cell>
          <cell r="C1863" t="str">
            <v>29_263</v>
          </cell>
          <cell r="D1863" t="str">
            <v>EA_ETS_467</v>
          </cell>
          <cell r="E1863" t="str">
            <v>EUETS</v>
          </cell>
        </row>
        <row r="1864">
          <cell r="B1864">
            <v>8433</v>
          </cell>
          <cell r="C1864" t="str">
            <v>37_3</v>
          </cell>
          <cell r="D1864" t="str">
            <v>EA_ETS_468</v>
          </cell>
          <cell r="E1864" t="str">
            <v>EUETS</v>
          </cell>
        </row>
        <row r="1865">
          <cell r="B1865">
            <v>8434</v>
          </cell>
          <cell r="C1865" t="str">
            <v>29_525</v>
          </cell>
          <cell r="D1865" t="str">
            <v>EA_ETS_469</v>
          </cell>
          <cell r="E1865" t="str">
            <v>EUETS</v>
          </cell>
        </row>
        <row r="1866">
          <cell r="B1866">
            <v>8435</v>
          </cell>
          <cell r="C1866" t="str">
            <v>29_526</v>
          </cell>
          <cell r="D1866" t="str">
            <v>EA_ETS_471</v>
          </cell>
          <cell r="E1866" t="str">
            <v>EUETS</v>
          </cell>
        </row>
        <row r="1867">
          <cell r="B1867">
            <v>8436</v>
          </cell>
          <cell r="C1867" t="str">
            <v>29_364</v>
          </cell>
          <cell r="D1867" t="str">
            <v>EA_ETS_472</v>
          </cell>
          <cell r="E1867" t="str">
            <v>EUETS</v>
          </cell>
        </row>
        <row r="1868">
          <cell r="B1868">
            <v>8437</v>
          </cell>
          <cell r="C1868" t="str">
            <v>22_18</v>
          </cell>
          <cell r="D1868" t="str">
            <v>EA_ETS_473</v>
          </cell>
          <cell r="E1868" t="str">
            <v>EUETS</v>
          </cell>
        </row>
        <row r="1869">
          <cell r="B1869">
            <v>8438</v>
          </cell>
          <cell r="C1869" t="str">
            <v>22_19</v>
          </cell>
          <cell r="D1869" t="str">
            <v>EA_ETS_474</v>
          </cell>
          <cell r="E1869" t="str">
            <v>EUETS</v>
          </cell>
        </row>
        <row r="1870">
          <cell r="B1870">
            <v>8439</v>
          </cell>
          <cell r="C1870" t="str">
            <v>22_20</v>
          </cell>
          <cell r="D1870" t="str">
            <v>EA_ETS_475</v>
          </cell>
          <cell r="E1870" t="str">
            <v>EUETS</v>
          </cell>
        </row>
        <row r="1871">
          <cell r="B1871">
            <v>8440</v>
          </cell>
          <cell r="C1871" t="str">
            <v>22_21</v>
          </cell>
          <cell r="D1871" t="str">
            <v>EA_ETS_476</v>
          </cell>
          <cell r="E1871" t="str">
            <v>EUETS</v>
          </cell>
        </row>
        <row r="1872">
          <cell r="B1872">
            <v>8441</v>
          </cell>
          <cell r="C1872" t="str">
            <v>22_22</v>
          </cell>
          <cell r="D1872" t="str">
            <v>EA_ETS_477</v>
          </cell>
          <cell r="E1872" t="str">
            <v>EUETS</v>
          </cell>
        </row>
        <row r="1873">
          <cell r="B1873">
            <v>8442</v>
          </cell>
          <cell r="C1873" t="str">
            <v>22_23</v>
          </cell>
          <cell r="D1873" t="str">
            <v>EA_ETS_478</v>
          </cell>
          <cell r="E1873" t="str">
            <v>EUETS</v>
          </cell>
        </row>
        <row r="1874">
          <cell r="B1874">
            <v>8443</v>
          </cell>
          <cell r="C1874" t="str">
            <v>29_621</v>
          </cell>
          <cell r="D1874" t="str">
            <v>EA_ETS_479</v>
          </cell>
          <cell r="E1874" t="str">
            <v>EUETS</v>
          </cell>
        </row>
        <row r="1875">
          <cell r="B1875">
            <v>8444</v>
          </cell>
          <cell r="C1875" t="str">
            <v>29_39</v>
          </cell>
          <cell r="D1875" t="str">
            <v>EA_ETS_480</v>
          </cell>
          <cell r="E1875" t="str">
            <v>EUETS</v>
          </cell>
        </row>
        <row r="1876">
          <cell r="B1876">
            <v>8445</v>
          </cell>
          <cell r="C1876" t="str">
            <v>29_448</v>
          </cell>
          <cell r="D1876" t="str">
            <v>EA_ETS_481</v>
          </cell>
          <cell r="E1876" t="str">
            <v>EUETS</v>
          </cell>
        </row>
        <row r="1877">
          <cell r="B1877">
            <v>8446</v>
          </cell>
          <cell r="C1877" t="str">
            <v>29_585</v>
          </cell>
          <cell r="D1877" t="str">
            <v>EA_ETS_482</v>
          </cell>
          <cell r="E1877" t="str">
            <v>EUETS</v>
          </cell>
        </row>
        <row r="1878">
          <cell r="B1878">
            <v>8447</v>
          </cell>
          <cell r="C1878" t="str">
            <v>29_227</v>
          </cell>
          <cell r="D1878" t="str">
            <v>EA_ETS_483</v>
          </cell>
          <cell r="E1878" t="str">
            <v>EUETS</v>
          </cell>
        </row>
        <row r="1879">
          <cell r="B1879">
            <v>8448</v>
          </cell>
          <cell r="C1879" t="str">
            <v>29_228</v>
          </cell>
          <cell r="D1879" t="str">
            <v>EA_ETS_484</v>
          </cell>
          <cell r="E1879" t="str">
            <v>EUETS</v>
          </cell>
        </row>
        <row r="1880">
          <cell r="B1880">
            <v>8449</v>
          </cell>
          <cell r="C1880" t="str">
            <v>29_229</v>
          </cell>
          <cell r="D1880" t="str">
            <v>EA_ETS_485</v>
          </cell>
          <cell r="E1880" t="str">
            <v>EUETS</v>
          </cell>
        </row>
        <row r="1881">
          <cell r="B1881">
            <v>8450</v>
          </cell>
          <cell r="C1881" t="str">
            <v>29_230</v>
          </cell>
          <cell r="D1881" t="str">
            <v>EA_ETS_486</v>
          </cell>
          <cell r="E1881" t="str">
            <v>EUETS</v>
          </cell>
        </row>
        <row r="1882">
          <cell r="B1882">
            <v>8451</v>
          </cell>
          <cell r="C1882" t="str">
            <v>29_231</v>
          </cell>
          <cell r="D1882" t="str">
            <v>EA_ETS_487</v>
          </cell>
          <cell r="E1882" t="str">
            <v>EUETS</v>
          </cell>
        </row>
        <row r="1883">
          <cell r="B1883">
            <v>8452</v>
          </cell>
          <cell r="C1883" t="str">
            <v>29_232</v>
          </cell>
          <cell r="D1883" t="str">
            <v>EA_ETS_488</v>
          </cell>
          <cell r="E1883" t="str">
            <v>EUETS</v>
          </cell>
        </row>
        <row r="1884">
          <cell r="B1884">
            <v>8453</v>
          </cell>
          <cell r="C1884" t="str">
            <v>29_233</v>
          </cell>
          <cell r="D1884" t="str">
            <v>EA_ETS_489</v>
          </cell>
          <cell r="E1884" t="str">
            <v>EUETS</v>
          </cell>
        </row>
        <row r="1885">
          <cell r="B1885">
            <v>8454</v>
          </cell>
          <cell r="C1885" t="str">
            <v>29_234</v>
          </cell>
          <cell r="D1885" t="str">
            <v>EA_ETS_490</v>
          </cell>
          <cell r="E1885" t="str">
            <v>EUETS</v>
          </cell>
        </row>
        <row r="1886">
          <cell r="B1886">
            <v>8455</v>
          </cell>
          <cell r="C1886" t="str">
            <v>29_235</v>
          </cell>
          <cell r="D1886" t="str">
            <v>EA_ETS_491</v>
          </cell>
          <cell r="E1886" t="str">
            <v>EUETS</v>
          </cell>
        </row>
        <row r="1887">
          <cell r="B1887">
            <v>8456</v>
          </cell>
          <cell r="C1887" t="str">
            <v>29_236</v>
          </cell>
          <cell r="D1887" t="str">
            <v>EA_ETS_492</v>
          </cell>
          <cell r="E1887" t="str">
            <v>EUETS</v>
          </cell>
        </row>
        <row r="1888">
          <cell r="B1888">
            <v>8457</v>
          </cell>
          <cell r="C1888" t="str">
            <v>29_237</v>
          </cell>
          <cell r="D1888" t="str">
            <v>EA_ETS_493</v>
          </cell>
          <cell r="E1888" t="str">
            <v>EUETS</v>
          </cell>
        </row>
        <row r="1889">
          <cell r="B1889">
            <v>8458</v>
          </cell>
          <cell r="C1889" t="str">
            <v>29_238</v>
          </cell>
          <cell r="D1889" t="str">
            <v>EA_ETS_494</v>
          </cell>
          <cell r="E1889" t="str">
            <v>EUETS</v>
          </cell>
        </row>
        <row r="1890">
          <cell r="B1890">
            <v>8459</v>
          </cell>
          <cell r="C1890" t="str">
            <v>29_239</v>
          </cell>
          <cell r="D1890" t="str">
            <v>EA_ETS_495</v>
          </cell>
          <cell r="E1890" t="str">
            <v>EUETS</v>
          </cell>
        </row>
        <row r="1891">
          <cell r="B1891">
            <v>8460</v>
          </cell>
          <cell r="C1891" t="str">
            <v>29_240</v>
          </cell>
          <cell r="D1891" t="str">
            <v>EA_ETS_496</v>
          </cell>
          <cell r="E1891" t="str">
            <v>EUETS</v>
          </cell>
        </row>
        <row r="1892">
          <cell r="B1892">
            <v>8461</v>
          </cell>
          <cell r="C1892" t="str">
            <v>29_241</v>
          </cell>
          <cell r="D1892" t="str">
            <v>EA_ETS_497</v>
          </cell>
          <cell r="E1892" t="str">
            <v>EUETS</v>
          </cell>
        </row>
        <row r="1893">
          <cell r="B1893">
            <v>8462</v>
          </cell>
          <cell r="C1893" t="str">
            <v>29_242</v>
          </cell>
          <cell r="D1893" t="str">
            <v>EA_ETS_498</v>
          </cell>
          <cell r="E1893" t="str">
            <v>EUETS</v>
          </cell>
        </row>
        <row r="1894">
          <cell r="B1894">
            <v>8463</v>
          </cell>
          <cell r="C1894" t="str">
            <v>29_243</v>
          </cell>
          <cell r="D1894" t="str">
            <v>EA_ETS_499</v>
          </cell>
          <cell r="E1894" t="str">
            <v>EUETS</v>
          </cell>
        </row>
        <row r="1895">
          <cell r="B1895">
            <v>8464</v>
          </cell>
          <cell r="C1895" t="str">
            <v>29_244</v>
          </cell>
          <cell r="D1895" t="str">
            <v>EA_ETS_500</v>
          </cell>
          <cell r="E1895" t="str">
            <v>EUETS</v>
          </cell>
        </row>
        <row r="1896">
          <cell r="B1896">
            <v>8465</v>
          </cell>
          <cell r="C1896" t="str">
            <v>29_245</v>
          </cell>
          <cell r="D1896" t="str">
            <v>EA_ETS_501</v>
          </cell>
          <cell r="E1896" t="str">
            <v>EUETS</v>
          </cell>
        </row>
        <row r="1897">
          <cell r="B1897">
            <v>8466</v>
          </cell>
          <cell r="C1897" t="str">
            <v>29_246</v>
          </cell>
          <cell r="D1897" t="str">
            <v>EA_ETS_502</v>
          </cell>
          <cell r="E1897" t="str">
            <v>EUETS</v>
          </cell>
        </row>
        <row r="1898">
          <cell r="B1898">
            <v>8467</v>
          </cell>
          <cell r="C1898" t="str">
            <v>29_247</v>
          </cell>
          <cell r="D1898" t="str">
            <v>EA_ETS_503</v>
          </cell>
          <cell r="E1898" t="str">
            <v>EUETS</v>
          </cell>
        </row>
        <row r="1899">
          <cell r="B1899">
            <v>8468</v>
          </cell>
          <cell r="C1899" t="str">
            <v>29_248</v>
          </cell>
          <cell r="D1899" t="str">
            <v>EA_ETS_504</v>
          </cell>
          <cell r="E1899" t="str">
            <v>EUETS</v>
          </cell>
        </row>
        <row r="1900">
          <cell r="B1900">
            <v>8469</v>
          </cell>
          <cell r="C1900" t="str">
            <v>29_250</v>
          </cell>
          <cell r="D1900" t="str">
            <v>EA_ETS_505</v>
          </cell>
          <cell r="E1900" t="str">
            <v>EUETS</v>
          </cell>
        </row>
        <row r="1901">
          <cell r="B1901">
            <v>8470</v>
          </cell>
          <cell r="C1901" t="str">
            <v>29_251</v>
          </cell>
          <cell r="D1901" t="str">
            <v>EA_ETS_506</v>
          </cell>
          <cell r="E1901" t="str">
            <v>EUETS</v>
          </cell>
        </row>
        <row r="1902">
          <cell r="B1902">
            <v>8471</v>
          </cell>
          <cell r="C1902" t="str">
            <v>29_622</v>
          </cell>
          <cell r="D1902" t="str">
            <v>EA_ETS_507</v>
          </cell>
          <cell r="E1902" t="str">
            <v>EUETS</v>
          </cell>
        </row>
        <row r="1903">
          <cell r="B1903">
            <v>8472</v>
          </cell>
          <cell r="C1903" t="str">
            <v>29_449</v>
          </cell>
          <cell r="D1903" t="str">
            <v>EA_ETS_508</v>
          </cell>
          <cell r="E1903" t="str">
            <v>EUETS</v>
          </cell>
        </row>
        <row r="1904">
          <cell r="B1904">
            <v>8473</v>
          </cell>
          <cell r="C1904" t="str">
            <v>29_303</v>
          </cell>
          <cell r="D1904" t="str">
            <v>EA_ETS_509</v>
          </cell>
          <cell r="E1904" t="str">
            <v>EUETS</v>
          </cell>
        </row>
        <row r="1905">
          <cell r="B1905">
            <v>8474</v>
          </cell>
          <cell r="C1905" t="str">
            <v>29_259</v>
          </cell>
          <cell r="D1905" t="str">
            <v>EA_ETS_510</v>
          </cell>
          <cell r="E1905" t="str">
            <v>EUETS</v>
          </cell>
        </row>
        <row r="1906">
          <cell r="B1906">
            <v>8475</v>
          </cell>
          <cell r="C1906" t="str">
            <v>29_260</v>
          </cell>
          <cell r="D1906" t="str">
            <v>EA_ETS_511</v>
          </cell>
          <cell r="E1906" t="str">
            <v>EUETS</v>
          </cell>
        </row>
        <row r="1907">
          <cell r="B1907">
            <v>8476</v>
          </cell>
          <cell r="C1907" t="str">
            <v>29_258</v>
          </cell>
          <cell r="D1907" t="str">
            <v>EA_ETS_512</v>
          </cell>
          <cell r="E1907" t="str">
            <v>EUETS</v>
          </cell>
        </row>
        <row r="1908">
          <cell r="B1908">
            <v>8477</v>
          </cell>
          <cell r="C1908" t="str">
            <v>29_261</v>
          </cell>
          <cell r="D1908" t="str">
            <v>EA_ETS_513</v>
          </cell>
          <cell r="E1908" t="str">
            <v>EUETS</v>
          </cell>
        </row>
        <row r="1909">
          <cell r="B1909">
            <v>8478</v>
          </cell>
          <cell r="C1909" t="str">
            <v>29_302</v>
          </cell>
          <cell r="D1909" t="str">
            <v>EA_ETS_514</v>
          </cell>
          <cell r="E1909" t="str">
            <v>EUETS</v>
          </cell>
        </row>
        <row r="1910">
          <cell r="B1910">
            <v>8479</v>
          </cell>
          <cell r="C1910" t="str">
            <v>29_37</v>
          </cell>
          <cell r="D1910" t="str">
            <v>EA_ETS_515</v>
          </cell>
          <cell r="E1910" t="str">
            <v>EUETS</v>
          </cell>
        </row>
        <row r="1911">
          <cell r="B1911">
            <v>8480</v>
          </cell>
          <cell r="C1911" t="str">
            <v>29_527</v>
          </cell>
          <cell r="D1911" t="str">
            <v>EA_ETS_516</v>
          </cell>
          <cell r="E1911" t="str">
            <v>EUETS</v>
          </cell>
        </row>
        <row r="1912">
          <cell r="B1912">
            <v>8481</v>
          </cell>
          <cell r="C1912" t="str">
            <v>29_89</v>
          </cell>
          <cell r="D1912" t="str">
            <v>EA_ETS_517</v>
          </cell>
          <cell r="E1912" t="str">
            <v>EUETS</v>
          </cell>
        </row>
        <row r="1913">
          <cell r="B1913">
            <v>8482</v>
          </cell>
          <cell r="C1913" t="str">
            <v>29_591</v>
          </cell>
          <cell r="D1913" t="str">
            <v>EA_ETS_518</v>
          </cell>
          <cell r="E1913" t="str">
            <v>EUETS</v>
          </cell>
        </row>
        <row r="1914">
          <cell r="B1914">
            <v>8483</v>
          </cell>
          <cell r="C1914" t="str">
            <v>29_256</v>
          </cell>
          <cell r="D1914" t="str">
            <v>EA_ETS_519</v>
          </cell>
          <cell r="E1914" t="str">
            <v>EUETS</v>
          </cell>
        </row>
        <row r="1915">
          <cell r="B1915">
            <v>8484</v>
          </cell>
          <cell r="C1915" t="str">
            <v>29_257</v>
          </cell>
          <cell r="D1915" t="str">
            <v>EA_ETS_520</v>
          </cell>
          <cell r="E1915" t="str">
            <v>EUETS</v>
          </cell>
        </row>
        <row r="1916">
          <cell r="B1916">
            <v>8485</v>
          </cell>
          <cell r="C1916" t="str">
            <v>29_254</v>
          </cell>
          <cell r="D1916" t="str">
            <v>EA_ETS_521</v>
          </cell>
          <cell r="E1916" t="str">
            <v>EUETS</v>
          </cell>
        </row>
        <row r="1917">
          <cell r="B1917">
            <v>8486</v>
          </cell>
          <cell r="C1917" t="str">
            <v>29_255</v>
          </cell>
          <cell r="D1917" t="str">
            <v>EA_ETS_522</v>
          </cell>
          <cell r="E1917" t="str">
            <v>EUETS</v>
          </cell>
        </row>
        <row r="1918">
          <cell r="B1918">
            <v>8487</v>
          </cell>
          <cell r="C1918" t="str">
            <v>29_183</v>
          </cell>
          <cell r="D1918" t="str">
            <v>EA_ETS_523</v>
          </cell>
          <cell r="E1918" t="str">
            <v>EUETS</v>
          </cell>
        </row>
        <row r="1919">
          <cell r="B1919">
            <v>8488</v>
          </cell>
          <cell r="C1919" t="str">
            <v>29_668</v>
          </cell>
          <cell r="D1919" t="str">
            <v>EA_ETS_524</v>
          </cell>
          <cell r="E1919" t="str">
            <v>EUETS</v>
          </cell>
        </row>
        <row r="1920">
          <cell r="B1920">
            <v>8489</v>
          </cell>
          <cell r="C1920" t="str">
            <v>22_24</v>
          </cell>
          <cell r="D1920" t="str">
            <v>EA_ETS_525</v>
          </cell>
          <cell r="E1920" t="str">
            <v>EUETS</v>
          </cell>
        </row>
        <row r="1921">
          <cell r="B1921">
            <v>8490</v>
          </cell>
          <cell r="C1921" t="str">
            <v>33_80</v>
          </cell>
          <cell r="D1921" t="str">
            <v>EA_ETS_526</v>
          </cell>
          <cell r="E1921" t="str">
            <v>EUETS</v>
          </cell>
        </row>
        <row r="1922">
          <cell r="B1922">
            <v>8491</v>
          </cell>
          <cell r="C1922" t="str">
            <v>35_69</v>
          </cell>
          <cell r="D1922" t="str">
            <v>EA_ETS_527</v>
          </cell>
          <cell r="E1922" t="str">
            <v>EUETS</v>
          </cell>
        </row>
        <row r="1923">
          <cell r="B1923">
            <v>8492</v>
          </cell>
          <cell r="C1923" t="str">
            <v>29_528</v>
          </cell>
          <cell r="D1923" t="str">
            <v>EA_ETS_528</v>
          </cell>
          <cell r="E1923" t="str">
            <v>EUETS</v>
          </cell>
        </row>
        <row r="1924">
          <cell r="B1924">
            <v>8493</v>
          </cell>
          <cell r="C1924" t="str">
            <v>29_529</v>
          </cell>
          <cell r="D1924" t="str">
            <v>EA_ETS_529</v>
          </cell>
          <cell r="E1924" t="str">
            <v>EUETS</v>
          </cell>
        </row>
        <row r="1925">
          <cell r="B1925">
            <v>8494</v>
          </cell>
          <cell r="C1925" t="str">
            <v>33_79</v>
          </cell>
          <cell r="D1925" t="str">
            <v>EA_ETS_530</v>
          </cell>
          <cell r="E1925" t="str">
            <v>EUETS</v>
          </cell>
        </row>
        <row r="1926">
          <cell r="B1926">
            <v>8495</v>
          </cell>
          <cell r="C1926" t="str">
            <v>33_89</v>
          </cell>
          <cell r="D1926" t="str">
            <v>EA_ETS_531</v>
          </cell>
          <cell r="E1926" t="str">
            <v>EUETS</v>
          </cell>
        </row>
        <row r="1927">
          <cell r="B1927">
            <v>8496</v>
          </cell>
          <cell r="C1927" t="str">
            <v>29_160</v>
          </cell>
          <cell r="D1927" t="str">
            <v>EA_ETS_532</v>
          </cell>
          <cell r="E1927" t="str">
            <v>EUETS</v>
          </cell>
        </row>
        <row r="1928">
          <cell r="B1928">
            <v>8497</v>
          </cell>
          <cell r="C1928" t="str">
            <v>29_85</v>
          </cell>
          <cell r="D1928" t="str">
            <v>EA_ETS_533</v>
          </cell>
          <cell r="E1928" t="str">
            <v>EUETS</v>
          </cell>
        </row>
        <row r="1929">
          <cell r="B1929">
            <v>8498</v>
          </cell>
          <cell r="C1929" t="str">
            <v>29_159</v>
          </cell>
          <cell r="D1929" t="str">
            <v>EA_ETS_534</v>
          </cell>
          <cell r="E1929" t="str">
            <v>EUETS</v>
          </cell>
        </row>
        <row r="1930">
          <cell r="B1930">
            <v>8499</v>
          </cell>
          <cell r="C1930" t="str">
            <v>29_601</v>
          </cell>
          <cell r="D1930" t="str">
            <v>EA_ETS_535</v>
          </cell>
          <cell r="E1930" t="str">
            <v>EUETS</v>
          </cell>
        </row>
        <row r="1931">
          <cell r="B1931">
            <v>8500</v>
          </cell>
          <cell r="C1931" t="str">
            <v>33_41</v>
          </cell>
          <cell r="D1931" t="str">
            <v>EA_ETS_536</v>
          </cell>
          <cell r="E1931" t="str">
            <v>EUETS</v>
          </cell>
        </row>
        <row r="1932">
          <cell r="B1932">
            <v>8501</v>
          </cell>
          <cell r="C1932" t="str">
            <v>33_43</v>
          </cell>
          <cell r="D1932" t="str">
            <v>EA_ETS_537</v>
          </cell>
          <cell r="E1932" t="str">
            <v>EUETS</v>
          </cell>
        </row>
        <row r="1933">
          <cell r="B1933">
            <v>8502</v>
          </cell>
          <cell r="C1933" t="str">
            <v>22_1</v>
          </cell>
          <cell r="D1933" t="str">
            <v>EA_ETS_538</v>
          </cell>
          <cell r="E1933" t="str">
            <v>EUETS</v>
          </cell>
        </row>
        <row r="1934">
          <cell r="B1934">
            <v>8503</v>
          </cell>
          <cell r="C1934" t="str">
            <v>29_450</v>
          </cell>
          <cell r="D1934" t="str">
            <v>EA_ETS_539</v>
          </cell>
          <cell r="E1934" t="str">
            <v>EUETS</v>
          </cell>
        </row>
        <row r="1935">
          <cell r="B1935">
            <v>8504</v>
          </cell>
          <cell r="C1935" t="str">
            <v>29_416</v>
          </cell>
          <cell r="D1935" t="str">
            <v>EA_ETS_540</v>
          </cell>
          <cell r="E1935" t="str">
            <v>EUETS</v>
          </cell>
        </row>
        <row r="1936">
          <cell r="B1936">
            <v>8505</v>
          </cell>
          <cell r="C1936" t="str">
            <v>29_530</v>
          </cell>
          <cell r="D1936" t="str">
            <v>EA_ETS_543</v>
          </cell>
          <cell r="E1936" t="str">
            <v>EUETS</v>
          </cell>
        </row>
        <row r="1937">
          <cell r="B1937">
            <v>8506</v>
          </cell>
          <cell r="C1937" t="str">
            <v>29_531</v>
          </cell>
          <cell r="D1937" t="str">
            <v>EA_ETS_544</v>
          </cell>
          <cell r="E1937" t="str">
            <v>EUETS</v>
          </cell>
        </row>
        <row r="1938">
          <cell r="B1938">
            <v>8507</v>
          </cell>
          <cell r="C1938" t="str">
            <v>29_532</v>
          </cell>
          <cell r="D1938" t="str">
            <v>EA_ETS_545</v>
          </cell>
          <cell r="E1938" t="str">
            <v>EUETS</v>
          </cell>
        </row>
        <row r="1939">
          <cell r="B1939">
            <v>8508</v>
          </cell>
          <cell r="C1939" t="str">
            <v>35_70</v>
          </cell>
          <cell r="D1939" t="str">
            <v>EA_ETS_546</v>
          </cell>
          <cell r="E1939" t="str">
            <v>EUETS</v>
          </cell>
        </row>
        <row r="1940">
          <cell r="B1940">
            <v>8509</v>
          </cell>
          <cell r="C1940" t="str">
            <v>33_150</v>
          </cell>
          <cell r="D1940" t="str">
            <v>EA_ETS_547</v>
          </cell>
          <cell r="E1940" t="str">
            <v>EUETS</v>
          </cell>
        </row>
        <row r="1941">
          <cell r="B1941">
            <v>8510</v>
          </cell>
          <cell r="C1941" t="str">
            <v>33_59</v>
          </cell>
          <cell r="D1941" t="str">
            <v>EA_ETS_548</v>
          </cell>
          <cell r="E1941" t="str">
            <v>EUETS</v>
          </cell>
        </row>
        <row r="1942">
          <cell r="B1942">
            <v>8511</v>
          </cell>
          <cell r="C1942" t="str">
            <v>33_58</v>
          </cell>
          <cell r="D1942" t="str">
            <v>EA_ETS_549</v>
          </cell>
          <cell r="E1942" t="str">
            <v>EUETS</v>
          </cell>
        </row>
        <row r="1943">
          <cell r="B1943">
            <v>8512</v>
          </cell>
          <cell r="C1943" t="str">
            <v>33_88</v>
          </cell>
          <cell r="D1943" t="str">
            <v>EA_ETS_550</v>
          </cell>
          <cell r="E1943" t="str">
            <v>EUETS</v>
          </cell>
        </row>
        <row r="1944">
          <cell r="B1944">
            <v>8513</v>
          </cell>
          <cell r="C1944" t="str">
            <v>29_76</v>
          </cell>
          <cell r="D1944" t="str">
            <v>EA_ETS_551</v>
          </cell>
          <cell r="E1944" t="str">
            <v>EUETS</v>
          </cell>
        </row>
        <row r="1945">
          <cell r="B1945">
            <v>8514</v>
          </cell>
          <cell r="C1945" t="str">
            <v>29_703</v>
          </cell>
          <cell r="D1945" t="str">
            <v>EA_ETS_552</v>
          </cell>
          <cell r="E1945" t="str">
            <v>EUETS</v>
          </cell>
        </row>
        <row r="1946">
          <cell r="B1946">
            <v>8515</v>
          </cell>
          <cell r="C1946" t="str">
            <v>178_7</v>
          </cell>
          <cell r="D1946" t="str">
            <v>EA_ETS_553</v>
          </cell>
          <cell r="E1946" t="str">
            <v>EUETS</v>
          </cell>
        </row>
        <row r="1947">
          <cell r="B1947">
            <v>8516</v>
          </cell>
          <cell r="C1947" t="str">
            <v>29_293</v>
          </cell>
          <cell r="D1947" t="str">
            <v>EA_ETS_554</v>
          </cell>
          <cell r="E1947" t="str">
            <v>EUETS</v>
          </cell>
        </row>
        <row r="1948">
          <cell r="B1948">
            <v>8517</v>
          </cell>
          <cell r="C1948" t="str">
            <v>29_669</v>
          </cell>
          <cell r="D1948" t="str">
            <v>EA_ETS_555</v>
          </cell>
          <cell r="E1948" t="str">
            <v>EUETS</v>
          </cell>
        </row>
        <row r="1949">
          <cell r="B1949">
            <v>8518</v>
          </cell>
          <cell r="C1949" t="str">
            <v>29_704</v>
          </cell>
          <cell r="D1949" t="str">
            <v>EA_ETS_556</v>
          </cell>
          <cell r="E1949" t="str">
            <v>EUETS</v>
          </cell>
        </row>
        <row r="1950">
          <cell r="B1950">
            <v>8519</v>
          </cell>
          <cell r="C1950" t="str">
            <v>29_311</v>
          </cell>
          <cell r="D1950" t="str">
            <v>EA_ETS_557</v>
          </cell>
          <cell r="E1950" t="str">
            <v>EUETS</v>
          </cell>
        </row>
        <row r="1951">
          <cell r="B1951">
            <v>8520</v>
          </cell>
          <cell r="C1951" t="str">
            <v>29_204</v>
          </cell>
          <cell r="D1951" t="str">
            <v>EA_ETS_558</v>
          </cell>
          <cell r="E1951" t="str">
            <v>EUETS</v>
          </cell>
        </row>
        <row r="1952">
          <cell r="B1952">
            <v>8521</v>
          </cell>
          <cell r="C1952" t="str">
            <v>29_288</v>
          </cell>
          <cell r="D1952" t="str">
            <v>EA_ETS_559</v>
          </cell>
          <cell r="E1952" t="str">
            <v>EUETS</v>
          </cell>
        </row>
        <row r="1953">
          <cell r="B1953">
            <v>8522</v>
          </cell>
          <cell r="C1953" t="str">
            <v>29_295</v>
          </cell>
          <cell r="D1953" t="str">
            <v>EA_ETS_560</v>
          </cell>
          <cell r="E1953" t="str">
            <v>EUETS</v>
          </cell>
        </row>
        <row r="1954">
          <cell r="B1954">
            <v>8523</v>
          </cell>
          <cell r="C1954" t="str">
            <v>29_289</v>
          </cell>
          <cell r="D1954" t="str">
            <v>EA_ETS_561</v>
          </cell>
          <cell r="E1954" t="str">
            <v>EUETS</v>
          </cell>
        </row>
        <row r="1955">
          <cell r="B1955">
            <v>8524</v>
          </cell>
          <cell r="C1955" t="str">
            <v>29_291</v>
          </cell>
          <cell r="D1955" t="str">
            <v>EA_ETS_562</v>
          </cell>
          <cell r="E1955" t="str">
            <v>EUETS</v>
          </cell>
        </row>
        <row r="1956">
          <cell r="B1956">
            <v>8525</v>
          </cell>
          <cell r="C1956" t="str">
            <v>29_292</v>
          </cell>
          <cell r="D1956" t="str">
            <v>EA_ETS_563</v>
          </cell>
          <cell r="E1956" t="str">
            <v>EUETS</v>
          </cell>
        </row>
        <row r="1957">
          <cell r="B1957">
            <v>8526</v>
          </cell>
          <cell r="C1957" t="str">
            <v>19_18</v>
          </cell>
          <cell r="D1957" t="str">
            <v>EA_ETS_564</v>
          </cell>
          <cell r="E1957" t="str">
            <v>EUETS</v>
          </cell>
        </row>
        <row r="1958">
          <cell r="B1958">
            <v>8527</v>
          </cell>
          <cell r="C1958" t="str">
            <v>29_533</v>
          </cell>
          <cell r="D1958" t="str">
            <v>EA_ETS_565</v>
          </cell>
          <cell r="E1958" t="str">
            <v>EUETS</v>
          </cell>
        </row>
        <row r="1959">
          <cell r="B1959">
            <v>8528</v>
          </cell>
          <cell r="C1959" t="str">
            <v>307_9</v>
          </cell>
          <cell r="D1959" t="str">
            <v>EA_ETS_566</v>
          </cell>
          <cell r="E1959" t="str">
            <v>EUETS</v>
          </cell>
        </row>
        <row r="1960">
          <cell r="B1960">
            <v>8529</v>
          </cell>
          <cell r="C1960" t="str">
            <v>307_10</v>
          </cell>
          <cell r="D1960" t="str">
            <v>EA_ETS_567</v>
          </cell>
          <cell r="E1960" t="str">
            <v>EUETS</v>
          </cell>
        </row>
        <row r="1961">
          <cell r="B1961">
            <v>8530</v>
          </cell>
          <cell r="C1961" t="str">
            <v>307_11</v>
          </cell>
          <cell r="D1961" t="str">
            <v>EA_ETS_568</v>
          </cell>
          <cell r="E1961" t="str">
            <v>EUETS</v>
          </cell>
        </row>
        <row r="1962">
          <cell r="B1962">
            <v>8531</v>
          </cell>
          <cell r="C1962" t="str">
            <v>307_12</v>
          </cell>
          <cell r="D1962" t="str">
            <v>EA_ETS_569</v>
          </cell>
          <cell r="E1962" t="str">
            <v>EUETS</v>
          </cell>
        </row>
        <row r="1963">
          <cell r="B1963">
            <v>8532</v>
          </cell>
          <cell r="C1963" t="str">
            <v>29_165</v>
          </cell>
          <cell r="D1963" t="str">
            <v>EA_ETS_570</v>
          </cell>
          <cell r="E1963" t="str">
            <v>EUETS</v>
          </cell>
        </row>
        <row r="1964">
          <cell r="B1964">
            <v>8533</v>
          </cell>
          <cell r="C1964" t="str">
            <v>19_13</v>
          </cell>
          <cell r="D1964" t="str">
            <v>EA_ETS_571</v>
          </cell>
          <cell r="E1964" t="str">
            <v>EUETS</v>
          </cell>
        </row>
        <row r="1965">
          <cell r="B1965">
            <v>8534</v>
          </cell>
          <cell r="C1965" t="str">
            <v>19_11</v>
          </cell>
          <cell r="D1965" t="str">
            <v>EA_ETS_572</v>
          </cell>
          <cell r="E1965" t="str">
            <v>EUETS</v>
          </cell>
        </row>
        <row r="1966">
          <cell r="B1966">
            <v>8535</v>
          </cell>
          <cell r="C1966" t="str">
            <v>21_11</v>
          </cell>
          <cell r="D1966" t="str">
            <v>EA_ETS_573</v>
          </cell>
          <cell r="E1966" t="str">
            <v>EUETS</v>
          </cell>
        </row>
        <row r="1967">
          <cell r="B1967">
            <v>8536</v>
          </cell>
          <cell r="C1967" t="str">
            <v>21_12</v>
          </cell>
          <cell r="D1967" t="str">
            <v>EA_ETS_574</v>
          </cell>
          <cell r="E1967" t="str">
            <v>EUETS</v>
          </cell>
        </row>
        <row r="1968">
          <cell r="B1968">
            <v>8537</v>
          </cell>
          <cell r="C1968" t="str">
            <v>29_534</v>
          </cell>
          <cell r="D1968" t="str">
            <v>EA_ETS_575</v>
          </cell>
          <cell r="E1968" t="str">
            <v>EUETS</v>
          </cell>
        </row>
        <row r="1969">
          <cell r="B1969">
            <v>8538</v>
          </cell>
          <cell r="C1969" t="str">
            <v>35_71</v>
          </cell>
          <cell r="D1969" t="str">
            <v>EA_ETS_576</v>
          </cell>
          <cell r="E1969" t="str">
            <v>EUETS</v>
          </cell>
        </row>
        <row r="1970">
          <cell r="B1970">
            <v>8539</v>
          </cell>
          <cell r="C1970" t="str">
            <v>29_347</v>
          </cell>
          <cell r="D1970" t="str">
            <v>EA_ETS_577</v>
          </cell>
          <cell r="E1970" t="str">
            <v>EUETS</v>
          </cell>
        </row>
        <row r="1971">
          <cell r="B1971">
            <v>8540</v>
          </cell>
          <cell r="C1971" t="str">
            <v>29_15</v>
          </cell>
          <cell r="D1971" t="str">
            <v>EA_ETS_578</v>
          </cell>
          <cell r="E1971" t="str">
            <v>EUETS</v>
          </cell>
        </row>
        <row r="1972">
          <cell r="B1972">
            <v>8541</v>
          </cell>
          <cell r="C1972" t="str">
            <v>29_348</v>
          </cell>
          <cell r="D1972" t="str">
            <v>EA_ETS_579</v>
          </cell>
          <cell r="E1972" t="str">
            <v>EUETS</v>
          </cell>
        </row>
        <row r="1973">
          <cell r="B1973">
            <v>8542</v>
          </cell>
          <cell r="C1973" t="str">
            <v>29_350</v>
          </cell>
          <cell r="D1973" t="str">
            <v>EA_ETS_580</v>
          </cell>
          <cell r="E1973" t="str">
            <v>EUETS</v>
          </cell>
        </row>
        <row r="1974">
          <cell r="B1974">
            <v>8543</v>
          </cell>
          <cell r="C1974" t="str">
            <v>29_349</v>
          </cell>
          <cell r="D1974" t="str">
            <v>EA_ETS_581</v>
          </cell>
          <cell r="E1974" t="str">
            <v>EUETS</v>
          </cell>
        </row>
        <row r="1975">
          <cell r="B1975">
            <v>8544</v>
          </cell>
          <cell r="C1975" t="str">
            <v>35_72</v>
          </cell>
          <cell r="D1975" t="str">
            <v>EA_ETS_582</v>
          </cell>
          <cell r="E1975" t="str">
            <v>EUETS</v>
          </cell>
        </row>
        <row r="1976">
          <cell r="B1976">
            <v>8545</v>
          </cell>
          <cell r="C1976" t="str">
            <v>21_10</v>
          </cell>
          <cell r="D1976" t="str">
            <v>EA_ETS_583</v>
          </cell>
          <cell r="E1976" t="str">
            <v>EUETS</v>
          </cell>
        </row>
        <row r="1977">
          <cell r="B1977">
            <v>8545</v>
          </cell>
          <cell r="C1977" t="str">
            <v>29_74</v>
          </cell>
          <cell r="D1977" t="str">
            <v>EA_ETS_583</v>
          </cell>
          <cell r="E1977" t="str">
            <v>EUETS</v>
          </cell>
        </row>
        <row r="1978">
          <cell r="B1978">
            <v>8546</v>
          </cell>
          <cell r="C1978" t="str">
            <v>21_2</v>
          </cell>
          <cell r="D1978" t="str">
            <v>EA_ETS_584</v>
          </cell>
          <cell r="E1978" t="str">
            <v>EUETS</v>
          </cell>
        </row>
        <row r="1979">
          <cell r="B1979">
            <v>8546</v>
          </cell>
          <cell r="C1979" t="str">
            <v>29_67</v>
          </cell>
          <cell r="D1979" t="str">
            <v>EA_ETS_584</v>
          </cell>
          <cell r="E1979" t="str">
            <v>EUETS</v>
          </cell>
        </row>
        <row r="1980">
          <cell r="B1980">
            <v>8547</v>
          </cell>
          <cell r="C1980" t="str">
            <v>21_7</v>
          </cell>
          <cell r="D1980" t="str">
            <v>EA_ETS_585</v>
          </cell>
          <cell r="E1980" t="str">
            <v>EUETS</v>
          </cell>
        </row>
        <row r="1981">
          <cell r="B1981">
            <v>8547</v>
          </cell>
          <cell r="C1981" t="str">
            <v>29_72</v>
          </cell>
          <cell r="D1981" t="str">
            <v>EA_ETS_585</v>
          </cell>
          <cell r="E1981" t="str">
            <v>EUETS</v>
          </cell>
        </row>
        <row r="1982">
          <cell r="B1982">
            <v>8548</v>
          </cell>
          <cell r="C1982" t="str">
            <v>21_9</v>
          </cell>
          <cell r="D1982" t="str">
            <v>EA_ETS_586</v>
          </cell>
          <cell r="E1982" t="str">
            <v>EUETS</v>
          </cell>
        </row>
        <row r="1983">
          <cell r="B1983">
            <v>8548</v>
          </cell>
          <cell r="C1983" t="str">
            <v>29_73</v>
          </cell>
          <cell r="D1983" t="str">
            <v>EA_ETS_586</v>
          </cell>
          <cell r="E1983" t="str">
            <v>EUETS</v>
          </cell>
        </row>
        <row r="1984">
          <cell r="B1984">
            <v>8549</v>
          </cell>
          <cell r="C1984" t="str">
            <v>21_4</v>
          </cell>
          <cell r="D1984" t="str">
            <v>EA_ETS_587</v>
          </cell>
          <cell r="E1984" t="str">
            <v>EUETS</v>
          </cell>
        </row>
        <row r="1985">
          <cell r="B1985">
            <v>8549</v>
          </cell>
          <cell r="C1985" t="str">
            <v>29_69</v>
          </cell>
          <cell r="D1985" t="str">
            <v>EA_ETS_587</v>
          </cell>
          <cell r="E1985" t="str">
            <v>EUETS</v>
          </cell>
        </row>
        <row r="1986">
          <cell r="B1986">
            <v>8550</v>
          </cell>
          <cell r="C1986" t="str">
            <v>21_3</v>
          </cell>
          <cell r="D1986" t="str">
            <v>EA_ETS_588</v>
          </cell>
          <cell r="E1986" t="str">
            <v>EUETS</v>
          </cell>
        </row>
        <row r="1987">
          <cell r="B1987">
            <v>8550</v>
          </cell>
          <cell r="C1987" t="str">
            <v>29_68</v>
          </cell>
          <cell r="D1987" t="str">
            <v>EA_ETS_588</v>
          </cell>
          <cell r="E1987" t="str">
            <v>EUETS</v>
          </cell>
        </row>
        <row r="1988">
          <cell r="B1988">
            <v>8551</v>
          </cell>
          <cell r="C1988" t="str">
            <v>21_5</v>
          </cell>
          <cell r="D1988" t="str">
            <v>EA_ETS_589</v>
          </cell>
          <cell r="E1988" t="str">
            <v>EUETS</v>
          </cell>
        </row>
        <row r="1989">
          <cell r="B1989">
            <v>8551</v>
          </cell>
          <cell r="C1989" t="str">
            <v>29_70</v>
          </cell>
          <cell r="D1989" t="str">
            <v>EA_ETS_589</v>
          </cell>
          <cell r="E1989" t="str">
            <v>EUETS</v>
          </cell>
        </row>
        <row r="1990">
          <cell r="B1990">
            <v>8552</v>
          </cell>
          <cell r="C1990" t="str">
            <v>21_6</v>
          </cell>
          <cell r="D1990" t="str">
            <v>EA_ETS_590</v>
          </cell>
          <cell r="E1990" t="str">
            <v>EUETS</v>
          </cell>
        </row>
        <row r="1991">
          <cell r="B1991">
            <v>8552</v>
          </cell>
          <cell r="C1991" t="str">
            <v>29_71</v>
          </cell>
          <cell r="D1991" t="str">
            <v>EA_ETS_590</v>
          </cell>
          <cell r="E1991" t="str">
            <v>EUETS</v>
          </cell>
        </row>
        <row r="1992">
          <cell r="B1992">
            <v>8553</v>
          </cell>
          <cell r="C1992" t="str">
            <v>21_8</v>
          </cell>
          <cell r="D1992" t="str">
            <v>EA_ETS_591</v>
          </cell>
          <cell r="E1992" t="str">
            <v>EUETS</v>
          </cell>
        </row>
        <row r="1993">
          <cell r="B1993">
            <v>8553</v>
          </cell>
          <cell r="C1993" t="str">
            <v>29_535</v>
          </cell>
          <cell r="D1993" t="str">
            <v>EA_ETS_591</v>
          </cell>
          <cell r="E1993" t="str">
            <v>EUETS</v>
          </cell>
        </row>
        <row r="1994">
          <cell r="B1994">
            <v>8554</v>
          </cell>
          <cell r="C1994" t="str">
            <v>29_602</v>
          </cell>
          <cell r="D1994" t="str">
            <v>EA_ETS_592</v>
          </cell>
          <cell r="E1994" t="str">
            <v>EUETS</v>
          </cell>
        </row>
        <row r="1995">
          <cell r="B1995">
            <v>8554</v>
          </cell>
          <cell r="C1995" t="str">
            <v>29_799</v>
          </cell>
          <cell r="D1995" t="str">
            <v>EA_ETS_592</v>
          </cell>
          <cell r="E1995" t="str">
            <v>EUETS</v>
          </cell>
        </row>
        <row r="1996">
          <cell r="B1996">
            <v>8555</v>
          </cell>
          <cell r="C1996" t="str">
            <v>29_603</v>
          </cell>
          <cell r="D1996" t="str">
            <v>EA_ETS_593</v>
          </cell>
          <cell r="E1996" t="str">
            <v>EUETS</v>
          </cell>
        </row>
        <row r="1997">
          <cell r="B1997">
            <v>8556</v>
          </cell>
          <cell r="C1997" t="str">
            <v>19_24</v>
          </cell>
          <cell r="D1997" t="str">
            <v>EA_ETS_594</v>
          </cell>
          <cell r="E1997" t="str">
            <v>EUETS</v>
          </cell>
        </row>
        <row r="1998">
          <cell r="B1998">
            <v>8557</v>
          </cell>
          <cell r="C1998" t="str">
            <v>307_13</v>
          </cell>
          <cell r="D1998" t="str">
            <v>EA_ETS_595</v>
          </cell>
          <cell r="E1998" t="str">
            <v>EUETS</v>
          </cell>
        </row>
        <row r="1999">
          <cell r="B1999">
            <v>8558</v>
          </cell>
          <cell r="C1999" t="str">
            <v>29_312</v>
          </cell>
          <cell r="D1999" t="str">
            <v>EA_ETS_596</v>
          </cell>
          <cell r="E1999" t="str">
            <v>EUETS</v>
          </cell>
        </row>
        <row r="2000">
          <cell r="B2000">
            <v>8559</v>
          </cell>
          <cell r="C2000" t="str">
            <v>29_536</v>
          </cell>
          <cell r="D2000" t="str">
            <v>EA_ETS_598</v>
          </cell>
          <cell r="E2000" t="str">
            <v>EUETS</v>
          </cell>
        </row>
        <row r="2001">
          <cell r="B2001">
            <v>8560</v>
          </cell>
          <cell r="C2001" t="str">
            <v>29_150</v>
          </cell>
          <cell r="D2001" t="str">
            <v>EA_ETS_599</v>
          </cell>
          <cell r="E2001" t="str">
            <v>EUETS</v>
          </cell>
        </row>
        <row r="2002">
          <cell r="B2002">
            <v>8561</v>
          </cell>
          <cell r="C2002" t="str">
            <v>29_179</v>
          </cell>
          <cell r="D2002" t="str">
            <v>EA_ETS_600</v>
          </cell>
          <cell r="E2002" t="str">
            <v>EUETS</v>
          </cell>
        </row>
        <row r="2003">
          <cell r="B2003">
            <v>8562</v>
          </cell>
          <cell r="C2003" t="str">
            <v>29_451</v>
          </cell>
          <cell r="D2003" t="str">
            <v>EA_ETS_601</v>
          </cell>
          <cell r="E2003" t="str">
            <v>EUETS</v>
          </cell>
        </row>
        <row r="2004">
          <cell r="B2004">
            <v>8563</v>
          </cell>
          <cell r="C2004" t="str">
            <v>29_623</v>
          </cell>
          <cell r="D2004" t="str">
            <v>EA_ETS_602</v>
          </cell>
          <cell r="E2004" t="str">
            <v>EUETS</v>
          </cell>
        </row>
        <row r="2005">
          <cell r="B2005">
            <v>8564</v>
          </cell>
          <cell r="C2005" t="str">
            <v>29_4</v>
          </cell>
          <cell r="D2005" t="str">
            <v>EA_ETS_603</v>
          </cell>
          <cell r="E2005" t="str">
            <v>EUETS</v>
          </cell>
        </row>
        <row r="2006">
          <cell r="B2006">
            <v>8565</v>
          </cell>
          <cell r="C2006" t="str">
            <v>29_671</v>
          </cell>
          <cell r="D2006" t="str">
            <v>EA_ETS_604</v>
          </cell>
          <cell r="E2006" t="str">
            <v>EUETS</v>
          </cell>
        </row>
        <row r="2007">
          <cell r="B2007">
            <v>8566</v>
          </cell>
          <cell r="C2007" t="str">
            <v>29_586</v>
          </cell>
          <cell r="D2007" t="str">
            <v>EA_ETS_605</v>
          </cell>
          <cell r="E2007" t="str">
            <v>EUETS</v>
          </cell>
        </row>
        <row r="2008">
          <cell r="B2008">
            <v>8567</v>
          </cell>
          <cell r="C2008" t="str">
            <v>29_587</v>
          </cell>
          <cell r="D2008" t="str">
            <v>EA_ETS_606</v>
          </cell>
          <cell r="E2008" t="str">
            <v>EUETS</v>
          </cell>
        </row>
        <row r="2009">
          <cell r="B2009">
            <v>8568</v>
          </cell>
          <cell r="C2009" t="str">
            <v>29_588</v>
          </cell>
          <cell r="D2009" t="str">
            <v>EA_ETS_607</v>
          </cell>
          <cell r="E2009" t="str">
            <v>EUETS</v>
          </cell>
        </row>
        <row r="2010">
          <cell r="B2010">
            <v>8569</v>
          </cell>
          <cell r="C2010" t="str">
            <v>29_589</v>
          </cell>
          <cell r="D2010" t="str">
            <v>EA_ETS_608</v>
          </cell>
          <cell r="E2010" t="str">
            <v>EUETS</v>
          </cell>
        </row>
        <row r="2011">
          <cell r="B2011">
            <v>8570</v>
          </cell>
          <cell r="C2011" t="str">
            <v>307_14</v>
          </cell>
          <cell r="D2011" t="str">
            <v>EA_ETS_609</v>
          </cell>
          <cell r="E2011" t="str">
            <v>EUETS</v>
          </cell>
        </row>
        <row r="2012">
          <cell r="B2012">
            <v>8571</v>
          </cell>
          <cell r="C2012" t="str">
            <v>29_705</v>
          </cell>
          <cell r="D2012" t="str">
            <v>EA_ETS_610</v>
          </cell>
          <cell r="E2012" t="str">
            <v>EUETS</v>
          </cell>
        </row>
        <row r="2013">
          <cell r="B2013">
            <v>8572</v>
          </cell>
          <cell r="C2013" t="str">
            <v>29_706</v>
          </cell>
          <cell r="D2013" t="str">
            <v>EA_ETS_611</v>
          </cell>
          <cell r="E2013" t="str">
            <v>EUETS</v>
          </cell>
        </row>
        <row r="2014">
          <cell r="B2014">
            <v>8573</v>
          </cell>
          <cell r="C2014" t="str">
            <v>29_707</v>
          </cell>
          <cell r="D2014" t="str">
            <v>EA_ETS_612</v>
          </cell>
          <cell r="E2014" t="str">
            <v>EUETS</v>
          </cell>
        </row>
        <row r="2015">
          <cell r="B2015">
            <v>8574</v>
          </cell>
          <cell r="C2015" t="str">
            <v>29_617</v>
          </cell>
          <cell r="D2015" t="str">
            <v>EA_ETS_613</v>
          </cell>
          <cell r="E2015" t="str">
            <v>EUETS</v>
          </cell>
        </row>
        <row r="2016">
          <cell r="B2016">
            <v>8575</v>
          </cell>
          <cell r="C2016" t="str">
            <v>29_271</v>
          </cell>
          <cell r="D2016" t="str">
            <v>EA_ETS_614</v>
          </cell>
          <cell r="E2016" t="str">
            <v>EUETS</v>
          </cell>
        </row>
        <row r="2017">
          <cell r="B2017">
            <v>8576</v>
          </cell>
          <cell r="C2017" t="str">
            <v>33_14</v>
          </cell>
          <cell r="D2017" t="str">
            <v>EA_ETS_616</v>
          </cell>
          <cell r="E2017" t="str">
            <v>EUETS</v>
          </cell>
        </row>
        <row r="2018">
          <cell r="B2018">
            <v>8577</v>
          </cell>
          <cell r="C2018" t="str">
            <v>35_73</v>
          </cell>
          <cell r="D2018" t="str">
            <v>EA_ETS_617</v>
          </cell>
          <cell r="E2018" t="str">
            <v>EUETS</v>
          </cell>
        </row>
        <row r="2019">
          <cell r="B2019">
            <v>8578</v>
          </cell>
          <cell r="C2019" t="str">
            <v>29_22</v>
          </cell>
          <cell r="D2019" t="str">
            <v>EA_ETS_618</v>
          </cell>
          <cell r="E2019" t="str">
            <v>EUETS</v>
          </cell>
        </row>
        <row r="2020">
          <cell r="B2020">
            <v>8579</v>
          </cell>
          <cell r="C2020" t="str">
            <v>29_672</v>
          </cell>
          <cell r="D2020" t="str">
            <v>EA_ETS_619</v>
          </cell>
          <cell r="E2020" t="str">
            <v>EUETS</v>
          </cell>
        </row>
        <row r="2021">
          <cell r="B2021">
            <v>8580</v>
          </cell>
          <cell r="C2021" t="str">
            <v>29_452</v>
          </cell>
          <cell r="D2021" t="str">
            <v>EA_ETS_620</v>
          </cell>
          <cell r="E2021" t="str">
            <v>EUETS</v>
          </cell>
        </row>
        <row r="2022">
          <cell r="B2022">
            <v>8581</v>
          </cell>
          <cell r="C2022" t="str">
            <v>29_184</v>
          </cell>
          <cell r="D2022" t="str">
            <v>EA_ETS_621</v>
          </cell>
          <cell r="E2022" t="str">
            <v>EUETS</v>
          </cell>
        </row>
        <row r="2023">
          <cell r="B2023">
            <v>8582</v>
          </cell>
          <cell r="C2023" t="str">
            <v>29_453</v>
          </cell>
          <cell r="D2023" t="str">
            <v>EA_ETS_622</v>
          </cell>
          <cell r="E2023" t="str">
            <v>EUETS</v>
          </cell>
        </row>
        <row r="2024">
          <cell r="B2024">
            <v>8583</v>
          </cell>
          <cell r="C2024" t="str">
            <v>29_708</v>
          </cell>
          <cell r="D2024" t="str">
            <v>EA_ETS_623</v>
          </cell>
          <cell r="E2024" t="str">
            <v>EUETS</v>
          </cell>
        </row>
        <row r="2025">
          <cell r="B2025">
            <v>8584</v>
          </cell>
          <cell r="C2025" t="str">
            <v>29_709</v>
          </cell>
          <cell r="D2025" t="str">
            <v>EA_ETS_624</v>
          </cell>
          <cell r="E2025" t="str">
            <v>EUETS</v>
          </cell>
        </row>
        <row r="2026">
          <cell r="B2026">
            <v>8585</v>
          </cell>
          <cell r="C2026" t="str">
            <v>29_454</v>
          </cell>
          <cell r="D2026" t="str">
            <v>EA_ETS_625</v>
          </cell>
          <cell r="E2026" t="str">
            <v>EUETS</v>
          </cell>
        </row>
        <row r="2027">
          <cell r="B2027">
            <v>8586</v>
          </cell>
          <cell r="C2027" t="str">
            <v>33_35</v>
          </cell>
          <cell r="D2027" t="str">
            <v>EA_ETS_626</v>
          </cell>
          <cell r="E2027" t="str">
            <v>EUETS</v>
          </cell>
        </row>
        <row r="2028">
          <cell r="B2028">
            <v>8587</v>
          </cell>
          <cell r="C2028" t="str">
            <v>29_47</v>
          </cell>
          <cell r="D2028" t="str">
            <v>EA_ETS_627</v>
          </cell>
          <cell r="E2028" t="str">
            <v>EUETS</v>
          </cell>
        </row>
        <row r="2029">
          <cell r="B2029">
            <v>8588</v>
          </cell>
          <cell r="C2029" t="str">
            <v>29_342</v>
          </cell>
          <cell r="D2029" t="str">
            <v>EA_ETS_628</v>
          </cell>
          <cell r="E2029" t="str">
            <v>EUETS</v>
          </cell>
        </row>
        <row r="2030">
          <cell r="B2030">
            <v>8589</v>
          </cell>
          <cell r="C2030" t="str">
            <v>29_604</v>
          </cell>
          <cell r="D2030" t="str">
            <v>EA_ETS_629</v>
          </cell>
          <cell r="E2030" t="str">
            <v>EUETS</v>
          </cell>
        </row>
        <row r="2031">
          <cell r="B2031">
            <v>8590</v>
          </cell>
          <cell r="C2031" t="str">
            <v>29_673</v>
          </cell>
          <cell r="D2031" t="str">
            <v>EA_ETS_630</v>
          </cell>
          <cell r="E2031" t="str">
            <v>EUETS</v>
          </cell>
        </row>
        <row r="2032">
          <cell r="B2032">
            <v>8591</v>
          </cell>
          <cell r="C2032" t="str">
            <v>29_325</v>
          </cell>
          <cell r="D2032" t="str">
            <v>EA_ETS_631</v>
          </cell>
          <cell r="E2032" t="str">
            <v>EUETS</v>
          </cell>
        </row>
        <row r="2033">
          <cell r="B2033">
            <v>8592</v>
          </cell>
          <cell r="C2033" t="str">
            <v>33_154</v>
          </cell>
          <cell r="D2033" t="str">
            <v>EA_ETS_632</v>
          </cell>
          <cell r="E2033" t="str">
            <v>EUETS</v>
          </cell>
        </row>
        <row r="2034">
          <cell r="B2034">
            <v>8593</v>
          </cell>
          <cell r="C2034" t="str">
            <v>29_211</v>
          </cell>
          <cell r="D2034" t="str">
            <v>EA_ETS_633</v>
          </cell>
          <cell r="E2034" t="str">
            <v>EUETS</v>
          </cell>
        </row>
        <row r="2035">
          <cell r="B2035">
            <v>8594</v>
          </cell>
          <cell r="C2035" t="str">
            <v>29_710</v>
          </cell>
          <cell r="D2035" t="str">
            <v>EA_ETS_634</v>
          </cell>
          <cell r="E2035" t="str">
            <v>EUETS</v>
          </cell>
        </row>
        <row r="2036">
          <cell r="B2036">
            <v>8595</v>
          </cell>
          <cell r="C2036" t="str">
            <v>37_12</v>
          </cell>
          <cell r="D2036" t="str">
            <v>EA_ETS_635</v>
          </cell>
          <cell r="E2036" t="str">
            <v>EUETS</v>
          </cell>
        </row>
        <row r="2037">
          <cell r="B2037">
            <v>8596</v>
          </cell>
          <cell r="C2037" t="str">
            <v>29_455</v>
          </cell>
          <cell r="D2037" t="str">
            <v>EA_ETS_636</v>
          </cell>
          <cell r="E2037" t="str">
            <v>EUETS</v>
          </cell>
        </row>
        <row r="2038">
          <cell r="B2038">
            <v>8597</v>
          </cell>
          <cell r="C2038" t="str">
            <v>29_711</v>
          </cell>
          <cell r="D2038" t="str">
            <v>EA_ETS_637</v>
          </cell>
          <cell r="E2038" t="str">
            <v>EUETS</v>
          </cell>
        </row>
        <row r="2039">
          <cell r="B2039">
            <v>8598</v>
          </cell>
          <cell r="C2039" t="str">
            <v>29_3</v>
          </cell>
          <cell r="D2039" t="str">
            <v>EA_ETS_638</v>
          </cell>
          <cell r="E2039" t="str">
            <v>EUETS</v>
          </cell>
        </row>
        <row r="2040">
          <cell r="B2040">
            <v>8599</v>
          </cell>
          <cell r="C2040" t="str">
            <v>29_456</v>
          </cell>
          <cell r="D2040" t="str">
            <v>EA_ETS_639</v>
          </cell>
          <cell r="E2040" t="str">
            <v>EUETS</v>
          </cell>
        </row>
        <row r="2041">
          <cell r="B2041">
            <v>8600</v>
          </cell>
          <cell r="C2041" t="str">
            <v>29_6</v>
          </cell>
          <cell r="D2041" t="str">
            <v>EA_ETS_640</v>
          </cell>
          <cell r="E2041" t="str">
            <v>EUETS</v>
          </cell>
        </row>
        <row r="2042">
          <cell r="B2042">
            <v>8601</v>
          </cell>
          <cell r="C2042" t="str">
            <v>29_712</v>
          </cell>
          <cell r="D2042" t="str">
            <v>EA_ETS_641</v>
          </cell>
          <cell r="E2042" t="str">
            <v>EUETS</v>
          </cell>
        </row>
        <row r="2043">
          <cell r="B2043">
            <v>8602</v>
          </cell>
          <cell r="C2043" t="str">
            <v>29_713</v>
          </cell>
          <cell r="D2043" t="str">
            <v>EA_ETS_642</v>
          </cell>
          <cell r="E2043" t="str">
            <v>EUETS</v>
          </cell>
        </row>
        <row r="2044">
          <cell r="B2044">
            <v>8603</v>
          </cell>
          <cell r="C2044" t="str">
            <v>29_714</v>
          </cell>
          <cell r="D2044" t="str">
            <v>EA_ETS_643</v>
          </cell>
          <cell r="E2044" t="str">
            <v>EUETS</v>
          </cell>
        </row>
        <row r="2045">
          <cell r="B2045">
            <v>8604</v>
          </cell>
          <cell r="C2045" t="str">
            <v>33_87</v>
          </cell>
          <cell r="D2045" t="str">
            <v>EA_ETS_644</v>
          </cell>
          <cell r="E2045" t="str">
            <v>EUETS</v>
          </cell>
        </row>
        <row r="2046">
          <cell r="B2046">
            <v>8605</v>
          </cell>
          <cell r="C2046" t="str">
            <v>29_10</v>
          </cell>
          <cell r="D2046" t="str">
            <v>EA_ETS_645</v>
          </cell>
          <cell r="E2046" t="str">
            <v>EUETS</v>
          </cell>
        </row>
        <row r="2047">
          <cell r="B2047">
            <v>8605</v>
          </cell>
          <cell r="C2047" t="str">
            <v>29_800</v>
          </cell>
          <cell r="D2047" t="str">
            <v>EA_ETS_645</v>
          </cell>
          <cell r="E2047" t="str">
            <v>EUETS</v>
          </cell>
        </row>
        <row r="2048">
          <cell r="B2048">
            <v>8605</v>
          </cell>
          <cell r="C2048" t="str">
            <v>29_953</v>
          </cell>
          <cell r="D2048" t="str">
            <v>EA_ETS_645</v>
          </cell>
          <cell r="E2048" t="str">
            <v>EUETS</v>
          </cell>
        </row>
        <row r="2049">
          <cell r="B2049">
            <v>8605</v>
          </cell>
          <cell r="C2049" t="str">
            <v>29_982</v>
          </cell>
          <cell r="D2049" t="str">
            <v>EA_ETS_645</v>
          </cell>
          <cell r="E2049" t="str">
            <v>EUETS</v>
          </cell>
        </row>
        <row r="2050">
          <cell r="B2050">
            <v>8606</v>
          </cell>
          <cell r="C2050" t="str">
            <v>29_605</v>
          </cell>
          <cell r="D2050" t="str">
            <v>EA_ETS_646</v>
          </cell>
          <cell r="E2050" t="str">
            <v>EUETS</v>
          </cell>
        </row>
        <row r="2051">
          <cell r="B2051">
            <v>8607</v>
          </cell>
          <cell r="C2051" t="str">
            <v>29_537</v>
          </cell>
          <cell r="D2051" t="str">
            <v>EA_ETS_647</v>
          </cell>
          <cell r="E2051" t="str">
            <v>EUETS</v>
          </cell>
        </row>
        <row r="2052">
          <cell r="B2052">
            <v>8608</v>
          </cell>
          <cell r="C2052" t="str">
            <v>35_74</v>
          </cell>
          <cell r="D2052" t="str">
            <v>EA_ETS_648</v>
          </cell>
          <cell r="E2052" t="str">
            <v>EUETS</v>
          </cell>
        </row>
        <row r="2053">
          <cell r="B2053">
            <v>8609</v>
          </cell>
          <cell r="C2053" t="str">
            <v>29_606</v>
          </cell>
          <cell r="D2053" t="str">
            <v>EA_ETS_649</v>
          </cell>
          <cell r="E2053" t="str">
            <v>EUETS</v>
          </cell>
        </row>
        <row r="2054">
          <cell r="B2054">
            <v>8610</v>
          </cell>
          <cell r="C2054" t="str">
            <v>95_7</v>
          </cell>
          <cell r="D2054" t="str">
            <v>EA_ETS_651</v>
          </cell>
          <cell r="E2054" t="str">
            <v>EUETS</v>
          </cell>
        </row>
        <row r="2055">
          <cell r="B2055">
            <v>8611</v>
          </cell>
          <cell r="C2055" t="str">
            <v>95_6</v>
          </cell>
          <cell r="D2055" t="str">
            <v>EA_ETS_652</v>
          </cell>
          <cell r="E2055" t="str">
            <v>EUETS</v>
          </cell>
        </row>
        <row r="2056">
          <cell r="B2056">
            <v>8612</v>
          </cell>
          <cell r="C2056" t="str">
            <v>29_538</v>
          </cell>
          <cell r="D2056" t="str">
            <v>EA_ETS_653</v>
          </cell>
          <cell r="E2056" t="str">
            <v>EUETS</v>
          </cell>
        </row>
        <row r="2057">
          <cell r="B2057">
            <v>8613</v>
          </cell>
          <cell r="C2057" t="str">
            <v>35_75</v>
          </cell>
          <cell r="D2057" t="str">
            <v>EA_ETS_654</v>
          </cell>
          <cell r="E2057" t="str">
            <v>EUETS</v>
          </cell>
        </row>
        <row r="2058">
          <cell r="B2058">
            <v>8614</v>
          </cell>
          <cell r="C2058" t="str">
            <v>29_161</v>
          </cell>
          <cell r="D2058" t="str">
            <v>EA_ETS_657</v>
          </cell>
          <cell r="E2058" t="str">
            <v>EUETS</v>
          </cell>
        </row>
        <row r="2059">
          <cell r="B2059">
            <v>8615</v>
          </cell>
          <cell r="C2059" t="str">
            <v>29_362</v>
          </cell>
          <cell r="D2059" t="str">
            <v>EA_ETS_658</v>
          </cell>
          <cell r="E2059" t="str">
            <v>EUETS</v>
          </cell>
        </row>
        <row r="2060">
          <cell r="B2060">
            <v>8616</v>
          </cell>
          <cell r="C2060" t="str">
            <v>29_539</v>
          </cell>
          <cell r="D2060" t="str">
            <v>EA_ETS_659</v>
          </cell>
          <cell r="E2060" t="str">
            <v>EUETS</v>
          </cell>
        </row>
        <row r="2061">
          <cell r="B2061">
            <v>8617</v>
          </cell>
          <cell r="C2061" t="str">
            <v>35_76</v>
          </cell>
          <cell r="D2061" t="str">
            <v>EA_ETS_660</v>
          </cell>
          <cell r="E2061" t="str">
            <v>EUETS</v>
          </cell>
        </row>
        <row r="2062">
          <cell r="B2062">
            <v>8618</v>
          </cell>
          <cell r="C2062" t="str">
            <v>33_22</v>
          </cell>
          <cell r="D2062" t="str">
            <v>EA_ETS_661</v>
          </cell>
          <cell r="E2062" t="str">
            <v>EUETS</v>
          </cell>
        </row>
        <row r="2063">
          <cell r="B2063">
            <v>8619</v>
          </cell>
          <cell r="C2063" t="str">
            <v>35_77</v>
          </cell>
          <cell r="D2063" t="str">
            <v>EA_ETS_663</v>
          </cell>
          <cell r="E2063" t="str">
            <v>EUETS</v>
          </cell>
        </row>
        <row r="2064">
          <cell r="B2064">
            <v>8620</v>
          </cell>
          <cell r="C2064" t="str">
            <v>29_373</v>
          </cell>
          <cell r="D2064" t="str">
            <v>EA_ETS_664</v>
          </cell>
          <cell r="E2064" t="str">
            <v>EUETS</v>
          </cell>
        </row>
        <row r="2065">
          <cell r="B2065">
            <v>8621</v>
          </cell>
          <cell r="C2065" t="str">
            <v>29_374</v>
          </cell>
          <cell r="D2065" t="str">
            <v>EA_ETS_665</v>
          </cell>
          <cell r="E2065" t="str">
            <v>EUETS</v>
          </cell>
        </row>
        <row r="2066">
          <cell r="B2066">
            <v>8622</v>
          </cell>
          <cell r="C2066" t="str">
            <v>29_540</v>
          </cell>
          <cell r="D2066" t="str">
            <v>EA_ETS_666</v>
          </cell>
          <cell r="E2066" t="str">
            <v>EUETS</v>
          </cell>
        </row>
        <row r="2067">
          <cell r="B2067">
            <v>8623</v>
          </cell>
          <cell r="C2067" t="str">
            <v>29_541</v>
          </cell>
          <cell r="D2067" t="str">
            <v>EA_ETS_667</v>
          </cell>
          <cell r="E2067" t="str">
            <v>EUETS</v>
          </cell>
        </row>
        <row r="2068">
          <cell r="B2068">
            <v>8624</v>
          </cell>
          <cell r="C2068" t="str">
            <v>29_457</v>
          </cell>
          <cell r="D2068" t="str">
            <v>EA_ETS_668</v>
          </cell>
          <cell r="E2068" t="str">
            <v>EUETS</v>
          </cell>
        </row>
        <row r="2069">
          <cell r="B2069">
            <v>8625</v>
          </cell>
          <cell r="C2069" t="str">
            <v>33_26</v>
          </cell>
          <cell r="D2069" t="str">
            <v>EA_ETS_669</v>
          </cell>
          <cell r="E2069" t="str">
            <v>EUETS</v>
          </cell>
        </row>
        <row r="2070">
          <cell r="B2070">
            <v>8626</v>
          </cell>
          <cell r="C2070" t="str">
            <v>29_341</v>
          </cell>
          <cell r="D2070" t="str">
            <v>EA_ETS_670</v>
          </cell>
          <cell r="E2070" t="str">
            <v>EUETS</v>
          </cell>
        </row>
        <row r="2071">
          <cell r="B2071">
            <v>8627</v>
          </cell>
          <cell r="C2071" t="str">
            <v>29_64</v>
          </cell>
          <cell r="D2071" t="str">
            <v>EA_ETS_671</v>
          </cell>
          <cell r="E2071" t="str">
            <v>EUETS</v>
          </cell>
        </row>
        <row r="2072">
          <cell r="B2072">
            <v>8628</v>
          </cell>
          <cell r="C2072" t="str">
            <v>29_185</v>
          </cell>
          <cell r="D2072" t="str">
            <v>EA_ETS_672</v>
          </cell>
          <cell r="E2072" t="str">
            <v>EUETS</v>
          </cell>
        </row>
        <row r="2073">
          <cell r="B2073">
            <v>8629</v>
          </cell>
          <cell r="C2073" t="str">
            <v>29_692</v>
          </cell>
          <cell r="D2073" t="str">
            <v>EA_ETS_673</v>
          </cell>
          <cell r="E2073" t="str">
            <v>EUETS</v>
          </cell>
        </row>
        <row r="2074">
          <cell r="B2074">
            <v>8630</v>
          </cell>
          <cell r="C2074" t="str">
            <v>29_674</v>
          </cell>
          <cell r="D2074" t="str">
            <v>EA_ETS_674</v>
          </cell>
          <cell r="E2074" t="str">
            <v>EUETS</v>
          </cell>
        </row>
        <row r="2075">
          <cell r="B2075">
            <v>8631</v>
          </cell>
          <cell r="C2075" t="str">
            <v>178_8</v>
          </cell>
          <cell r="D2075" t="str">
            <v>EA_ETS_675</v>
          </cell>
          <cell r="E2075" t="str">
            <v>EUETS</v>
          </cell>
        </row>
        <row r="2076">
          <cell r="B2076">
            <v>8632</v>
          </cell>
          <cell r="C2076" t="str">
            <v>29_117</v>
          </cell>
          <cell r="D2076" t="str">
            <v>EA_ETS_676</v>
          </cell>
          <cell r="E2076" t="str">
            <v>EUETS</v>
          </cell>
        </row>
        <row r="2077">
          <cell r="B2077">
            <v>8633</v>
          </cell>
          <cell r="C2077" t="str">
            <v>29_542</v>
          </cell>
          <cell r="D2077" t="str">
            <v>EA_ETS_677</v>
          </cell>
          <cell r="E2077" t="str">
            <v>EUETS</v>
          </cell>
        </row>
        <row r="2078">
          <cell r="B2078">
            <v>8634</v>
          </cell>
          <cell r="C2078" t="str">
            <v>29_378</v>
          </cell>
          <cell r="D2078" t="str">
            <v>EA_ETS_678</v>
          </cell>
          <cell r="E2078" t="str">
            <v>EUETS</v>
          </cell>
        </row>
        <row r="2079">
          <cell r="B2079">
            <v>8635</v>
          </cell>
          <cell r="C2079" t="str">
            <v>35_78</v>
          </cell>
          <cell r="D2079" t="str">
            <v>EA_ETS_681</v>
          </cell>
          <cell r="E2079" t="str">
            <v>EUETS</v>
          </cell>
        </row>
        <row r="2080">
          <cell r="B2080">
            <v>8636</v>
          </cell>
          <cell r="C2080" t="str">
            <v>35_79</v>
          </cell>
          <cell r="D2080" t="str">
            <v>EA_ETS_682</v>
          </cell>
          <cell r="E2080" t="str">
            <v>EUETS</v>
          </cell>
        </row>
        <row r="2081">
          <cell r="B2081">
            <v>8637</v>
          </cell>
          <cell r="C2081" t="str">
            <v>35_80</v>
          </cell>
          <cell r="D2081" t="str">
            <v>EA_ETS_683</v>
          </cell>
          <cell r="E2081" t="str">
            <v>EUETS</v>
          </cell>
        </row>
        <row r="2082">
          <cell r="B2082">
            <v>8638</v>
          </cell>
          <cell r="C2082" t="str">
            <v>35_81</v>
          </cell>
          <cell r="D2082" t="str">
            <v>EA_ETS_684</v>
          </cell>
          <cell r="E2082" t="str">
            <v>EUETS</v>
          </cell>
        </row>
        <row r="2083">
          <cell r="B2083">
            <v>8639</v>
          </cell>
          <cell r="C2083" t="str">
            <v>35_82</v>
          </cell>
          <cell r="D2083" t="str">
            <v>EA_ETS_685</v>
          </cell>
          <cell r="E2083" t="str">
            <v>EUETS</v>
          </cell>
        </row>
        <row r="2084">
          <cell r="B2084">
            <v>8640</v>
          </cell>
          <cell r="C2084" t="str">
            <v>33_4</v>
          </cell>
          <cell r="D2084" t="str">
            <v>EA_ETS_686</v>
          </cell>
          <cell r="E2084" t="str">
            <v>EUETS</v>
          </cell>
        </row>
        <row r="2085">
          <cell r="B2085">
            <v>8641</v>
          </cell>
          <cell r="C2085" t="str">
            <v>29_543</v>
          </cell>
          <cell r="D2085" t="str">
            <v>EA_ETS_687</v>
          </cell>
          <cell r="E2085" t="str">
            <v>EUETS</v>
          </cell>
        </row>
        <row r="2086">
          <cell r="B2086">
            <v>8642</v>
          </cell>
          <cell r="C2086" t="str">
            <v>29_286</v>
          </cell>
          <cell r="D2086" t="str">
            <v>EA_ETS_688</v>
          </cell>
          <cell r="E2086" t="str">
            <v>EUETS</v>
          </cell>
        </row>
        <row r="2087">
          <cell r="B2087">
            <v>8643</v>
          </cell>
          <cell r="C2087" t="str">
            <v>35_83</v>
          </cell>
          <cell r="D2087" t="str">
            <v>EA_ETS_689</v>
          </cell>
          <cell r="E2087" t="str">
            <v>EUETS</v>
          </cell>
        </row>
        <row r="2088">
          <cell r="B2088">
            <v>8644</v>
          </cell>
          <cell r="C2088" t="str">
            <v>35_84</v>
          </cell>
          <cell r="D2088" t="str">
            <v>EA_ETS_690</v>
          </cell>
          <cell r="E2088" t="str">
            <v>EUETS</v>
          </cell>
        </row>
        <row r="2089">
          <cell r="B2089">
            <v>8645</v>
          </cell>
          <cell r="C2089" t="str">
            <v>35_85</v>
          </cell>
          <cell r="D2089" t="str">
            <v>EA_ETS_691</v>
          </cell>
          <cell r="E2089" t="str">
            <v>EUETS</v>
          </cell>
        </row>
        <row r="2090">
          <cell r="B2090">
            <v>8646</v>
          </cell>
          <cell r="C2090" t="str">
            <v>35_86</v>
          </cell>
          <cell r="D2090" t="str">
            <v>EA_ETS_692</v>
          </cell>
          <cell r="E2090" t="str">
            <v>EUETS</v>
          </cell>
        </row>
        <row r="2091">
          <cell r="B2091">
            <v>8647</v>
          </cell>
          <cell r="C2091" t="str">
            <v>35_87</v>
          </cell>
          <cell r="D2091" t="str">
            <v>EA_ETS_693</v>
          </cell>
          <cell r="E2091" t="str">
            <v>EUETS</v>
          </cell>
        </row>
        <row r="2092">
          <cell r="B2092">
            <v>8648</v>
          </cell>
          <cell r="C2092" t="str">
            <v>35_88</v>
          </cell>
          <cell r="D2092" t="str">
            <v>EA_ETS_694</v>
          </cell>
          <cell r="E2092" t="str">
            <v>EUETS</v>
          </cell>
        </row>
        <row r="2093">
          <cell r="B2093">
            <v>8649</v>
          </cell>
          <cell r="C2093" t="str">
            <v>29_62</v>
          </cell>
          <cell r="D2093" t="str">
            <v>EA_ETS_695</v>
          </cell>
          <cell r="E2093" t="str">
            <v>EUETS</v>
          </cell>
        </row>
        <row r="2094">
          <cell r="B2094">
            <v>8650</v>
          </cell>
          <cell r="C2094" t="str">
            <v>29_458</v>
          </cell>
          <cell r="D2094" t="str">
            <v>EA_ETS_696</v>
          </cell>
          <cell r="E2094" t="str">
            <v>EUETS</v>
          </cell>
        </row>
        <row r="2095">
          <cell r="B2095">
            <v>8651</v>
          </cell>
          <cell r="C2095" t="str">
            <v>29_369</v>
          </cell>
          <cell r="D2095" t="str">
            <v>EA_ETS_697</v>
          </cell>
          <cell r="E2095" t="str">
            <v>EUETS</v>
          </cell>
        </row>
        <row r="2096">
          <cell r="B2096">
            <v>8652</v>
          </cell>
          <cell r="C2096" t="str">
            <v>29_269</v>
          </cell>
          <cell r="D2096" t="str">
            <v>EA_ETS_698</v>
          </cell>
          <cell r="E2096" t="str">
            <v>EUETS</v>
          </cell>
        </row>
        <row r="2097">
          <cell r="B2097">
            <v>8653</v>
          </cell>
          <cell r="C2097" t="str">
            <v>29_268</v>
          </cell>
          <cell r="D2097" t="str">
            <v>EA_ETS_699</v>
          </cell>
          <cell r="E2097" t="str">
            <v>EUETS</v>
          </cell>
        </row>
        <row r="2098">
          <cell r="B2098">
            <v>8654</v>
          </cell>
          <cell r="C2098" t="str">
            <v>35_89</v>
          </cell>
          <cell r="D2098" t="str">
            <v>EA_ETS_700</v>
          </cell>
          <cell r="E2098" t="str">
            <v>EUETS</v>
          </cell>
        </row>
        <row r="2099">
          <cell r="B2099">
            <v>8655</v>
          </cell>
          <cell r="C2099" t="str">
            <v>29_607</v>
          </cell>
          <cell r="D2099" t="str">
            <v>EA_ETS_701</v>
          </cell>
          <cell r="E2099" t="str">
            <v>EUETS</v>
          </cell>
        </row>
        <row r="2100">
          <cell r="B2100">
            <v>8656</v>
          </cell>
          <cell r="C2100" t="str">
            <v>35_90</v>
          </cell>
          <cell r="D2100" t="str">
            <v>EA_ETS_702</v>
          </cell>
          <cell r="E2100" t="str">
            <v>EUETS</v>
          </cell>
        </row>
        <row r="2101">
          <cell r="B2101">
            <v>8657</v>
          </cell>
          <cell r="C2101" t="str">
            <v>35_2</v>
          </cell>
          <cell r="D2101" t="str">
            <v>EA_ETS_703</v>
          </cell>
          <cell r="E2101" t="str">
            <v>EUETS</v>
          </cell>
        </row>
        <row r="2102">
          <cell r="B2102">
            <v>8658</v>
          </cell>
          <cell r="C2102" t="str">
            <v>35_92</v>
          </cell>
          <cell r="D2102" t="str">
            <v>EA_ETS_704</v>
          </cell>
          <cell r="E2102" t="str">
            <v>EUETS</v>
          </cell>
        </row>
        <row r="2103">
          <cell r="B2103">
            <v>8659</v>
          </cell>
          <cell r="C2103" t="str">
            <v>29_459</v>
          </cell>
          <cell r="D2103" t="str">
            <v>EA_ETS_705</v>
          </cell>
          <cell r="E2103" t="str">
            <v>EUETS</v>
          </cell>
        </row>
        <row r="2104">
          <cell r="B2104">
            <v>8660</v>
          </cell>
          <cell r="C2104" t="str">
            <v>29_624</v>
          </cell>
          <cell r="D2104" t="str">
            <v>EA_ETS_706</v>
          </cell>
          <cell r="E2104" t="str">
            <v>EUETS</v>
          </cell>
        </row>
        <row r="2105">
          <cell r="B2105">
            <v>8661</v>
          </cell>
          <cell r="C2105" t="str">
            <v>35_93</v>
          </cell>
          <cell r="D2105" t="str">
            <v>EA_ETS_707</v>
          </cell>
          <cell r="E2105" t="str">
            <v>EUETS</v>
          </cell>
        </row>
        <row r="2106">
          <cell r="B2106">
            <v>8662</v>
          </cell>
          <cell r="C2106" t="str">
            <v>29_361</v>
          </cell>
          <cell r="D2106" t="str">
            <v>EA_ETS_708</v>
          </cell>
          <cell r="E2106" t="str">
            <v>EUETS</v>
          </cell>
        </row>
        <row r="2107">
          <cell r="B2107">
            <v>8663</v>
          </cell>
          <cell r="C2107" t="str">
            <v>35_94</v>
          </cell>
          <cell r="D2107" t="str">
            <v>EA_ETS_709</v>
          </cell>
          <cell r="E2107" t="str">
            <v>EUETS</v>
          </cell>
        </row>
        <row r="2108">
          <cell r="B2108">
            <v>8664</v>
          </cell>
          <cell r="C2108" t="str">
            <v>29_625</v>
          </cell>
          <cell r="D2108" t="str">
            <v>EA_ETS_710</v>
          </cell>
          <cell r="E2108" t="str">
            <v>EUETS</v>
          </cell>
        </row>
        <row r="2109">
          <cell r="B2109">
            <v>8665</v>
          </cell>
          <cell r="C2109" t="str">
            <v>35_95</v>
          </cell>
          <cell r="D2109" t="str">
            <v>EA_ETS_711</v>
          </cell>
          <cell r="E2109" t="str">
            <v>EUETS</v>
          </cell>
        </row>
        <row r="2110">
          <cell r="B2110">
            <v>8666</v>
          </cell>
          <cell r="C2110" t="str">
            <v>29_724</v>
          </cell>
          <cell r="D2110" t="str">
            <v>EA_ETS_712</v>
          </cell>
          <cell r="E2110" t="str">
            <v>EUETS</v>
          </cell>
        </row>
        <row r="2111">
          <cell r="B2111">
            <v>8667</v>
          </cell>
          <cell r="C2111" t="str">
            <v>29_675</v>
          </cell>
          <cell r="D2111" t="str">
            <v>EA_ETS_713</v>
          </cell>
          <cell r="E2111" t="str">
            <v>EUETS</v>
          </cell>
        </row>
        <row r="2112">
          <cell r="B2112">
            <v>8668</v>
          </cell>
          <cell r="C2112" t="str">
            <v>29_544</v>
          </cell>
          <cell r="D2112" t="str">
            <v>EA_ETS_714</v>
          </cell>
          <cell r="E2112" t="str">
            <v>EUETS</v>
          </cell>
        </row>
        <row r="2113">
          <cell r="B2113">
            <v>8669</v>
          </cell>
          <cell r="C2113" t="str">
            <v>29_725</v>
          </cell>
          <cell r="D2113" t="str">
            <v>EA_ETS_715</v>
          </cell>
          <cell r="E2113" t="str">
            <v>EUETS</v>
          </cell>
        </row>
        <row r="2114">
          <cell r="B2114">
            <v>8670</v>
          </cell>
          <cell r="C2114" t="str">
            <v>35_96</v>
          </cell>
          <cell r="D2114" t="str">
            <v>EA_ETS_716</v>
          </cell>
          <cell r="E2114" t="str">
            <v>EUETS</v>
          </cell>
        </row>
        <row r="2115">
          <cell r="B2115">
            <v>8671</v>
          </cell>
          <cell r="C2115" t="str">
            <v>35_97</v>
          </cell>
          <cell r="D2115" t="str">
            <v>EA_ETS_717</v>
          </cell>
          <cell r="E2115" t="str">
            <v>EUETS</v>
          </cell>
        </row>
        <row r="2116">
          <cell r="B2116">
            <v>8672</v>
          </cell>
          <cell r="C2116" t="str">
            <v>35_98</v>
          </cell>
          <cell r="D2116" t="str">
            <v>EA_ETS_718</v>
          </cell>
          <cell r="E2116" t="str">
            <v>EUETS</v>
          </cell>
        </row>
        <row r="2117">
          <cell r="B2117">
            <v>8673</v>
          </cell>
          <cell r="C2117" t="str">
            <v>35_99</v>
          </cell>
          <cell r="D2117" t="str">
            <v>EA_ETS_719</v>
          </cell>
          <cell r="E2117" t="str">
            <v>EUETS</v>
          </cell>
        </row>
        <row r="2118">
          <cell r="B2118">
            <v>8674</v>
          </cell>
          <cell r="C2118" t="str">
            <v>35_100</v>
          </cell>
          <cell r="D2118" t="str">
            <v>EA_ETS_720</v>
          </cell>
          <cell r="E2118" t="str">
            <v>EUETS</v>
          </cell>
        </row>
        <row r="2119">
          <cell r="B2119">
            <v>8675</v>
          </cell>
          <cell r="C2119" t="str">
            <v>29_460</v>
          </cell>
          <cell r="D2119" t="str">
            <v>EA_ETS_721</v>
          </cell>
          <cell r="E2119" t="str">
            <v>EUETS</v>
          </cell>
        </row>
        <row r="2120">
          <cell r="B2120">
            <v>8676</v>
          </cell>
          <cell r="C2120" t="str">
            <v>29_123</v>
          </cell>
          <cell r="D2120" t="str">
            <v>EA_ETS_722</v>
          </cell>
          <cell r="E2120" t="str">
            <v>EUETS</v>
          </cell>
        </row>
        <row r="2121">
          <cell r="B2121">
            <v>8677</v>
          </cell>
          <cell r="C2121" t="str">
            <v>35_1</v>
          </cell>
          <cell r="D2121" t="str">
            <v>EA_ETS_723</v>
          </cell>
          <cell r="E2121" t="str">
            <v>EUETS</v>
          </cell>
        </row>
        <row r="2122">
          <cell r="B2122">
            <v>8678</v>
          </cell>
          <cell r="C2122" t="str">
            <v>35_102</v>
          </cell>
          <cell r="D2122" t="str">
            <v>EA_ETS_725</v>
          </cell>
          <cell r="E2122" t="str">
            <v>EUETS</v>
          </cell>
        </row>
        <row r="2123">
          <cell r="B2123">
            <v>8679</v>
          </cell>
          <cell r="C2123" t="str">
            <v>29_16</v>
          </cell>
          <cell r="D2123" t="str">
            <v>EA_ETS_726</v>
          </cell>
          <cell r="E2123" t="str">
            <v>EUETS</v>
          </cell>
        </row>
        <row r="2124">
          <cell r="B2124">
            <v>8680</v>
          </cell>
          <cell r="C2124" t="str">
            <v>95_2</v>
          </cell>
          <cell r="D2124" t="str">
            <v>EA_ETS_727</v>
          </cell>
          <cell r="E2124" t="str">
            <v>EUETS</v>
          </cell>
        </row>
        <row r="2125">
          <cell r="B2125">
            <v>8680</v>
          </cell>
          <cell r="C2125" t="str">
            <v>19_3</v>
          </cell>
          <cell r="D2125" t="str">
            <v>EA_ETS_727</v>
          </cell>
          <cell r="E2125" t="str">
            <v>EUETS</v>
          </cell>
        </row>
        <row r="2126">
          <cell r="B2126">
            <v>8681</v>
          </cell>
          <cell r="C2126" t="str">
            <v>29_461</v>
          </cell>
          <cell r="D2126" t="str">
            <v>EA_ETS_728</v>
          </cell>
          <cell r="E2126" t="str">
            <v>EUETS</v>
          </cell>
        </row>
        <row r="2127">
          <cell r="B2127">
            <v>8682</v>
          </cell>
          <cell r="C2127" t="str">
            <v>29_545</v>
          </cell>
          <cell r="D2127" t="str">
            <v>EA_ETS_729</v>
          </cell>
          <cell r="E2127" t="str">
            <v>EUETS</v>
          </cell>
        </row>
        <row r="2128">
          <cell r="B2128">
            <v>8683</v>
          </cell>
          <cell r="C2128" t="str">
            <v>29_546</v>
          </cell>
          <cell r="D2128" t="str">
            <v>EA_ETS_730</v>
          </cell>
          <cell r="E2128" t="str">
            <v>EUETS</v>
          </cell>
        </row>
        <row r="2129">
          <cell r="B2129">
            <v>8684</v>
          </cell>
          <cell r="C2129" t="str">
            <v>178_9</v>
          </cell>
          <cell r="D2129" t="str">
            <v>EA_ETS_731</v>
          </cell>
          <cell r="E2129" t="str">
            <v>EUETS</v>
          </cell>
        </row>
        <row r="2130">
          <cell r="B2130">
            <v>8685</v>
          </cell>
          <cell r="C2130" t="str">
            <v>35_103</v>
          </cell>
          <cell r="D2130" t="str">
            <v>EA_ETS_732</v>
          </cell>
          <cell r="E2130" t="str">
            <v>EUETS</v>
          </cell>
        </row>
        <row r="2131">
          <cell r="B2131">
            <v>8686</v>
          </cell>
          <cell r="C2131" t="str">
            <v>29_121</v>
          </cell>
          <cell r="D2131" t="str">
            <v>EA_ETS_733</v>
          </cell>
          <cell r="E2131" t="str">
            <v>EUETS</v>
          </cell>
        </row>
        <row r="2132">
          <cell r="B2132">
            <v>8687</v>
          </cell>
          <cell r="C2132" t="str">
            <v>29_547</v>
          </cell>
          <cell r="D2132" t="str">
            <v>EA_ETS_734</v>
          </cell>
          <cell r="E2132" t="str">
            <v>EUETS</v>
          </cell>
        </row>
        <row r="2133">
          <cell r="B2133">
            <v>8688</v>
          </cell>
          <cell r="C2133" t="str">
            <v>29_548</v>
          </cell>
          <cell r="D2133" t="str">
            <v>EA_ETS_735</v>
          </cell>
          <cell r="E2133" t="str">
            <v>EUETS</v>
          </cell>
        </row>
        <row r="2134">
          <cell r="B2134">
            <v>8689</v>
          </cell>
          <cell r="C2134" t="str">
            <v>29_676</v>
          </cell>
          <cell r="D2134" t="str">
            <v>EA_ETS_736</v>
          </cell>
          <cell r="E2134" t="str">
            <v>EUETS</v>
          </cell>
        </row>
        <row r="2135">
          <cell r="B2135">
            <v>8690</v>
          </cell>
          <cell r="C2135" t="str">
            <v>33_20</v>
          </cell>
          <cell r="D2135" t="str">
            <v>EA_ETS_737</v>
          </cell>
          <cell r="E2135" t="str">
            <v>EUETS</v>
          </cell>
        </row>
        <row r="2136">
          <cell r="B2136">
            <v>8691</v>
          </cell>
          <cell r="C2136" t="str">
            <v>29_608</v>
          </cell>
          <cell r="D2136" t="str">
            <v>EA_ETS_738</v>
          </cell>
          <cell r="E2136" t="str">
            <v>EUETS</v>
          </cell>
        </row>
        <row r="2137">
          <cell r="B2137">
            <v>8692</v>
          </cell>
          <cell r="C2137" t="str">
            <v>29_462</v>
          </cell>
          <cell r="D2137" t="str">
            <v>EA_ETS_739</v>
          </cell>
          <cell r="E2137" t="str">
            <v>EUETS</v>
          </cell>
        </row>
        <row r="2138">
          <cell r="B2138">
            <v>8693</v>
          </cell>
          <cell r="C2138" t="str">
            <v>29_549</v>
          </cell>
          <cell r="D2138" t="str">
            <v>EA_ETS_740</v>
          </cell>
          <cell r="E2138" t="str">
            <v>EUETS</v>
          </cell>
        </row>
        <row r="2139">
          <cell r="B2139">
            <v>8694</v>
          </cell>
          <cell r="C2139" t="str">
            <v>29_193</v>
          </cell>
          <cell r="D2139" t="str">
            <v>EA_ETS_741</v>
          </cell>
          <cell r="E2139" t="str">
            <v>EUETS</v>
          </cell>
        </row>
        <row r="2140">
          <cell r="B2140">
            <v>8695</v>
          </cell>
          <cell r="C2140" t="str">
            <v>29_609</v>
          </cell>
          <cell r="D2140" t="str">
            <v>EA_ETS_742</v>
          </cell>
          <cell r="E2140" t="str">
            <v>EUETS</v>
          </cell>
        </row>
        <row r="2141">
          <cell r="B2141">
            <v>8696</v>
          </cell>
          <cell r="C2141" t="str">
            <v>29_610</v>
          </cell>
          <cell r="D2141" t="str">
            <v>EA_ETS_743</v>
          </cell>
          <cell r="E2141" t="str">
            <v>EUETS</v>
          </cell>
        </row>
        <row r="2142">
          <cell r="B2142">
            <v>8697</v>
          </cell>
          <cell r="C2142" t="str">
            <v>29_611</v>
          </cell>
          <cell r="D2142" t="str">
            <v>EA_ETS_744</v>
          </cell>
          <cell r="E2142" t="str">
            <v>EUETS</v>
          </cell>
        </row>
        <row r="2143">
          <cell r="B2143">
            <v>8698</v>
          </cell>
          <cell r="C2143" t="str">
            <v>29_612</v>
          </cell>
          <cell r="D2143" t="str">
            <v>EA_ETS_745</v>
          </cell>
          <cell r="E2143" t="str">
            <v>EUETS</v>
          </cell>
        </row>
        <row r="2144">
          <cell r="B2144">
            <v>8699</v>
          </cell>
          <cell r="C2144" t="str">
            <v>29_463</v>
          </cell>
          <cell r="D2144" t="str">
            <v>EA_ETS_746</v>
          </cell>
          <cell r="E2144" t="str">
            <v>EUETS</v>
          </cell>
        </row>
        <row r="2145">
          <cell r="B2145">
            <v>8700</v>
          </cell>
          <cell r="C2145" t="str">
            <v>35_104</v>
          </cell>
          <cell r="D2145" t="str">
            <v>EA_ETS_747</v>
          </cell>
          <cell r="E2145" t="str">
            <v>EUETS</v>
          </cell>
        </row>
        <row r="2146">
          <cell r="B2146">
            <v>8701</v>
          </cell>
          <cell r="C2146" t="str">
            <v>29_281</v>
          </cell>
          <cell r="D2146" t="str">
            <v>EA_ETS_748</v>
          </cell>
          <cell r="E2146" t="str">
            <v>EUETS</v>
          </cell>
        </row>
        <row r="2147">
          <cell r="B2147">
            <v>8702</v>
          </cell>
          <cell r="C2147" t="str">
            <v>35_105</v>
          </cell>
          <cell r="D2147" t="str">
            <v>EA_ETS_749</v>
          </cell>
          <cell r="E2147" t="str">
            <v>EUETS</v>
          </cell>
        </row>
        <row r="2148">
          <cell r="B2148">
            <v>8703</v>
          </cell>
          <cell r="C2148" t="str">
            <v>29_677</v>
          </cell>
          <cell r="D2148" t="str">
            <v>EA_ETS_750</v>
          </cell>
          <cell r="E2148" t="str">
            <v>EUETS</v>
          </cell>
        </row>
        <row r="2149">
          <cell r="B2149">
            <v>8704</v>
          </cell>
          <cell r="C2149" t="str">
            <v>35_106</v>
          </cell>
          <cell r="D2149" t="str">
            <v>EA_ETS_1018</v>
          </cell>
          <cell r="E2149" t="str">
            <v>EUETS</v>
          </cell>
        </row>
        <row r="2150">
          <cell r="B2150">
            <v>8705</v>
          </cell>
          <cell r="C2150" t="str">
            <v>35_107</v>
          </cell>
          <cell r="D2150" t="str">
            <v>EA_ETS_1019</v>
          </cell>
          <cell r="E2150" t="str">
            <v>EUETS</v>
          </cell>
        </row>
        <row r="2151">
          <cell r="B2151">
            <v>8706</v>
          </cell>
          <cell r="C2151" t="str">
            <v>35_108</v>
          </cell>
          <cell r="D2151" t="str">
            <v>EA_ETS_1020</v>
          </cell>
          <cell r="E2151" t="str">
            <v>EUETS</v>
          </cell>
        </row>
        <row r="2152">
          <cell r="B2152">
            <v>8707</v>
          </cell>
          <cell r="C2152" t="str">
            <v>29_678</v>
          </cell>
          <cell r="D2152" t="str">
            <v>EA_ETS_1021</v>
          </cell>
          <cell r="E2152" t="str">
            <v>EUETS</v>
          </cell>
        </row>
        <row r="2153">
          <cell r="B2153">
            <v>8708</v>
          </cell>
          <cell r="C2153" t="str">
            <v>19_20</v>
          </cell>
          <cell r="D2153" t="str">
            <v>EA_ETS_1022</v>
          </cell>
          <cell r="E2153" t="str">
            <v>EUETS</v>
          </cell>
        </row>
        <row r="2154">
          <cell r="B2154">
            <v>8709</v>
          </cell>
          <cell r="C2154" t="str">
            <v>29_42</v>
          </cell>
          <cell r="D2154" t="str">
            <v>EA_ETS_1023</v>
          </cell>
          <cell r="E2154" t="str">
            <v>EUETS</v>
          </cell>
        </row>
        <row r="2155">
          <cell r="B2155">
            <v>8710</v>
          </cell>
          <cell r="C2155" t="str">
            <v>29_550</v>
          </cell>
          <cell r="D2155" t="str">
            <v>EA_ETS_1024</v>
          </cell>
          <cell r="E2155" t="str">
            <v>EUETS</v>
          </cell>
        </row>
        <row r="2156">
          <cell r="B2156">
            <v>8711</v>
          </cell>
          <cell r="C2156" t="str">
            <v>35_109</v>
          </cell>
          <cell r="D2156" t="str">
            <v>EA_ETS_1025</v>
          </cell>
          <cell r="E2156" t="str">
            <v>EUETS</v>
          </cell>
        </row>
        <row r="2157">
          <cell r="B2157">
            <v>8712</v>
          </cell>
          <cell r="C2157" t="str">
            <v>29_551</v>
          </cell>
          <cell r="D2157" t="str">
            <v>EA_ETS_1026</v>
          </cell>
          <cell r="E2157" t="str">
            <v>EUETS</v>
          </cell>
        </row>
        <row r="2158">
          <cell r="B2158">
            <v>8713</v>
          </cell>
          <cell r="C2158" t="str">
            <v>21_17</v>
          </cell>
          <cell r="D2158" t="str">
            <v>EA_ETS_1027</v>
          </cell>
          <cell r="E2158" t="str">
            <v>EUETS</v>
          </cell>
        </row>
        <row r="2159">
          <cell r="B2159">
            <v>8714</v>
          </cell>
          <cell r="C2159" t="str">
            <v>19_31</v>
          </cell>
          <cell r="D2159" t="str">
            <v>EA_ETS_1028</v>
          </cell>
          <cell r="E2159" t="str">
            <v>EUETS</v>
          </cell>
        </row>
        <row r="2160">
          <cell r="B2160">
            <v>8715</v>
          </cell>
          <cell r="C2160" t="str">
            <v>29_78</v>
          </cell>
          <cell r="D2160" t="str">
            <v>EA_ETS_1029</v>
          </cell>
          <cell r="E2160" t="str">
            <v>EUETS</v>
          </cell>
        </row>
        <row r="2161">
          <cell r="B2161">
            <v>8716</v>
          </cell>
          <cell r="C2161" t="str">
            <v>29_399</v>
          </cell>
          <cell r="D2161" t="str">
            <v>EA_ETS_1030</v>
          </cell>
          <cell r="E2161" t="str">
            <v>EUETS</v>
          </cell>
        </row>
        <row r="2162">
          <cell r="B2162">
            <v>8717</v>
          </cell>
          <cell r="C2162" t="str">
            <v>33_127</v>
          </cell>
          <cell r="D2162" t="str">
            <v>EA_ETS_1031</v>
          </cell>
          <cell r="E2162" t="str">
            <v>EUETS</v>
          </cell>
        </row>
        <row r="2163">
          <cell r="B2163">
            <v>8718</v>
          </cell>
          <cell r="C2163" t="str">
            <v>33_126</v>
          </cell>
          <cell r="D2163" t="str">
            <v>EA_ETS_1033</v>
          </cell>
          <cell r="E2163" t="str">
            <v>EUETS</v>
          </cell>
        </row>
        <row r="2164">
          <cell r="B2164">
            <v>8719</v>
          </cell>
          <cell r="C2164" t="str">
            <v>29_552</v>
          </cell>
          <cell r="D2164" t="str">
            <v>EA_ETS_1034</v>
          </cell>
          <cell r="E2164" t="str">
            <v>EUETS</v>
          </cell>
        </row>
        <row r="2165">
          <cell r="B2165">
            <v>8720</v>
          </cell>
          <cell r="C2165" t="str">
            <v>33_128</v>
          </cell>
          <cell r="D2165" t="str">
            <v>EA_ETS_1035</v>
          </cell>
          <cell r="E2165" t="str">
            <v>EUETS</v>
          </cell>
        </row>
        <row r="2166">
          <cell r="B2166">
            <v>8721</v>
          </cell>
          <cell r="C2166" t="str">
            <v>29_679</v>
          </cell>
          <cell r="D2166" t="str">
            <v>EA_ETS_1036</v>
          </cell>
          <cell r="E2166" t="str">
            <v>EUETS</v>
          </cell>
        </row>
        <row r="2167">
          <cell r="B2167">
            <v>8722</v>
          </cell>
          <cell r="C2167" t="str">
            <v>35_110</v>
          </cell>
          <cell r="D2167" t="str">
            <v>EA_ETS_1037</v>
          </cell>
          <cell r="E2167" t="str">
            <v>EUETS</v>
          </cell>
        </row>
        <row r="2168">
          <cell r="B2168">
            <v>8723</v>
          </cell>
          <cell r="C2168" t="str">
            <v>35_111</v>
          </cell>
          <cell r="D2168" t="str">
            <v>EA_ETS_1038</v>
          </cell>
          <cell r="E2168" t="str">
            <v>EUETS</v>
          </cell>
        </row>
        <row r="2169">
          <cell r="B2169">
            <v>8724</v>
          </cell>
          <cell r="C2169" t="str">
            <v>35_112</v>
          </cell>
          <cell r="D2169" t="str">
            <v>EA_ETS_1039</v>
          </cell>
          <cell r="E2169" t="str">
            <v>EUETS</v>
          </cell>
        </row>
        <row r="2170">
          <cell r="B2170">
            <v>8725</v>
          </cell>
          <cell r="C2170" t="str">
            <v>29_613</v>
          </cell>
          <cell r="D2170" t="str">
            <v>EA_ETS_1040</v>
          </cell>
          <cell r="E2170" t="str">
            <v>EUETS</v>
          </cell>
        </row>
        <row r="2171">
          <cell r="B2171">
            <v>8726</v>
          </cell>
          <cell r="C2171" t="str">
            <v>35_113</v>
          </cell>
          <cell r="D2171" t="str">
            <v>EA_ETS_1041</v>
          </cell>
          <cell r="E2171" t="str">
            <v>EUETS</v>
          </cell>
        </row>
        <row r="2172">
          <cell r="B2172">
            <v>8727</v>
          </cell>
          <cell r="C2172" t="str">
            <v>35_114</v>
          </cell>
          <cell r="D2172" t="str">
            <v>EA_ETS_1042</v>
          </cell>
          <cell r="E2172" t="str">
            <v>EUETS</v>
          </cell>
        </row>
        <row r="2173">
          <cell r="B2173">
            <v>8728</v>
          </cell>
          <cell r="C2173" t="str">
            <v>29_137</v>
          </cell>
          <cell r="D2173" t="str">
            <v>EA_ETS_1043</v>
          </cell>
          <cell r="E2173" t="str">
            <v>EUETS</v>
          </cell>
        </row>
        <row r="2174">
          <cell r="B2174">
            <v>8729</v>
          </cell>
          <cell r="C2174" t="str">
            <v>33_125</v>
          </cell>
          <cell r="D2174" t="str">
            <v>EA_ETS_1044</v>
          </cell>
          <cell r="E2174" t="str">
            <v>EUETS</v>
          </cell>
        </row>
        <row r="2175">
          <cell r="B2175">
            <v>8730</v>
          </cell>
          <cell r="C2175" t="str">
            <v>29_351</v>
          </cell>
          <cell r="D2175" t="str">
            <v>EA_ETS_1045</v>
          </cell>
          <cell r="E2175" t="str">
            <v>EUETS</v>
          </cell>
        </row>
        <row r="2176">
          <cell r="B2176">
            <v>8731</v>
          </cell>
          <cell r="C2176" t="str">
            <v>35_115</v>
          </cell>
          <cell r="D2176" t="str">
            <v>EA_ETS_1046</v>
          </cell>
          <cell r="E2176" t="str">
            <v>EUETS</v>
          </cell>
        </row>
        <row r="2177">
          <cell r="B2177">
            <v>8732</v>
          </cell>
          <cell r="C2177" t="str">
            <v>29_614</v>
          </cell>
          <cell r="D2177" t="str">
            <v>EA_ETS_1048</v>
          </cell>
          <cell r="E2177" t="str">
            <v>EUETS</v>
          </cell>
        </row>
        <row r="2178">
          <cell r="B2178">
            <v>8733</v>
          </cell>
          <cell r="C2178" t="str">
            <v>35_116</v>
          </cell>
          <cell r="D2178" t="str">
            <v>EA_ETS_1049</v>
          </cell>
          <cell r="E2178" t="str">
            <v>EUETS</v>
          </cell>
        </row>
        <row r="2179">
          <cell r="B2179">
            <v>8734</v>
          </cell>
          <cell r="C2179" t="str">
            <v>29_716</v>
          </cell>
          <cell r="D2179" t="str">
            <v>EA_ETS_1050</v>
          </cell>
          <cell r="E2179" t="str">
            <v>EUETS</v>
          </cell>
        </row>
        <row r="2180">
          <cell r="B2180">
            <v>8735</v>
          </cell>
          <cell r="C2180" t="str">
            <v>35_117</v>
          </cell>
          <cell r="D2180" t="str">
            <v>EA_ETS_1051</v>
          </cell>
          <cell r="E2180" t="str">
            <v>EUETS</v>
          </cell>
        </row>
        <row r="2181">
          <cell r="B2181">
            <v>8736</v>
          </cell>
          <cell r="C2181" t="str">
            <v>29_553</v>
          </cell>
          <cell r="D2181" t="str">
            <v>EA_ETS_1052</v>
          </cell>
          <cell r="E2181" t="str">
            <v>EUETS</v>
          </cell>
        </row>
        <row r="2182">
          <cell r="B2182">
            <v>8737</v>
          </cell>
          <cell r="C2182" t="str">
            <v>29_554</v>
          </cell>
          <cell r="D2182" t="str">
            <v>EA_ETS_1053</v>
          </cell>
          <cell r="E2182" t="str">
            <v>EUETS</v>
          </cell>
        </row>
        <row r="2183">
          <cell r="B2183">
            <v>8738</v>
          </cell>
          <cell r="C2183" t="str">
            <v>29_680</v>
          </cell>
          <cell r="D2183" t="str">
            <v>EA_ETS_1054</v>
          </cell>
          <cell r="E2183" t="str">
            <v>EUETS</v>
          </cell>
        </row>
        <row r="2184">
          <cell r="B2184">
            <v>8739</v>
          </cell>
          <cell r="C2184" t="str">
            <v>29_681</v>
          </cell>
          <cell r="D2184" t="str">
            <v>EA_ETS_1055</v>
          </cell>
          <cell r="E2184" t="str">
            <v>EUETS</v>
          </cell>
        </row>
        <row r="2185">
          <cell r="B2185">
            <v>8740</v>
          </cell>
          <cell r="C2185" t="str">
            <v>29_178</v>
          </cell>
          <cell r="D2185" t="str">
            <v>EA_ETS_1056</v>
          </cell>
          <cell r="E2185" t="str">
            <v>EUETS</v>
          </cell>
        </row>
        <row r="2186">
          <cell r="B2186">
            <v>8741</v>
          </cell>
          <cell r="C2186" t="str">
            <v>29_682</v>
          </cell>
          <cell r="D2186" t="str">
            <v>EA_ETS_1057</v>
          </cell>
          <cell r="E2186" t="str">
            <v>EUETS</v>
          </cell>
        </row>
        <row r="2187">
          <cell r="B2187">
            <v>8742</v>
          </cell>
          <cell r="C2187" t="str">
            <v>35_118</v>
          </cell>
          <cell r="D2187" t="str">
            <v>EA_ETS_1058</v>
          </cell>
          <cell r="E2187" t="str">
            <v>EUETS</v>
          </cell>
        </row>
        <row r="2188">
          <cell r="B2188">
            <v>8743</v>
          </cell>
          <cell r="C2188" t="str">
            <v>29_626</v>
          </cell>
          <cell r="D2188" t="str">
            <v>EA_ETS_1059</v>
          </cell>
          <cell r="E2188" t="str">
            <v>EUETS</v>
          </cell>
        </row>
        <row r="2189">
          <cell r="B2189">
            <v>8744</v>
          </cell>
          <cell r="C2189" t="str">
            <v>35_119</v>
          </cell>
          <cell r="D2189" t="str">
            <v>EA_ETS_1060</v>
          </cell>
          <cell r="E2189" t="str">
            <v>EUETS</v>
          </cell>
        </row>
        <row r="2190">
          <cell r="B2190">
            <v>8745</v>
          </cell>
          <cell r="C2190" t="str">
            <v>35_120</v>
          </cell>
          <cell r="D2190" t="str">
            <v>EA_ETS_1061</v>
          </cell>
          <cell r="E2190" t="str">
            <v>EUETS</v>
          </cell>
        </row>
        <row r="2191">
          <cell r="B2191">
            <v>8746</v>
          </cell>
          <cell r="C2191" t="str">
            <v>29_180</v>
          </cell>
          <cell r="D2191" t="str">
            <v>EA_ETS_1062</v>
          </cell>
          <cell r="E2191" t="str">
            <v>EUETS</v>
          </cell>
        </row>
        <row r="2192">
          <cell r="B2192">
            <v>8747</v>
          </cell>
          <cell r="C2192" t="str">
            <v>35_121</v>
          </cell>
          <cell r="D2192" t="str">
            <v>EA_ETS_1063</v>
          </cell>
          <cell r="E2192" t="str">
            <v>EUETS</v>
          </cell>
        </row>
        <row r="2193">
          <cell r="B2193">
            <v>8748</v>
          </cell>
          <cell r="C2193" t="str">
            <v>29_683</v>
          </cell>
          <cell r="D2193" t="str">
            <v>EA_ETS_1064</v>
          </cell>
          <cell r="E2193" t="str">
            <v>EUETS</v>
          </cell>
        </row>
        <row r="2194">
          <cell r="B2194">
            <v>8749</v>
          </cell>
          <cell r="C2194" t="str">
            <v>29_693</v>
          </cell>
          <cell r="D2194" t="str">
            <v>EA_ETS_1065</v>
          </cell>
          <cell r="E2194" t="str">
            <v>EUETS</v>
          </cell>
        </row>
        <row r="2195">
          <cell r="B2195">
            <v>8750</v>
          </cell>
          <cell r="C2195" t="str">
            <v>29_181</v>
          </cell>
          <cell r="D2195" t="str">
            <v>EA_ETS_1066</v>
          </cell>
          <cell r="E2195" t="str">
            <v>EUETS</v>
          </cell>
        </row>
        <row r="2196">
          <cell r="B2196">
            <v>8751</v>
          </cell>
          <cell r="C2196" t="str">
            <v>35_122</v>
          </cell>
          <cell r="D2196" t="str">
            <v>EA_ETS_1067</v>
          </cell>
          <cell r="E2196" t="str">
            <v>EUETS</v>
          </cell>
        </row>
        <row r="2197">
          <cell r="B2197">
            <v>8752</v>
          </cell>
          <cell r="C2197" t="str">
            <v>35_123</v>
          </cell>
          <cell r="D2197" t="str">
            <v>EA_ETS_1069</v>
          </cell>
          <cell r="E2197" t="str">
            <v>EUETS</v>
          </cell>
        </row>
        <row r="2198">
          <cell r="B2198">
            <v>8753</v>
          </cell>
          <cell r="C2198" t="str">
            <v>29_590</v>
          </cell>
          <cell r="D2198" t="str">
            <v>EA_ETS_1070</v>
          </cell>
          <cell r="E2198" t="str">
            <v>EUETS</v>
          </cell>
        </row>
        <row r="2199">
          <cell r="B2199">
            <v>8754</v>
          </cell>
          <cell r="C2199" t="str">
            <v>29_555</v>
          </cell>
          <cell r="D2199" t="str">
            <v>EA_ETS_1071</v>
          </cell>
          <cell r="E2199" t="str">
            <v>EUETS</v>
          </cell>
        </row>
        <row r="2200">
          <cell r="B2200">
            <v>8755</v>
          </cell>
          <cell r="C2200" t="str">
            <v>29_694</v>
          </cell>
          <cell r="D2200" t="str">
            <v>EA_ETS_1072</v>
          </cell>
          <cell r="E2200" t="str">
            <v>EUETS</v>
          </cell>
        </row>
        <row r="2201">
          <cell r="B2201">
            <v>8756</v>
          </cell>
          <cell r="C2201" t="str">
            <v>29_556</v>
          </cell>
          <cell r="D2201" t="str">
            <v>EA_ETS_1073</v>
          </cell>
          <cell r="E2201" t="str">
            <v>EUETS</v>
          </cell>
        </row>
        <row r="2202">
          <cell r="B2202">
            <v>8757</v>
          </cell>
          <cell r="C2202" t="str">
            <v>35_124</v>
          </cell>
          <cell r="D2202" t="str">
            <v>EA_ETS_1074</v>
          </cell>
          <cell r="E2202" t="str">
            <v>EUETS</v>
          </cell>
        </row>
        <row r="2203">
          <cell r="B2203">
            <v>8758</v>
          </cell>
          <cell r="C2203" t="str">
            <v>33_25</v>
          </cell>
          <cell r="D2203" t="str">
            <v>EA_ETS_1075</v>
          </cell>
          <cell r="E2203" t="str">
            <v>EUETS</v>
          </cell>
        </row>
        <row r="2204">
          <cell r="B2204">
            <v>8759</v>
          </cell>
          <cell r="C2204" t="str">
            <v>33_23</v>
          </cell>
          <cell r="D2204" t="str">
            <v>EA_ETS_1076</v>
          </cell>
          <cell r="E2204" t="str">
            <v>EUETS</v>
          </cell>
        </row>
        <row r="2205">
          <cell r="B2205">
            <v>8760</v>
          </cell>
          <cell r="C2205" t="str">
            <v>33_24</v>
          </cell>
          <cell r="D2205" t="str">
            <v>EA_ETS_1077</v>
          </cell>
          <cell r="E2205" t="str">
            <v>EUETS</v>
          </cell>
        </row>
        <row r="2206">
          <cell r="B2206">
            <v>8761</v>
          </cell>
          <cell r="C2206" t="str">
            <v>29_557</v>
          </cell>
          <cell r="D2206" t="str">
            <v>EA_ETS_1078</v>
          </cell>
          <cell r="E2206" t="str">
            <v>EUETS</v>
          </cell>
        </row>
        <row r="2207">
          <cell r="B2207">
            <v>8762</v>
          </cell>
          <cell r="C2207" t="str">
            <v>35_125</v>
          </cell>
          <cell r="D2207" t="str">
            <v>EA_ETS_1079</v>
          </cell>
          <cell r="E2207" t="str">
            <v>EUETS</v>
          </cell>
        </row>
        <row r="2208">
          <cell r="B2208">
            <v>8763</v>
          </cell>
          <cell r="C2208" t="str">
            <v>35_126</v>
          </cell>
          <cell r="D2208" t="str">
            <v>EA_ETS_1080</v>
          </cell>
          <cell r="E2208" t="str">
            <v>EUETS</v>
          </cell>
        </row>
        <row r="2209">
          <cell r="B2209">
            <v>8764</v>
          </cell>
          <cell r="C2209" t="str">
            <v>33_21</v>
          </cell>
          <cell r="D2209" t="str">
            <v>EA_ETS_1081</v>
          </cell>
          <cell r="E2209" t="str">
            <v>EUETS</v>
          </cell>
        </row>
        <row r="2210">
          <cell r="B2210">
            <v>8765</v>
          </cell>
          <cell r="C2210" t="str">
            <v>29_323</v>
          </cell>
          <cell r="D2210" t="str">
            <v>EA_ETS_1082</v>
          </cell>
          <cell r="E2210" t="str">
            <v>EUETS</v>
          </cell>
        </row>
        <row r="2211">
          <cell r="B2211">
            <v>8766</v>
          </cell>
          <cell r="C2211" t="str">
            <v>35_127</v>
          </cell>
          <cell r="D2211" t="str">
            <v>EA_ETS_1083</v>
          </cell>
          <cell r="E2211" t="str">
            <v>EUETS</v>
          </cell>
        </row>
        <row r="2212">
          <cell r="B2212">
            <v>8767</v>
          </cell>
          <cell r="C2212" t="str">
            <v>35_128</v>
          </cell>
          <cell r="D2212" t="str">
            <v>EA_ETS_1084</v>
          </cell>
          <cell r="E2212" t="str">
            <v>EUETS</v>
          </cell>
        </row>
        <row r="2213">
          <cell r="B2213">
            <v>8768</v>
          </cell>
          <cell r="C2213" t="str">
            <v>35_129</v>
          </cell>
          <cell r="D2213" t="str">
            <v>EA_ETS_1085</v>
          </cell>
          <cell r="E2213" t="str">
            <v>EUETS</v>
          </cell>
        </row>
        <row r="2214">
          <cell r="B2214">
            <v>8769</v>
          </cell>
          <cell r="C2214" t="str">
            <v>29_558</v>
          </cell>
          <cell r="D2214" t="str">
            <v>EA_ETS_1086</v>
          </cell>
          <cell r="E2214" t="str">
            <v>EUETS</v>
          </cell>
        </row>
        <row r="2215">
          <cell r="B2215">
            <v>8770</v>
          </cell>
          <cell r="C2215" t="str">
            <v>35_130</v>
          </cell>
          <cell r="D2215" t="str">
            <v>EA_ETS_1087</v>
          </cell>
          <cell r="E2215" t="str">
            <v>EUETS</v>
          </cell>
        </row>
        <row r="2216">
          <cell r="B2216">
            <v>8771</v>
          </cell>
          <cell r="C2216" t="str">
            <v>35_131</v>
          </cell>
          <cell r="D2216" t="str">
            <v>EA_ETS_1088</v>
          </cell>
          <cell r="E2216" t="str">
            <v>EUETS</v>
          </cell>
        </row>
        <row r="2217">
          <cell r="B2217">
            <v>8772</v>
          </cell>
          <cell r="C2217" t="str">
            <v>35_132</v>
          </cell>
          <cell r="D2217" t="str">
            <v>EA_ETS_1089</v>
          </cell>
          <cell r="E2217" t="str">
            <v>EUETS</v>
          </cell>
        </row>
        <row r="2218">
          <cell r="B2218">
            <v>8773</v>
          </cell>
          <cell r="C2218" t="str">
            <v>35_133</v>
          </cell>
          <cell r="D2218" t="str">
            <v>EA_ETS_1090</v>
          </cell>
          <cell r="E2218" t="str">
            <v>EUETS</v>
          </cell>
        </row>
        <row r="2219">
          <cell r="B2219">
            <v>8774</v>
          </cell>
          <cell r="C2219" t="str">
            <v>29_559</v>
          </cell>
          <cell r="D2219" t="str">
            <v>EA_ETS_1091</v>
          </cell>
          <cell r="E2219" t="str">
            <v>EUETS</v>
          </cell>
        </row>
        <row r="2220">
          <cell r="B2220">
            <v>8775</v>
          </cell>
          <cell r="C2220" t="str">
            <v>35_134</v>
          </cell>
          <cell r="D2220" t="str">
            <v>EA_ETS_1092</v>
          </cell>
          <cell r="E2220" t="str">
            <v>EUETS</v>
          </cell>
        </row>
        <row r="2221">
          <cell r="B2221">
            <v>8776</v>
          </cell>
          <cell r="C2221" t="str">
            <v>29_5</v>
          </cell>
          <cell r="D2221" t="str">
            <v>EA_ETS_1093</v>
          </cell>
          <cell r="E2221" t="str">
            <v>EUETS</v>
          </cell>
        </row>
        <row r="2222">
          <cell r="B2222">
            <v>8777</v>
          </cell>
          <cell r="C2222" t="str">
            <v>35_135</v>
          </cell>
          <cell r="D2222" t="str">
            <v>EA_ETS_1094</v>
          </cell>
          <cell r="E2222" t="str">
            <v>EUETS</v>
          </cell>
        </row>
        <row r="2223">
          <cell r="B2223">
            <v>8778</v>
          </cell>
          <cell r="C2223" t="str">
            <v>29_299</v>
          </cell>
          <cell r="D2223" t="str">
            <v>EA_ETS_1095</v>
          </cell>
          <cell r="E2223" t="str">
            <v>EUETS</v>
          </cell>
        </row>
        <row r="2224">
          <cell r="B2224">
            <v>8779</v>
          </cell>
          <cell r="C2224" t="str">
            <v>29_560</v>
          </cell>
          <cell r="D2224" t="str">
            <v>EA_ETS_1096</v>
          </cell>
          <cell r="E2224" t="str">
            <v>EUETS</v>
          </cell>
        </row>
        <row r="2225">
          <cell r="B2225">
            <v>8780</v>
          </cell>
          <cell r="C2225" t="str">
            <v>35_136</v>
          </cell>
          <cell r="D2225" t="str">
            <v>EA_ETS_1097</v>
          </cell>
          <cell r="E2225" t="str">
            <v>EUETS</v>
          </cell>
        </row>
        <row r="2226">
          <cell r="B2226">
            <v>8781</v>
          </cell>
          <cell r="C2226" t="str">
            <v>35_137</v>
          </cell>
          <cell r="D2226" t="str">
            <v>EA_ETS_1098</v>
          </cell>
          <cell r="E2226" t="str">
            <v>EUETS</v>
          </cell>
        </row>
        <row r="2227">
          <cell r="B2227">
            <v>8782</v>
          </cell>
          <cell r="C2227" t="str">
            <v>35_138</v>
          </cell>
          <cell r="D2227" t="str">
            <v>EA_ETS_1099</v>
          </cell>
          <cell r="E2227" t="str">
            <v>EUETS</v>
          </cell>
        </row>
        <row r="2228">
          <cell r="B2228">
            <v>8783</v>
          </cell>
          <cell r="C2228" t="str">
            <v>29_561</v>
          </cell>
          <cell r="D2228" t="str">
            <v>EA_ETS_1100</v>
          </cell>
          <cell r="E2228" t="str">
            <v>EUETS</v>
          </cell>
        </row>
        <row r="2229">
          <cell r="B2229">
            <v>8784</v>
          </cell>
          <cell r="C2229" t="str">
            <v>35_139</v>
          </cell>
          <cell r="D2229" t="str">
            <v>EA_ETS_1101</v>
          </cell>
          <cell r="E2229" t="str">
            <v>EUETS</v>
          </cell>
        </row>
        <row r="2230">
          <cell r="B2230">
            <v>8785</v>
          </cell>
          <cell r="C2230" t="str">
            <v>29_562</v>
          </cell>
          <cell r="D2230" t="str">
            <v>EA_ETS_1102</v>
          </cell>
          <cell r="E2230" t="str">
            <v>EUETS</v>
          </cell>
        </row>
        <row r="2231">
          <cell r="B2231">
            <v>8786</v>
          </cell>
          <cell r="C2231" t="str">
            <v>35_140</v>
          </cell>
          <cell r="D2231" t="str">
            <v>EA_ETS_1103</v>
          </cell>
          <cell r="E2231" t="str">
            <v>EUETS</v>
          </cell>
        </row>
        <row r="2232">
          <cell r="B2232">
            <v>8787</v>
          </cell>
          <cell r="C2232" t="str">
            <v>35_141</v>
          </cell>
          <cell r="D2232" t="str">
            <v>EA_ETS_1104</v>
          </cell>
          <cell r="E2232" t="str">
            <v>EUETS</v>
          </cell>
        </row>
        <row r="2233">
          <cell r="B2233">
            <v>8788</v>
          </cell>
          <cell r="C2233" t="str">
            <v>29_372</v>
          </cell>
          <cell r="D2233" t="str">
            <v>EA_ETS_1105</v>
          </cell>
          <cell r="E2233" t="str">
            <v>EUETS</v>
          </cell>
        </row>
        <row r="2234">
          <cell r="B2234">
            <v>8789</v>
          </cell>
          <cell r="C2234" t="str">
            <v>29_563</v>
          </cell>
          <cell r="D2234" t="str">
            <v>EA_ETS_1106</v>
          </cell>
          <cell r="E2234" t="str">
            <v>EUETS</v>
          </cell>
        </row>
        <row r="2235">
          <cell r="B2235">
            <v>8790</v>
          </cell>
          <cell r="C2235" t="str">
            <v>35_142</v>
          </cell>
          <cell r="D2235" t="str">
            <v>EA_ETS_1107</v>
          </cell>
          <cell r="E2235" t="str">
            <v>EUETS</v>
          </cell>
        </row>
        <row r="2236">
          <cell r="B2236">
            <v>8791</v>
          </cell>
          <cell r="C2236" t="str">
            <v>35_143</v>
          </cell>
          <cell r="D2236" t="str">
            <v>EA_ETS_1108</v>
          </cell>
          <cell r="E2236" t="str">
            <v>EUETS</v>
          </cell>
        </row>
        <row r="2237">
          <cell r="B2237">
            <v>8792</v>
          </cell>
          <cell r="C2237" t="str">
            <v>35_144</v>
          </cell>
          <cell r="D2237" t="str">
            <v>EA_ETS_1109</v>
          </cell>
          <cell r="E2237" t="str">
            <v>EUETS</v>
          </cell>
        </row>
        <row r="2238">
          <cell r="B2238">
            <v>8793</v>
          </cell>
          <cell r="C2238" t="str">
            <v>35_145</v>
          </cell>
          <cell r="D2238" t="str">
            <v>EA_ETS_1110</v>
          </cell>
          <cell r="E2238" t="str">
            <v>EUETS</v>
          </cell>
        </row>
        <row r="2239">
          <cell r="B2239">
            <v>8794</v>
          </cell>
          <cell r="C2239" t="str">
            <v>29_418</v>
          </cell>
          <cell r="D2239" t="str">
            <v>EA_ETS_1111</v>
          </cell>
          <cell r="E2239" t="str">
            <v>EUETS</v>
          </cell>
        </row>
        <row r="2240">
          <cell r="B2240">
            <v>8795</v>
          </cell>
          <cell r="C2240" t="str">
            <v>35_146</v>
          </cell>
          <cell r="D2240" t="str">
            <v>EA_ETS_1112</v>
          </cell>
          <cell r="E2240" t="str">
            <v>EUETS</v>
          </cell>
        </row>
        <row r="2241">
          <cell r="B2241">
            <v>8796</v>
          </cell>
          <cell r="C2241" t="str">
            <v>29_717</v>
          </cell>
          <cell r="D2241" t="str">
            <v>EA_ETS_1113</v>
          </cell>
          <cell r="E2241" t="str">
            <v>EUETS</v>
          </cell>
        </row>
        <row r="2242">
          <cell r="B2242">
            <v>8797</v>
          </cell>
          <cell r="C2242" t="str">
            <v>35_147</v>
          </cell>
          <cell r="D2242" t="str">
            <v>EA_ETS_1114</v>
          </cell>
          <cell r="E2242" t="str">
            <v>EUETS</v>
          </cell>
        </row>
        <row r="2243">
          <cell r="B2243">
            <v>8798</v>
          </cell>
          <cell r="C2243" t="str">
            <v>35_148</v>
          </cell>
          <cell r="D2243" t="str">
            <v>EA_ETS_1115</v>
          </cell>
          <cell r="E2243" t="str">
            <v>EUETS</v>
          </cell>
        </row>
        <row r="2244">
          <cell r="B2244">
            <v>8799</v>
          </cell>
          <cell r="C2244" t="str">
            <v>35_149</v>
          </cell>
          <cell r="D2244" t="str">
            <v>EA_ETS_1116</v>
          </cell>
          <cell r="E2244" t="str">
            <v>EUETS</v>
          </cell>
        </row>
        <row r="2245">
          <cell r="B2245">
            <v>8800</v>
          </cell>
          <cell r="C2245" t="str">
            <v>35_150</v>
          </cell>
          <cell r="D2245" t="str">
            <v>EA_ETS_1117</v>
          </cell>
          <cell r="E2245" t="str">
            <v>EUETS</v>
          </cell>
        </row>
        <row r="2246">
          <cell r="B2246">
            <v>8801</v>
          </cell>
          <cell r="C2246" t="str">
            <v>29_670</v>
          </cell>
          <cell r="D2246" t="str">
            <v>EA_ETS_1118</v>
          </cell>
          <cell r="E2246" t="str">
            <v>EUETS</v>
          </cell>
        </row>
        <row r="2247">
          <cell r="B2247">
            <v>8802</v>
          </cell>
          <cell r="C2247" t="str">
            <v>29_464</v>
          </cell>
          <cell r="D2247" t="str">
            <v>EA_ETS_1119</v>
          </cell>
          <cell r="E2247" t="str">
            <v>EUETS</v>
          </cell>
        </row>
        <row r="2248">
          <cell r="B2248">
            <v>8803</v>
          </cell>
          <cell r="C2248" t="str">
            <v>29_564</v>
          </cell>
          <cell r="D2248" t="str">
            <v>EA_ETS_1120</v>
          </cell>
          <cell r="E2248" t="str">
            <v>EUETS</v>
          </cell>
        </row>
        <row r="2249">
          <cell r="B2249">
            <v>8804</v>
          </cell>
          <cell r="C2249" t="str">
            <v>29_565</v>
          </cell>
          <cell r="D2249" t="str">
            <v>EA_ETS_1121</v>
          </cell>
          <cell r="E2249" t="str">
            <v>EUETS</v>
          </cell>
        </row>
        <row r="2250">
          <cell r="B2250">
            <v>8805</v>
          </cell>
          <cell r="C2250" t="str">
            <v>35_151</v>
          </cell>
          <cell r="D2250" t="str">
            <v>EA_ETS_1122</v>
          </cell>
          <cell r="E2250" t="str">
            <v>EUETS</v>
          </cell>
        </row>
        <row r="2251">
          <cell r="B2251">
            <v>8806</v>
          </cell>
          <cell r="C2251" t="str">
            <v>29_465</v>
          </cell>
          <cell r="D2251" t="str">
            <v>EA_ETS_1123</v>
          </cell>
          <cell r="E2251" t="str">
            <v>EUETS</v>
          </cell>
        </row>
        <row r="2252">
          <cell r="B2252">
            <v>8807</v>
          </cell>
          <cell r="C2252" t="str">
            <v>29_566</v>
          </cell>
          <cell r="D2252" t="str">
            <v>EA_ETS_1124</v>
          </cell>
          <cell r="E2252" t="str">
            <v>EUETS</v>
          </cell>
        </row>
        <row r="2253">
          <cell r="B2253">
            <v>8808</v>
          </cell>
          <cell r="C2253" t="str">
            <v>35_152</v>
          </cell>
          <cell r="D2253" t="str">
            <v>EA_ETS_1125</v>
          </cell>
          <cell r="E2253" t="str">
            <v>EUETS</v>
          </cell>
        </row>
        <row r="2254">
          <cell r="B2254">
            <v>8809</v>
          </cell>
          <cell r="C2254" t="str">
            <v>35_153</v>
          </cell>
          <cell r="D2254" t="str">
            <v>EA_ETS_1129</v>
          </cell>
          <cell r="E2254" t="str">
            <v>EUETS</v>
          </cell>
        </row>
        <row r="2255">
          <cell r="B2255">
            <v>8810</v>
          </cell>
          <cell r="C2255" t="str">
            <v>29_21</v>
          </cell>
          <cell r="D2255" t="str">
            <v>EA_ETS_1130</v>
          </cell>
          <cell r="E2255" t="str">
            <v>EUETS</v>
          </cell>
        </row>
        <row r="2256">
          <cell r="B2256">
            <v>8811</v>
          </cell>
          <cell r="C2256" t="str">
            <v>35_154</v>
          </cell>
          <cell r="D2256" t="str">
            <v>EA_ETS_1131</v>
          </cell>
          <cell r="E2256" t="str">
            <v>EUETS</v>
          </cell>
        </row>
        <row r="2257">
          <cell r="B2257">
            <v>8812</v>
          </cell>
          <cell r="C2257" t="str">
            <v>29_203</v>
          </cell>
          <cell r="D2257" t="str">
            <v>EA_ETS_1132</v>
          </cell>
          <cell r="E2257" t="str">
            <v>EUETS</v>
          </cell>
        </row>
        <row r="2258">
          <cell r="B2258">
            <v>8813</v>
          </cell>
          <cell r="C2258" t="str">
            <v>35_155</v>
          </cell>
          <cell r="D2258" t="str">
            <v>EA_ETS_1133</v>
          </cell>
          <cell r="E2258" t="str">
            <v>EUETS</v>
          </cell>
        </row>
        <row r="2259">
          <cell r="B2259">
            <v>8814</v>
          </cell>
          <cell r="C2259" t="str">
            <v>35_156</v>
          </cell>
          <cell r="D2259" t="str">
            <v>EA_ETS_1134</v>
          </cell>
          <cell r="E2259" t="str">
            <v>EUETS</v>
          </cell>
        </row>
        <row r="2260">
          <cell r="B2260">
            <v>8815</v>
          </cell>
          <cell r="C2260" t="str">
            <v>29_40</v>
          </cell>
          <cell r="D2260" t="str">
            <v>EA_ETS_1135</v>
          </cell>
          <cell r="E2260" t="str">
            <v>EUETS</v>
          </cell>
        </row>
        <row r="2261">
          <cell r="B2261">
            <v>8816</v>
          </cell>
          <cell r="C2261" t="str">
            <v>35_157</v>
          </cell>
          <cell r="D2261" t="str">
            <v>EA_ETS_1136</v>
          </cell>
          <cell r="E2261" t="str">
            <v>EUETS</v>
          </cell>
        </row>
        <row r="2262">
          <cell r="B2262">
            <v>8817</v>
          </cell>
          <cell r="C2262" t="str">
            <v>29_466</v>
          </cell>
          <cell r="D2262" t="str">
            <v>EA_ETS_1137</v>
          </cell>
          <cell r="E2262" t="str">
            <v>EUETS</v>
          </cell>
        </row>
        <row r="2263">
          <cell r="B2263">
            <v>8818</v>
          </cell>
          <cell r="C2263" t="str">
            <v>22_25</v>
          </cell>
          <cell r="D2263" t="str">
            <v>EA_ETS_1138</v>
          </cell>
          <cell r="E2263" t="str">
            <v>EUETS</v>
          </cell>
        </row>
        <row r="2264">
          <cell r="B2264">
            <v>8819</v>
          </cell>
          <cell r="C2264" t="str">
            <v>29_476</v>
          </cell>
          <cell r="D2264" t="str">
            <v>EA_ETS_1139</v>
          </cell>
          <cell r="E2264" t="str">
            <v>EUETS</v>
          </cell>
        </row>
        <row r="2265">
          <cell r="B2265">
            <v>8820</v>
          </cell>
          <cell r="C2265" t="str">
            <v>29_567</v>
          </cell>
          <cell r="D2265" t="str">
            <v>EA_ETS_1140</v>
          </cell>
          <cell r="E2265" t="str">
            <v>EUETS</v>
          </cell>
        </row>
        <row r="2266">
          <cell r="B2266">
            <v>8821</v>
          </cell>
          <cell r="C2266" t="str">
            <v>29_467</v>
          </cell>
          <cell r="D2266" t="str">
            <v>EA_ETS_1141</v>
          </cell>
          <cell r="E2266" t="str">
            <v>EUETS</v>
          </cell>
        </row>
        <row r="2267">
          <cell r="B2267">
            <v>8822</v>
          </cell>
          <cell r="C2267" t="str">
            <v>35_158</v>
          </cell>
          <cell r="D2267" t="str">
            <v>EA_ETS_1142</v>
          </cell>
          <cell r="E2267" t="str">
            <v>EUETS</v>
          </cell>
        </row>
        <row r="2268">
          <cell r="B2268">
            <v>8823</v>
          </cell>
          <cell r="C2268" t="str">
            <v>95_16</v>
          </cell>
          <cell r="D2268" t="str">
            <v>EA_ETS_1143</v>
          </cell>
          <cell r="E2268" t="str">
            <v>EUETS</v>
          </cell>
        </row>
        <row r="2269">
          <cell r="B2269">
            <v>8824</v>
          </cell>
          <cell r="C2269" t="str">
            <v>35_159</v>
          </cell>
          <cell r="D2269" t="str">
            <v>EA_ETS_1144</v>
          </cell>
          <cell r="E2269" t="str">
            <v>EUETS</v>
          </cell>
        </row>
        <row r="2270">
          <cell r="B2270">
            <v>8825</v>
          </cell>
          <cell r="C2270" t="str">
            <v>35_160</v>
          </cell>
          <cell r="D2270" t="str">
            <v>EA_ETS_1145</v>
          </cell>
          <cell r="E2270" t="str">
            <v>EUETS</v>
          </cell>
        </row>
        <row r="2271">
          <cell r="B2271">
            <v>8826</v>
          </cell>
          <cell r="C2271" t="str">
            <v>35_161</v>
          </cell>
          <cell r="D2271" t="str">
            <v>EA_ETS_1146</v>
          </cell>
          <cell r="E2271" t="str">
            <v>EUETS</v>
          </cell>
        </row>
        <row r="2272">
          <cell r="B2272">
            <v>8827</v>
          </cell>
          <cell r="C2272" t="str">
            <v>29_477</v>
          </cell>
          <cell r="D2272" t="str">
            <v>EA_ETS_1147</v>
          </cell>
          <cell r="E2272" t="str">
            <v>EUETS</v>
          </cell>
        </row>
        <row r="2273">
          <cell r="B2273">
            <v>8828</v>
          </cell>
          <cell r="C2273" t="str">
            <v>29_568</v>
          </cell>
          <cell r="D2273" t="str">
            <v>EA_ETS_1148</v>
          </cell>
          <cell r="E2273" t="str">
            <v>EUETS</v>
          </cell>
        </row>
        <row r="2274">
          <cell r="B2274">
            <v>8829</v>
          </cell>
          <cell r="C2274" t="str">
            <v>29_569</v>
          </cell>
          <cell r="D2274" t="str">
            <v>EA_ETS_1149</v>
          </cell>
          <cell r="E2274" t="str">
            <v>EUETS</v>
          </cell>
        </row>
        <row r="2275">
          <cell r="B2275">
            <v>8830</v>
          </cell>
          <cell r="C2275" t="str">
            <v>29_468</v>
          </cell>
          <cell r="D2275" t="str">
            <v>EA_ETS_1150</v>
          </cell>
          <cell r="E2275" t="str">
            <v>EUETS</v>
          </cell>
        </row>
        <row r="2276">
          <cell r="B2276">
            <v>8831</v>
          </cell>
          <cell r="C2276" t="str">
            <v>35_162</v>
          </cell>
          <cell r="D2276" t="str">
            <v>EA_ETS_1151</v>
          </cell>
          <cell r="E2276" t="str">
            <v>EUETS</v>
          </cell>
        </row>
        <row r="2277">
          <cell r="B2277">
            <v>8832</v>
          </cell>
          <cell r="C2277" t="str">
            <v>35_163</v>
          </cell>
          <cell r="D2277" t="str">
            <v>EA_ETS_1153</v>
          </cell>
          <cell r="E2277" t="str">
            <v>EUETS</v>
          </cell>
        </row>
        <row r="2278">
          <cell r="B2278">
            <v>8833</v>
          </cell>
          <cell r="C2278" t="str">
            <v>7_9</v>
          </cell>
          <cell r="D2278" t="str">
            <v>EA_ETS_1154</v>
          </cell>
          <cell r="E2278" t="str">
            <v>EUETS</v>
          </cell>
        </row>
        <row r="2279">
          <cell r="B2279">
            <v>8834</v>
          </cell>
          <cell r="C2279" t="str">
            <v>29_570</v>
          </cell>
          <cell r="D2279" t="str">
            <v>EA_ETS_1155</v>
          </cell>
          <cell r="E2279" t="str">
            <v>EUETS</v>
          </cell>
        </row>
        <row r="2280">
          <cell r="B2280">
            <v>8835</v>
          </cell>
          <cell r="C2280" t="str">
            <v>35_164</v>
          </cell>
          <cell r="D2280" t="str">
            <v>EA_ETS_1156</v>
          </cell>
          <cell r="E2280" t="str">
            <v>EUETS</v>
          </cell>
        </row>
        <row r="2281">
          <cell r="B2281">
            <v>8836</v>
          </cell>
          <cell r="C2281" t="str">
            <v>35_165</v>
          </cell>
          <cell r="D2281" t="str">
            <v>EA_ETS_1157</v>
          </cell>
          <cell r="E2281" t="str">
            <v>EUETS</v>
          </cell>
        </row>
        <row r="2282">
          <cell r="B2282">
            <v>8837</v>
          </cell>
          <cell r="C2282" t="str">
            <v>29_571</v>
          </cell>
          <cell r="D2282" t="str">
            <v>EA_ETS_1158</v>
          </cell>
          <cell r="E2282" t="str">
            <v>EUETS</v>
          </cell>
        </row>
        <row r="2283">
          <cell r="B2283">
            <v>8838</v>
          </cell>
          <cell r="C2283" t="str">
            <v>35_166</v>
          </cell>
          <cell r="D2283" t="str">
            <v>EA_ETS_1159</v>
          </cell>
          <cell r="E2283" t="str">
            <v>EUETS</v>
          </cell>
        </row>
        <row r="2284">
          <cell r="B2284">
            <v>8839</v>
          </cell>
          <cell r="C2284" t="str">
            <v>29_718</v>
          </cell>
          <cell r="D2284" t="str">
            <v>EA_ETS_1160</v>
          </cell>
          <cell r="E2284" t="str">
            <v>EUETS</v>
          </cell>
        </row>
        <row r="2285">
          <cell r="B2285">
            <v>8840</v>
          </cell>
          <cell r="C2285" t="str">
            <v>29_572</v>
          </cell>
          <cell r="D2285" t="str">
            <v>EA_ETS_1161</v>
          </cell>
          <cell r="E2285" t="str">
            <v>EUETS</v>
          </cell>
        </row>
        <row r="2286">
          <cell r="B2286">
            <v>8841</v>
          </cell>
          <cell r="C2286" t="str">
            <v>29_478</v>
          </cell>
          <cell r="D2286" t="str">
            <v>EA_ETS_1162</v>
          </cell>
          <cell r="E2286" t="str">
            <v>EUETS</v>
          </cell>
        </row>
        <row r="2287">
          <cell r="B2287">
            <v>8842</v>
          </cell>
          <cell r="C2287" t="str">
            <v>35_167</v>
          </cell>
          <cell r="D2287" t="str">
            <v>EA_ETS_1163</v>
          </cell>
          <cell r="E2287" t="str">
            <v>EUETS</v>
          </cell>
        </row>
        <row r="2288">
          <cell r="B2288">
            <v>8843</v>
          </cell>
          <cell r="C2288" t="str">
            <v>29_359</v>
          </cell>
          <cell r="D2288" t="str">
            <v>EA_ETS_1164</v>
          </cell>
          <cell r="E2288" t="str">
            <v>EUETS</v>
          </cell>
        </row>
        <row r="2289">
          <cell r="B2289">
            <v>8844</v>
          </cell>
          <cell r="C2289" t="str">
            <v>307_15</v>
          </cell>
          <cell r="D2289" t="str">
            <v>EA_ETS_1165</v>
          </cell>
          <cell r="E2289" t="str">
            <v>EUETS</v>
          </cell>
        </row>
        <row r="2290">
          <cell r="B2290">
            <v>8845</v>
          </cell>
          <cell r="C2290" t="str">
            <v>35_168</v>
          </cell>
          <cell r="D2290" t="str">
            <v>EA_ETS_1166</v>
          </cell>
          <cell r="E2290" t="str">
            <v>EUETS</v>
          </cell>
        </row>
        <row r="2291">
          <cell r="B2291">
            <v>8846</v>
          </cell>
          <cell r="C2291" t="str">
            <v>29_573</v>
          </cell>
          <cell r="D2291" t="str">
            <v>EA_ETS_1167</v>
          </cell>
          <cell r="E2291" t="str">
            <v>EUETS</v>
          </cell>
        </row>
        <row r="2292">
          <cell r="B2292">
            <v>8847</v>
          </cell>
          <cell r="C2292" t="str">
            <v>29_574</v>
          </cell>
          <cell r="D2292" t="str">
            <v>EA_ETS_1168</v>
          </cell>
          <cell r="E2292" t="str">
            <v>EUETS</v>
          </cell>
        </row>
        <row r="2293">
          <cell r="B2293">
            <v>8848</v>
          </cell>
          <cell r="C2293" t="str">
            <v>29_469</v>
          </cell>
          <cell r="D2293" t="str">
            <v>EA_ETS_1169</v>
          </cell>
          <cell r="E2293" t="str">
            <v>EUETS</v>
          </cell>
        </row>
        <row r="2294">
          <cell r="B2294">
            <v>8849</v>
          </cell>
          <cell r="C2294" t="str">
            <v>35_169</v>
          </cell>
          <cell r="D2294" t="str">
            <v>EA_ETS_1170</v>
          </cell>
          <cell r="E2294" t="str">
            <v>EUETS</v>
          </cell>
        </row>
        <row r="2295">
          <cell r="B2295">
            <v>8850</v>
          </cell>
          <cell r="C2295" t="str">
            <v>29_479</v>
          </cell>
          <cell r="D2295" t="str">
            <v>EA_ETS_1171</v>
          </cell>
          <cell r="E2295" t="str">
            <v>EUETS</v>
          </cell>
        </row>
        <row r="2296">
          <cell r="B2296">
            <v>8851</v>
          </cell>
          <cell r="C2296" t="str">
            <v>35_170</v>
          </cell>
          <cell r="D2296" t="str">
            <v>EA_ETS_1172</v>
          </cell>
          <cell r="E2296" t="str">
            <v>EUETS</v>
          </cell>
        </row>
        <row r="2297">
          <cell r="B2297">
            <v>8852</v>
          </cell>
          <cell r="C2297" t="str">
            <v>29_719</v>
          </cell>
          <cell r="D2297" t="str">
            <v>EA_ETS_1173</v>
          </cell>
          <cell r="E2297" t="str">
            <v>EUETS</v>
          </cell>
        </row>
        <row r="2298">
          <cell r="B2298">
            <v>8853</v>
          </cell>
          <cell r="C2298" t="str">
            <v>35_171</v>
          </cell>
          <cell r="D2298" t="str">
            <v>EA_ETS_1174</v>
          </cell>
          <cell r="E2298" t="str">
            <v>EUETS</v>
          </cell>
        </row>
        <row r="2299">
          <cell r="B2299">
            <v>8854</v>
          </cell>
          <cell r="C2299" t="str">
            <v>35_172</v>
          </cell>
          <cell r="D2299" t="str">
            <v>EA_ETS_1175</v>
          </cell>
          <cell r="E2299" t="str">
            <v>EUETS</v>
          </cell>
        </row>
        <row r="2300">
          <cell r="B2300">
            <v>8855</v>
          </cell>
          <cell r="C2300" t="str">
            <v>35_173</v>
          </cell>
          <cell r="D2300" t="str">
            <v>EA_ETS_1176</v>
          </cell>
          <cell r="E2300" t="str">
            <v>EUETS</v>
          </cell>
        </row>
        <row r="2301">
          <cell r="B2301">
            <v>8856</v>
          </cell>
          <cell r="C2301" t="str">
            <v>35_174</v>
          </cell>
          <cell r="D2301" t="str">
            <v>EA_ETS_1177</v>
          </cell>
          <cell r="E2301" t="str">
            <v>EUETS</v>
          </cell>
        </row>
        <row r="2302">
          <cell r="B2302">
            <v>8857</v>
          </cell>
          <cell r="C2302" t="str">
            <v>35_175</v>
          </cell>
          <cell r="D2302" t="str">
            <v>EA_ETS_1178</v>
          </cell>
          <cell r="E2302" t="str">
            <v>EUETS</v>
          </cell>
        </row>
        <row r="2303">
          <cell r="B2303">
            <v>8858</v>
          </cell>
          <cell r="C2303" t="str">
            <v>35_176</v>
          </cell>
          <cell r="D2303" t="str">
            <v>EA_ETS_1179</v>
          </cell>
          <cell r="E2303" t="str">
            <v>EUETS</v>
          </cell>
        </row>
        <row r="2304">
          <cell r="B2304">
            <v>8859</v>
          </cell>
          <cell r="C2304" t="str">
            <v>35_177</v>
          </cell>
          <cell r="D2304" t="str">
            <v>EA_ETS_1180</v>
          </cell>
          <cell r="E2304" t="str">
            <v>EUETS</v>
          </cell>
        </row>
        <row r="2305">
          <cell r="B2305">
            <v>8860</v>
          </cell>
          <cell r="C2305" t="str">
            <v>35_178</v>
          </cell>
          <cell r="D2305" t="str">
            <v>EA_ETS_1181</v>
          </cell>
          <cell r="E2305" t="str">
            <v>EUETS</v>
          </cell>
        </row>
        <row r="2306">
          <cell r="B2306">
            <v>8861</v>
          </cell>
          <cell r="C2306" t="str">
            <v>35_179</v>
          </cell>
          <cell r="D2306" t="str">
            <v>EA_ETS_1182</v>
          </cell>
          <cell r="E2306" t="str">
            <v>EUETS</v>
          </cell>
        </row>
        <row r="2307">
          <cell r="B2307">
            <v>8862</v>
          </cell>
          <cell r="C2307" t="str">
            <v>29_575</v>
          </cell>
          <cell r="D2307" t="str">
            <v>EA_ETS_1183</v>
          </cell>
          <cell r="E2307" t="str">
            <v>EUETS</v>
          </cell>
        </row>
        <row r="2308">
          <cell r="B2308">
            <v>8863</v>
          </cell>
          <cell r="C2308" t="str">
            <v>35_180</v>
          </cell>
          <cell r="D2308" t="str">
            <v>EA_ETS_1184</v>
          </cell>
          <cell r="E2308" t="str">
            <v>EUETS</v>
          </cell>
        </row>
        <row r="2309">
          <cell r="B2309">
            <v>8864</v>
          </cell>
          <cell r="C2309" t="str">
            <v>29_576</v>
          </cell>
          <cell r="D2309" t="str">
            <v>EA_ETS_1185</v>
          </cell>
          <cell r="E2309" t="str">
            <v>EUETS</v>
          </cell>
        </row>
        <row r="2310">
          <cell r="B2310">
            <v>8865</v>
          </cell>
          <cell r="C2310" t="str">
            <v>33_5</v>
          </cell>
          <cell r="D2310" t="str">
            <v>EA_ETS_1186</v>
          </cell>
          <cell r="E2310" t="str">
            <v>EUETS</v>
          </cell>
        </row>
        <row r="2311">
          <cell r="B2311">
            <v>8866</v>
          </cell>
          <cell r="C2311" t="str">
            <v>35_181</v>
          </cell>
          <cell r="D2311" t="str">
            <v>EA_ETS_1187</v>
          </cell>
          <cell r="E2311" t="str">
            <v>EUETS</v>
          </cell>
        </row>
        <row r="2312">
          <cell r="B2312">
            <v>8867</v>
          </cell>
          <cell r="C2312" t="str">
            <v>7_10</v>
          </cell>
          <cell r="D2312" t="str">
            <v>EA_ETS_1188</v>
          </cell>
          <cell r="E2312" t="str">
            <v>EUETS</v>
          </cell>
        </row>
        <row r="2313">
          <cell r="B2313">
            <v>8868</v>
          </cell>
          <cell r="C2313" t="str">
            <v>35_182</v>
          </cell>
          <cell r="D2313" t="str">
            <v>EA_ETS_1189</v>
          </cell>
          <cell r="E2313" t="str">
            <v>EUETS</v>
          </cell>
        </row>
        <row r="2314">
          <cell r="B2314">
            <v>8869</v>
          </cell>
          <cell r="C2314" t="str">
            <v>35_183</v>
          </cell>
          <cell r="D2314" t="str">
            <v>EA_ETS_1190</v>
          </cell>
          <cell r="E2314" t="str">
            <v>EUETS</v>
          </cell>
        </row>
        <row r="2315">
          <cell r="B2315">
            <v>8870</v>
          </cell>
          <cell r="C2315" t="str">
            <v>35_184</v>
          </cell>
          <cell r="D2315" t="str">
            <v>EA_ETS_1191</v>
          </cell>
          <cell r="E2315" t="str">
            <v>EUETS</v>
          </cell>
        </row>
        <row r="2316">
          <cell r="B2316">
            <v>8871</v>
          </cell>
          <cell r="C2316" t="str">
            <v>33_42</v>
          </cell>
          <cell r="D2316" t="str">
            <v>EA_ETS_1192</v>
          </cell>
          <cell r="E2316" t="str">
            <v>EUETS</v>
          </cell>
        </row>
        <row r="2317">
          <cell r="B2317">
            <v>8872</v>
          </cell>
          <cell r="C2317" t="str">
            <v>35_185</v>
          </cell>
          <cell r="D2317" t="str">
            <v>EA_ETS_1193</v>
          </cell>
          <cell r="E2317" t="str">
            <v>EUETS</v>
          </cell>
        </row>
        <row r="2318">
          <cell r="B2318">
            <v>8873</v>
          </cell>
          <cell r="C2318" t="str">
            <v>35_186</v>
          </cell>
          <cell r="D2318" t="str">
            <v>EA_ETS_1194</v>
          </cell>
          <cell r="E2318" t="str">
            <v>EUETS</v>
          </cell>
        </row>
        <row r="2319">
          <cell r="B2319">
            <v>8874</v>
          </cell>
          <cell r="C2319" t="str">
            <v>35_187</v>
          </cell>
          <cell r="D2319" t="str">
            <v>EA_ETS_1195</v>
          </cell>
          <cell r="E2319" t="str">
            <v>EUETS</v>
          </cell>
        </row>
        <row r="2320">
          <cell r="B2320">
            <v>8875</v>
          </cell>
          <cell r="C2320" t="str">
            <v>37_8</v>
          </cell>
          <cell r="D2320" t="str">
            <v>EA_ETS_1196</v>
          </cell>
          <cell r="E2320" t="str">
            <v>EUETS</v>
          </cell>
        </row>
        <row r="2321">
          <cell r="B2321">
            <v>8876</v>
          </cell>
          <cell r="C2321" t="str">
            <v>29_685</v>
          </cell>
          <cell r="D2321" t="str">
            <v>EA_ETS_1197</v>
          </cell>
          <cell r="E2321" t="str">
            <v>EUETS</v>
          </cell>
        </row>
        <row r="2322">
          <cell r="B2322">
            <v>8877</v>
          </cell>
          <cell r="C2322" t="str">
            <v>35_188</v>
          </cell>
          <cell r="D2322" t="str">
            <v>EA_ETS_1198</v>
          </cell>
          <cell r="E2322" t="str">
            <v>EUETS</v>
          </cell>
        </row>
        <row r="2323">
          <cell r="B2323">
            <v>8878</v>
          </cell>
          <cell r="C2323" t="str">
            <v>22_26</v>
          </cell>
          <cell r="D2323" t="str">
            <v>EA_ETS_1199</v>
          </cell>
          <cell r="E2323" t="str">
            <v>EUETS</v>
          </cell>
        </row>
        <row r="2324">
          <cell r="B2324">
            <v>8879</v>
          </cell>
          <cell r="C2324" t="str">
            <v>29_375</v>
          </cell>
          <cell r="D2324" t="str">
            <v>EA_ETS_1200</v>
          </cell>
          <cell r="E2324" t="str">
            <v>EUETS</v>
          </cell>
        </row>
        <row r="2325">
          <cell r="B2325">
            <v>8880</v>
          </cell>
          <cell r="C2325" t="str">
            <v>29_577</v>
          </cell>
          <cell r="D2325" t="str">
            <v>EA_ETS_1201</v>
          </cell>
          <cell r="E2325" t="str">
            <v>EUETS</v>
          </cell>
        </row>
        <row r="2326">
          <cell r="B2326">
            <v>8881</v>
          </cell>
          <cell r="C2326" t="str">
            <v>29_664</v>
          </cell>
          <cell r="D2326" t="str">
            <v>EA_ETS_1202</v>
          </cell>
          <cell r="E2326" t="str">
            <v>EUETS</v>
          </cell>
        </row>
        <row r="2327">
          <cell r="B2327">
            <v>8882</v>
          </cell>
          <cell r="C2327" t="str">
            <v>29_695</v>
          </cell>
          <cell r="D2327" t="str">
            <v>EA_ETS_1203</v>
          </cell>
          <cell r="E2327" t="str">
            <v>EUETS</v>
          </cell>
        </row>
        <row r="2328">
          <cell r="B2328">
            <v>8883</v>
          </cell>
          <cell r="C2328" t="str">
            <v>29_578</v>
          </cell>
          <cell r="D2328" t="str">
            <v>EA_ETS_1204</v>
          </cell>
          <cell r="E2328" t="str">
            <v>EUETS</v>
          </cell>
        </row>
        <row r="2329">
          <cell r="B2329">
            <v>8884</v>
          </cell>
          <cell r="C2329" t="str">
            <v>29_565</v>
          </cell>
          <cell r="D2329" t="str">
            <v>EA_ETS_1205</v>
          </cell>
          <cell r="E2329" t="str">
            <v>EUETS</v>
          </cell>
        </row>
        <row r="2330">
          <cell r="B2330">
            <v>8885</v>
          </cell>
          <cell r="C2330" t="str">
            <v>35_189</v>
          </cell>
          <cell r="D2330" t="str">
            <v>EA_ETS_1206</v>
          </cell>
          <cell r="E2330" t="str">
            <v>EUETS</v>
          </cell>
        </row>
        <row r="2331">
          <cell r="B2331">
            <v>8886</v>
          </cell>
          <cell r="C2331" t="str">
            <v>35_190</v>
          </cell>
          <cell r="D2331" t="str">
            <v>EA_ETS_1207</v>
          </cell>
          <cell r="E2331" t="str">
            <v>EUETS</v>
          </cell>
        </row>
        <row r="2332">
          <cell r="B2332">
            <v>8887</v>
          </cell>
          <cell r="C2332" t="str">
            <v>35_191</v>
          </cell>
          <cell r="D2332" t="str">
            <v>EA_ETS_1208</v>
          </cell>
          <cell r="E2332" t="str">
            <v>EUETS</v>
          </cell>
        </row>
        <row r="2333">
          <cell r="B2333">
            <v>8888</v>
          </cell>
          <cell r="C2333" t="str">
            <v>29_627</v>
          </cell>
          <cell r="D2333" t="str">
            <v>EA_ETS_1209</v>
          </cell>
          <cell r="E2333" t="str">
            <v>EUETS</v>
          </cell>
        </row>
        <row r="2334">
          <cell r="B2334">
            <v>8889</v>
          </cell>
          <cell r="C2334" t="str">
            <v>35_192</v>
          </cell>
          <cell r="D2334" t="str">
            <v>EA_ETS_1210</v>
          </cell>
          <cell r="E2334" t="str">
            <v>EUETS</v>
          </cell>
        </row>
        <row r="2335">
          <cell r="B2335">
            <v>8890</v>
          </cell>
          <cell r="C2335" t="str">
            <v>35_193</v>
          </cell>
          <cell r="D2335" t="str">
            <v>EA_ETS_1211</v>
          </cell>
          <cell r="E2335" t="str">
            <v>EUETS</v>
          </cell>
        </row>
        <row r="2336">
          <cell r="B2336">
            <v>8891</v>
          </cell>
          <cell r="C2336" t="str">
            <v>35_194</v>
          </cell>
          <cell r="D2336" t="str">
            <v>EA_ETS_1212</v>
          </cell>
          <cell r="E2336" t="str">
            <v>EUETS</v>
          </cell>
        </row>
        <row r="2337">
          <cell r="B2337">
            <v>8892</v>
          </cell>
          <cell r="C2337" t="str">
            <v>35_195</v>
          </cell>
          <cell r="D2337" t="str">
            <v>EA_ETS_1213</v>
          </cell>
          <cell r="E2337" t="str">
            <v>EUETS</v>
          </cell>
        </row>
        <row r="2338">
          <cell r="B2338">
            <v>8893</v>
          </cell>
          <cell r="C2338" t="str">
            <v>29_376</v>
          </cell>
          <cell r="D2338" t="str">
            <v>EA_ETS_1214</v>
          </cell>
          <cell r="E2338" t="str">
            <v>EUETS</v>
          </cell>
        </row>
        <row r="2339">
          <cell r="B2339">
            <v>8894</v>
          </cell>
          <cell r="C2339" t="str">
            <v>35_196</v>
          </cell>
          <cell r="D2339" t="str">
            <v>EA_ETS_1215</v>
          </cell>
          <cell r="E2339" t="str">
            <v>EUETS</v>
          </cell>
        </row>
        <row r="2340">
          <cell r="B2340">
            <v>8895</v>
          </cell>
          <cell r="C2340" t="str">
            <v>35_197</v>
          </cell>
          <cell r="D2340" t="str">
            <v>EA_ETS_1216</v>
          </cell>
          <cell r="E2340" t="str">
            <v>EUETS</v>
          </cell>
        </row>
        <row r="2341">
          <cell r="B2341">
            <v>8896</v>
          </cell>
          <cell r="C2341" t="str">
            <v>22_2</v>
          </cell>
          <cell r="D2341" t="str">
            <v>EA_ETS_1217</v>
          </cell>
          <cell r="E2341" t="str">
            <v>EUETS</v>
          </cell>
        </row>
        <row r="2342">
          <cell r="B2342">
            <v>8897</v>
          </cell>
          <cell r="C2342" t="str">
            <v>22_3</v>
          </cell>
          <cell r="D2342" t="str">
            <v>EA_ETS_1218</v>
          </cell>
          <cell r="E2342" t="str">
            <v>EUETS</v>
          </cell>
        </row>
        <row r="2343">
          <cell r="B2343">
            <v>8898</v>
          </cell>
          <cell r="C2343" t="str">
            <v>22_4</v>
          </cell>
          <cell r="D2343" t="str">
            <v>EA_ETS_1219</v>
          </cell>
          <cell r="E2343" t="str">
            <v>EUETS</v>
          </cell>
        </row>
        <row r="2344">
          <cell r="B2344">
            <v>8899</v>
          </cell>
          <cell r="C2344" t="str">
            <v>22_5</v>
          </cell>
          <cell r="D2344" t="str">
            <v>EA_ETS_1220</v>
          </cell>
          <cell r="E2344" t="str">
            <v>EUETS</v>
          </cell>
        </row>
        <row r="2345">
          <cell r="B2345">
            <v>8900</v>
          </cell>
          <cell r="C2345" t="str">
            <v>22_6</v>
          </cell>
          <cell r="D2345" t="str">
            <v>EA_ETS_1221</v>
          </cell>
          <cell r="E2345" t="str">
            <v>EUETS</v>
          </cell>
        </row>
        <row r="2346">
          <cell r="B2346">
            <v>8901</v>
          </cell>
          <cell r="C2346" t="str">
            <v>22_7</v>
          </cell>
          <cell r="D2346" t="str">
            <v>EA_ETS_1222</v>
          </cell>
          <cell r="E2346" t="str">
            <v>EUETS</v>
          </cell>
        </row>
        <row r="2347">
          <cell r="B2347">
            <v>8902</v>
          </cell>
          <cell r="C2347" t="str">
            <v>22_8</v>
          </cell>
          <cell r="D2347" t="str">
            <v>EA_ETS_1223</v>
          </cell>
          <cell r="E2347" t="str">
            <v>EUETS</v>
          </cell>
        </row>
        <row r="2348">
          <cell r="B2348">
            <v>8903</v>
          </cell>
          <cell r="C2348" t="str">
            <v>35_198</v>
          </cell>
          <cell r="D2348" t="str">
            <v>EA_ETS_1224</v>
          </cell>
          <cell r="E2348" t="str">
            <v>EUETS</v>
          </cell>
        </row>
        <row r="2349">
          <cell r="B2349">
            <v>8904</v>
          </cell>
          <cell r="C2349" t="str">
            <v>29_615</v>
          </cell>
          <cell r="D2349" t="str">
            <v>EA_ETS_1225</v>
          </cell>
          <cell r="E2349" t="str">
            <v>EUETS</v>
          </cell>
        </row>
        <row r="2350">
          <cell r="B2350">
            <v>8905</v>
          </cell>
          <cell r="C2350" t="str">
            <v>35_199</v>
          </cell>
          <cell r="D2350" t="str">
            <v>EA_ETS_1226</v>
          </cell>
          <cell r="E2350" t="str">
            <v>EUETS</v>
          </cell>
        </row>
        <row r="2351">
          <cell r="B2351">
            <v>8906</v>
          </cell>
          <cell r="C2351" t="str">
            <v>35_200</v>
          </cell>
          <cell r="D2351" t="str">
            <v>EA_ETS_1227</v>
          </cell>
          <cell r="E2351" t="str">
            <v>EUETS</v>
          </cell>
        </row>
        <row r="2352">
          <cell r="B2352">
            <v>8907</v>
          </cell>
          <cell r="C2352" t="str">
            <v>35_201</v>
          </cell>
          <cell r="D2352" t="str">
            <v>EA_ETS_1228</v>
          </cell>
          <cell r="E2352" t="str">
            <v>EUETS</v>
          </cell>
        </row>
        <row r="2353">
          <cell r="B2353">
            <v>8908</v>
          </cell>
          <cell r="C2353" t="str">
            <v>35_202</v>
          </cell>
          <cell r="D2353" t="str">
            <v>EA_ETS_1229</v>
          </cell>
          <cell r="E2353" t="str">
            <v>EUETS</v>
          </cell>
        </row>
        <row r="2354">
          <cell r="B2354">
            <v>8909</v>
          </cell>
          <cell r="C2354" t="str">
            <v>35_203</v>
          </cell>
          <cell r="D2354" t="str">
            <v>EA_ETS_1230</v>
          </cell>
          <cell r="E2354" t="str">
            <v>EUETS</v>
          </cell>
        </row>
        <row r="2355">
          <cell r="B2355">
            <v>8910</v>
          </cell>
          <cell r="C2355" t="str">
            <v>29_687</v>
          </cell>
          <cell r="D2355" t="str">
            <v>EA_ETS_1231</v>
          </cell>
          <cell r="E2355" t="str">
            <v>EUETS</v>
          </cell>
        </row>
        <row r="2356">
          <cell r="B2356">
            <v>8911</v>
          </cell>
          <cell r="C2356" t="str">
            <v>29_688</v>
          </cell>
          <cell r="D2356" t="str">
            <v>EA_ETS_1232</v>
          </cell>
          <cell r="E2356" t="str">
            <v>EUETS</v>
          </cell>
        </row>
        <row r="2357">
          <cell r="B2357">
            <v>8912</v>
          </cell>
          <cell r="C2357" t="str">
            <v>29_470</v>
          </cell>
          <cell r="D2357" t="str">
            <v>EA_ETS_1233</v>
          </cell>
          <cell r="E2357" t="str">
            <v>EUETS</v>
          </cell>
        </row>
        <row r="2358">
          <cell r="B2358">
            <v>8913</v>
          </cell>
          <cell r="C2358" t="str">
            <v>95_19</v>
          </cell>
          <cell r="D2358" t="str">
            <v>EA_ETS_1234</v>
          </cell>
          <cell r="E2358" t="str">
            <v>EUETS</v>
          </cell>
        </row>
        <row r="2359">
          <cell r="B2359">
            <v>8914</v>
          </cell>
          <cell r="C2359" t="str">
            <v>29_616</v>
          </cell>
          <cell r="D2359" t="str">
            <v>EA_ETS_1235</v>
          </cell>
          <cell r="E2359" t="str">
            <v>EUETS</v>
          </cell>
        </row>
        <row r="2360">
          <cell r="B2360">
            <v>8915</v>
          </cell>
          <cell r="C2360" t="str">
            <v>29_137</v>
          </cell>
          <cell r="D2360" t="str">
            <v>EA_ETS_1236</v>
          </cell>
          <cell r="E2360" t="str">
            <v>EUETS</v>
          </cell>
        </row>
        <row r="2361">
          <cell r="B2361">
            <v>8916</v>
          </cell>
          <cell r="C2361" t="str">
            <v>29_521</v>
          </cell>
          <cell r="D2361" t="str">
            <v>EA_ETS_1237</v>
          </cell>
          <cell r="E2361" t="str">
            <v>EUETS</v>
          </cell>
        </row>
        <row r="2362">
          <cell r="B2362">
            <v>8917</v>
          </cell>
          <cell r="C2362" t="str">
            <v>29_274</v>
          </cell>
          <cell r="D2362" t="str">
            <v>EA_ETS_1238</v>
          </cell>
          <cell r="E2362" t="str">
            <v>EUETS</v>
          </cell>
        </row>
        <row r="2363">
          <cell r="B2363">
            <v>8918</v>
          </cell>
          <cell r="C2363" t="str">
            <v>29_272</v>
          </cell>
          <cell r="D2363" t="str">
            <v>EA_ETS_1239</v>
          </cell>
          <cell r="E2363" t="str">
            <v>EUETS</v>
          </cell>
        </row>
        <row r="2364">
          <cell r="B2364">
            <v>8919</v>
          </cell>
          <cell r="C2364" t="str">
            <v>29_278</v>
          </cell>
          <cell r="D2364" t="str">
            <v>EA_ETS_1240</v>
          </cell>
          <cell r="E2364" t="str">
            <v>EUETS</v>
          </cell>
        </row>
        <row r="2365">
          <cell r="B2365">
            <v>8920</v>
          </cell>
          <cell r="C2365" t="str">
            <v>29_277</v>
          </cell>
          <cell r="D2365" t="str">
            <v>EA_ETS_1241</v>
          </cell>
          <cell r="E2365" t="str">
            <v>EUETS</v>
          </cell>
        </row>
        <row r="2366">
          <cell r="B2366">
            <v>8921</v>
          </cell>
          <cell r="C2366" t="str">
            <v>29_279</v>
          </cell>
          <cell r="D2366" t="str">
            <v>EA_ETS_1242</v>
          </cell>
          <cell r="E2366" t="str">
            <v>EUETS</v>
          </cell>
        </row>
        <row r="2367">
          <cell r="B2367">
            <v>8922</v>
          </cell>
          <cell r="C2367" t="str">
            <v>29_273</v>
          </cell>
          <cell r="D2367" t="str">
            <v>EA_ETS_1243</v>
          </cell>
          <cell r="E2367" t="str">
            <v>EUETS</v>
          </cell>
        </row>
        <row r="2368">
          <cell r="B2368">
            <v>8923</v>
          </cell>
          <cell r="C2368" t="str">
            <v>29_275</v>
          </cell>
          <cell r="D2368" t="str">
            <v>EA_ETS_1244</v>
          </cell>
          <cell r="E2368" t="str">
            <v>EUETS</v>
          </cell>
        </row>
        <row r="2369">
          <cell r="B2369">
            <v>8924</v>
          </cell>
          <cell r="C2369" t="str">
            <v>29_280</v>
          </cell>
          <cell r="D2369" t="str">
            <v>EA_ETS_1245</v>
          </cell>
          <cell r="E2369" t="str">
            <v>EUETS</v>
          </cell>
        </row>
        <row r="2370">
          <cell r="B2370">
            <v>8925</v>
          </cell>
          <cell r="C2370" t="str">
            <v>29_282</v>
          </cell>
          <cell r="D2370" t="str">
            <v>EA_ETS_1246</v>
          </cell>
          <cell r="E2370" t="str">
            <v>EUETS</v>
          </cell>
        </row>
        <row r="2371">
          <cell r="B2371">
            <v>8926</v>
          </cell>
          <cell r="C2371" t="str">
            <v>29_281</v>
          </cell>
          <cell r="D2371" t="str">
            <v>EA_ETS_1247</v>
          </cell>
          <cell r="E2371" t="str">
            <v>EUETS</v>
          </cell>
        </row>
        <row r="2372">
          <cell r="B2372">
            <v>8927</v>
          </cell>
          <cell r="C2372" t="str">
            <v>29_285</v>
          </cell>
          <cell r="D2372" t="str">
            <v>EA_ETS_1248</v>
          </cell>
          <cell r="E2372" t="str">
            <v>EUETS</v>
          </cell>
        </row>
        <row r="2373">
          <cell r="B2373">
            <v>8928</v>
          </cell>
          <cell r="C2373" t="str">
            <v>33_2</v>
          </cell>
          <cell r="D2373" t="str">
            <v>EA_ETS_1249</v>
          </cell>
          <cell r="E2373" t="str">
            <v>EUETS</v>
          </cell>
        </row>
        <row r="2374">
          <cell r="B2374">
            <v>8929</v>
          </cell>
          <cell r="C2374" t="str">
            <v>35_113</v>
          </cell>
          <cell r="D2374" t="str">
            <v>EA_ETS_1250</v>
          </cell>
          <cell r="E2374" t="str">
            <v>EUETS</v>
          </cell>
        </row>
        <row r="2375">
          <cell r="B2375">
            <v>8930</v>
          </cell>
          <cell r="C2375" t="str">
            <v>33_1</v>
          </cell>
          <cell r="D2375" t="str">
            <v>EA_ETS_1251</v>
          </cell>
          <cell r="E2375" t="str">
            <v>EUETS</v>
          </cell>
        </row>
        <row r="2376">
          <cell r="B2376">
            <v>8931</v>
          </cell>
          <cell r="C2376" t="str">
            <v>307_8</v>
          </cell>
          <cell r="D2376" t="str">
            <v>EA_ETS_1252</v>
          </cell>
          <cell r="E2376" t="str">
            <v>EUETS</v>
          </cell>
        </row>
        <row r="2377">
          <cell r="B2377">
            <v>8932</v>
          </cell>
          <cell r="C2377" t="str">
            <v>29_472</v>
          </cell>
          <cell r="D2377" t="str">
            <v>EA_ETS_1253</v>
          </cell>
          <cell r="E2377" t="str">
            <v>EUETS</v>
          </cell>
        </row>
        <row r="2378">
          <cell r="B2378">
            <v>8933</v>
          </cell>
          <cell r="C2378" t="str">
            <v>33_100</v>
          </cell>
          <cell r="D2378" t="str">
            <v>EA_ETS_1254</v>
          </cell>
          <cell r="E2378" t="str">
            <v>EUETS</v>
          </cell>
        </row>
        <row r="2379">
          <cell r="B2379">
            <v>8934</v>
          </cell>
          <cell r="C2379" t="str">
            <v>29_581</v>
          </cell>
          <cell r="D2379" t="str">
            <v>EA_ETS_1256</v>
          </cell>
          <cell r="E2379" t="str">
            <v>EUETS</v>
          </cell>
        </row>
        <row r="2380">
          <cell r="B2380">
            <v>8935</v>
          </cell>
          <cell r="C2380" t="str">
            <v>35_205</v>
          </cell>
          <cell r="D2380" t="str">
            <v>EA_ETS_1257</v>
          </cell>
          <cell r="E2380" t="str">
            <v>EUETS</v>
          </cell>
        </row>
        <row r="2381">
          <cell r="B2381">
            <v>8936</v>
          </cell>
          <cell r="C2381" t="str">
            <v>33_20</v>
          </cell>
          <cell r="D2381" t="str">
            <v>EA_ETS_1259</v>
          </cell>
          <cell r="E2381" t="str">
            <v>EUETS</v>
          </cell>
        </row>
        <row r="2382">
          <cell r="B2382">
            <v>8937</v>
          </cell>
          <cell r="C2382" t="str">
            <v>29_676</v>
          </cell>
          <cell r="D2382" t="str">
            <v>EA_ETS_1260</v>
          </cell>
          <cell r="E2382" t="str">
            <v>EUETS</v>
          </cell>
        </row>
        <row r="2383">
          <cell r="B2383">
            <v>8938</v>
          </cell>
          <cell r="C2383" t="str">
            <v>29_192</v>
          </cell>
          <cell r="D2383" t="str">
            <v>EA_ETS_1261</v>
          </cell>
          <cell r="E2383" t="str">
            <v>EUETS</v>
          </cell>
        </row>
        <row r="2384">
          <cell r="B2384">
            <v>8939</v>
          </cell>
          <cell r="C2384" t="str">
            <v>29_612</v>
          </cell>
          <cell r="D2384" t="str">
            <v>EA_ETS_1262</v>
          </cell>
          <cell r="E2384" t="str">
            <v>EUETS</v>
          </cell>
        </row>
        <row r="2385">
          <cell r="B2385">
            <v>8940</v>
          </cell>
          <cell r="C2385" t="str">
            <v>29_121</v>
          </cell>
          <cell r="D2385" t="str">
            <v>EA_ETS_1263</v>
          </cell>
          <cell r="E2385" t="str">
            <v>EUETS</v>
          </cell>
        </row>
        <row r="2386">
          <cell r="B2386">
            <v>8941</v>
          </cell>
          <cell r="C2386" t="str">
            <v>22_1</v>
          </cell>
          <cell r="D2386" t="str">
            <v>EA_ETS_1264</v>
          </cell>
          <cell r="E2386" t="str">
            <v>EUETS</v>
          </cell>
        </row>
        <row r="2387">
          <cell r="B2387">
            <v>8942</v>
          </cell>
          <cell r="C2387" t="str">
            <v>35_114</v>
          </cell>
          <cell r="D2387" t="str">
            <v>EA_ETS_1265</v>
          </cell>
          <cell r="E2387" t="str">
            <v>EUETS</v>
          </cell>
        </row>
        <row r="2388">
          <cell r="B2388">
            <v>8943</v>
          </cell>
          <cell r="C2388" t="str">
            <v>29_582</v>
          </cell>
          <cell r="D2388" t="str">
            <v>EA_ETS_1266</v>
          </cell>
          <cell r="E2388" t="str">
            <v>EUETS</v>
          </cell>
        </row>
        <row r="2389">
          <cell r="B2389">
            <v>8944</v>
          </cell>
          <cell r="C2389" t="str">
            <v>35_207</v>
          </cell>
          <cell r="D2389" t="str">
            <v>EA_ETS_1267</v>
          </cell>
          <cell r="E2389" t="str">
            <v>EUETS</v>
          </cell>
        </row>
        <row r="2390">
          <cell r="B2390">
            <v>8945</v>
          </cell>
          <cell r="C2390" t="str">
            <v>35_195</v>
          </cell>
          <cell r="D2390" t="str">
            <v>EA_ETS_1268</v>
          </cell>
          <cell r="E2390" t="str">
            <v>EUETS</v>
          </cell>
        </row>
        <row r="2391">
          <cell r="B2391">
            <v>8946</v>
          </cell>
          <cell r="C2391" t="str">
            <v>22_10</v>
          </cell>
          <cell r="D2391" t="str">
            <v>EA_ETS_1269</v>
          </cell>
          <cell r="E2391" t="str">
            <v>EUETS</v>
          </cell>
        </row>
        <row r="2392">
          <cell r="B2392">
            <v>8947</v>
          </cell>
          <cell r="C2392" t="str">
            <v>35_209</v>
          </cell>
          <cell r="D2392" t="str">
            <v>EA_ETS_1270</v>
          </cell>
          <cell r="E2392" t="str">
            <v>EUETS</v>
          </cell>
        </row>
        <row r="2393">
          <cell r="B2393">
            <v>8948</v>
          </cell>
          <cell r="C2393" t="str">
            <v>29_379</v>
          </cell>
          <cell r="D2393" t="str">
            <v>EA_ETS_1271</v>
          </cell>
          <cell r="E2393" t="str">
            <v>EUETS</v>
          </cell>
        </row>
        <row r="2394">
          <cell r="B2394">
            <v>8949</v>
          </cell>
          <cell r="C2394" t="str">
            <v>35_210</v>
          </cell>
          <cell r="D2394" t="str">
            <v>EA_ETS_1272</v>
          </cell>
          <cell r="E2394" t="str">
            <v>EUETS</v>
          </cell>
        </row>
        <row r="2395">
          <cell r="B2395">
            <v>8950</v>
          </cell>
          <cell r="C2395" t="str">
            <v>29_720</v>
          </cell>
          <cell r="D2395" t="str">
            <v>EA_ETS_1273</v>
          </cell>
          <cell r="E2395" t="str">
            <v>EUETS</v>
          </cell>
        </row>
        <row r="2396">
          <cell r="B2396">
            <v>8951</v>
          </cell>
          <cell r="C2396" t="str">
            <v>29_447</v>
          </cell>
          <cell r="D2396" t="str">
            <v>EA_ETS_1274</v>
          </cell>
          <cell r="E2396" t="str">
            <v>EUETS</v>
          </cell>
        </row>
        <row r="2397">
          <cell r="B2397">
            <v>8952</v>
          </cell>
          <cell r="C2397" t="str">
            <v>35_211</v>
          </cell>
          <cell r="D2397" t="str">
            <v>EA_ETS_1275</v>
          </cell>
          <cell r="E2397" t="str">
            <v>EUETS</v>
          </cell>
        </row>
        <row r="2398">
          <cell r="B2398">
            <v>8953</v>
          </cell>
          <cell r="C2398" t="str">
            <v>307_14</v>
          </cell>
          <cell r="D2398" t="str">
            <v>EA_ETS_1276</v>
          </cell>
          <cell r="E2398" t="str">
            <v>EUETS</v>
          </cell>
        </row>
        <row r="2399">
          <cell r="B2399">
            <v>8954</v>
          </cell>
          <cell r="C2399" t="str">
            <v>35_212</v>
          </cell>
          <cell r="D2399" t="str">
            <v>EA_ETS_1277</v>
          </cell>
          <cell r="E2399" t="str">
            <v>EUETS</v>
          </cell>
        </row>
        <row r="2400">
          <cell r="B2400">
            <v>8955</v>
          </cell>
          <cell r="C2400" t="str">
            <v>22_11</v>
          </cell>
          <cell r="D2400" t="str">
            <v>EA_ETS_1278</v>
          </cell>
          <cell r="E2400" t="str">
            <v>EUETS</v>
          </cell>
        </row>
        <row r="2401">
          <cell r="B2401">
            <v>8956</v>
          </cell>
          <cell r="C2401" t="str">
            <v>22_12</v>
          </cell>
          <cell r="D2401" t="str">
            <v>EA_ETS_1279</v>
          </cell>
          <cell r="E2401" t="str">
            <v>EUETS</v>
          </cell>
        </row>
        <row r="2402">
          <cell r="B2402">
            <v>8957</v>
          </cell>
          <cell r="C2402" t="str">
            <v>35_213</v>
          </cell>
          <cell r="D2402" t="str">
            <v>EA_ETS_1280</v>
          </cell>
          <cell r="E2402" t="str">
            <v>EUETS</v>
          </cell>
        </row>
        <row r="2403">
          <cell r="B2403">
            <v>8958</v>
          </cell>
          <cell r="C2403" t="str">
            <v>35_214</v>
          </cell>
          <cell r="D2403" t="str">
            <v>EA_ETS_1281</v>
          </cell>
          <cell r="E2403" t="str">
            <v>EUETS</v>
          </cell>
        </row>
        <row r="2404">
          <cell r="B2404">
            <v>8959</v>
          </cell>
          <cell r="C2404" t="str">
            <v>33_19</v>
          </cell>
          <cell r="D2404" t="str">
            <v>EA_ETS_1282</v>
          </cell>
          <cell r="E2404" t="str">
            <v>EUETS</v>
          </cell>
        </row>
        <row r="2405">
          <cell r="B2405">
            <v>8960</v>
          </cell>
          <cell r="C2405" t="str">
            <v>29_2</v>
          </cell>
          <cell r="D2405" t="str">
            <v>EA_ETS_1283</v>
          </cell>
          <cell r="E2405" t="str">
            <v>EUETS</v>
          </cell>
        </row>
        <row r="2406">
          <cell r="B2406">
            <v>8961</v>
          </cell>
          <cell r="C2406" t="str">
            <v>29_670</v>
          </cell>
          <cell r="D2406" t="str">
            <v>EA_ETS_1284</v>
          </cell>
          <cell r="E2406" t="str">
            <v>EUETS</v>
          </cell>
        </row>
        <row r="2407">
          <cell r="B2407">
            <v>8962</v>
          </cell>
          <cell r="C2407" t="str">
            <v>29_475</v>
          </cell>
          <cell r="D2407" t="str">
            <v>EA_ETS_1285</v>
          </cell>
          <cell r="E2407" t="str">
            <v>EUETS</v>
          </cell>
        </row>
        <row r="2408">
          <cell r="B2408">
            <v>8963</v>
          </cell>
          <cell r="C2408" t="str">
            <v>29_377</v>
          </cell>
          <cell r="D2408" t="str">
            <v>EA_ETS_1286</v>
          </cell>
          <cell r="E2408" t="str">
            <v>EUETS</v>
          </cell>
        </row>
        <row r="2409">
          <cell r="B2409">
            <v>8964</v>
          </cell>
          <cell r="C2409" t="str">
            <v>35_215</v>
          </cell>
          <cell r="D2409" t="str">
            <v>EA_ETS_1288</v>
          </cell>
          <cell r="E2409" t="str">
            <v>EUETS</v>
          </cell>
        </row>
        <row r="2410">
          <cell r="B2410">
            <v>8965</v>
          </cell>
          <cell r="C2410" t="str">
            <v>35_216</v>
          </cell>
          <cell r="D2410" t="str">
            <v>EA_ETS_1289</v>
          </cell>
          <cell r="E2410" t="str">
            <v>EUETS</v>
          </cell>
        </row>
        <row r="2411">
          <cell r="B2411">
            <v>8966</v>
          </cell>
          <cell r="C2411" t="str">
            <v>29_381</v>
          </cell>
          <cell r="D2411" t="str">
            <v>EA_ETS_1292</v>
          </cell>
          <cell r="E2411" t="str">
            <v>EUETS</v>
          </cell>
        </row>
        <row r="2412">
          <cell r="B2412">
            <v>8967</v>
          </cell>
          <cell r="C2412" t="str">
            <v>33_20</v>
          </cell>
          <cell r="D2412" t="str">
            <v>EA_ETS_1293</v>
          </cell>
          <cell r="E2412" t="str">
            <v>EUETS</v>
          </cell>
        </row>
        <row r="2413">
          <cell r="B2413">
            <v>8968</v>
          </cell>
          <cell r="C2413" t="str">
            <v>35_217</v>
          </cell>
          <cell r="D2413" t="str">
            <v>EA_ETS_1294</v>
          </cell>
          <cell r="E2413" t="str">
            <v>EUETS</v>
          </cell>
        </row>
        <row r="2414">
          <cell r="B2414">
            <v>8969</v>
          </cell>
          <cell r="C2414" t="str">
            <v>33_64</v>
          </cell>
          <cell r="D2414" t="str">
            <v>EA_ETS_1295</v>
          </cell>
          <cell r="E2414" t="str">
            <v>EUETS</v>
          </cell>
        </row>
        <row r="2415">
          <cell r="B2415">
            <v>8970</v>
          </cell>
          <cell r="C2415" t="str">
            <v>22_13</v>
          </cell>
          <cell r="D2415" t="str">
            <v>EA_ETS_1296</v>
          </cell>
          <cell r="E2415" t="str">
            <v>EUETS</v>
          </cell>
        </row>
        <row r="2416">
          <cell r="B2416">
            <v>8971</v>
          </cell>
          <cell r="C2416" t="str">
            <v>22_14</v>
          </cell>
          <cell r="D2416" t="str">
            <v>EA_ETS_1297</v>
          </cell>
          <cell r="E2416" t="str">
            <v>EUETS</v>
          </cell>
        </row>
        <row r="2417">
          <cell r="B2417">
            <v>8972</v>
          </cell>
          <cell r="C2417" t="str">
            <v>22_15</v>
          </cell>
          <cell r="D2417" t="str">
            <v>EA_ETS_1299</v>
          </cell>
          <cell r="E2417" t="str">
            <v>EUETS</v>
          </cell>
        </row>
        <row r="2418">
          <cell r="B2418">
            <v>8973</v>
          </cell>
          <cell r="C2418" t="str">
            <v>29_361</v>
          </cell>
          <cell r="D2418" t="str">
            <v>EA_ETS_1300</v>
          </cell>
          <cell r="E2418" t="str">
            <v>EUETS</v>
          </cell>
        </row>
        <row r="2419">
          <cell r="B2419">
            <v>8974</v>
          </cell>
          <cell r="C2419" t="str">
            <v>29_666</v>
          </cell>
          <cell r="D2419" t="str">
            <v>EA_ETS_1301</v>
          </cell>
          <cell r="E2419" t="str">
            <v>EUETS</v>
          </cell>
        </row>
        <row r="2420">
          <cell r="B2420">
            <v>8975</v>
          </cell>
          <cell r="C2420" t="str">
            <v>29_257</v>
          </cell>
          <cell r="D2420" t="str">
            <v>EA_ETS_1302</v>
          </cell>
          <cell r="E2420" t="str">
            <v>EUETS</v>
          </cell>
        </row>
        <row r="2421">
          <cell r="B2421">
            <v>8976</v>
          </cell>
          <cell r="C2421" t="str">
            <v>29_536</v>
          </cell>
          <cell r="D2421" t="str">
            <v>EA_ETS_1303</v>
          </cell>
          <cell r="E2421" t="str">
            <v>EUETS</v>
          </cell>
        </row>
        <row r="2422">
          <cell r="B2422">
            <v>8977</v>
          </cell>
          <cell r="C2422" t="str">
            <v>35_128</v>
          </cell>
          <cell r="D2422" t="str">
            <v>EA_ETS_1304</v>
          </cell>
          <cell r="E2422" t="str">
            <v>EUETS</v>
          </cell>
        </row>
        <row r="2423">
          <cell r="B2423">
            <v>8978</v>
          </cell>
          <cell r="C2423" t="str">
            <v>35_129</v>
          </cell>
          <cell r="D2423" t="str">
            <v>EA_ETS_1305</v>
          </cell>
          <cell r="E2423" t="str">
            <v>EUETS</v>
          </cell>
        </row>
        <row r="2424">
          <cell r="B2424">
            <v>8979</v>
          </cell>
          <cell r="C2424" t="str">
            <v>29_54</v>
          </cell>
          <cell r="D2424" t="str">
            <v>NI_ETS-0016-04</v>
          </cell>
          <cell r="E2424" t="str">
            <v>EUETS</v>
          </cell>
        </row>
        <row r="2425">
          <cell r="B2425">
            <v>8980</v>
          </cell>
          <cell r="C2425" t="str">
            <v>33_93</v>
          </cell>
          <cell r="D2425" t="str">
            <v>NI_ETS-0027-04</v>
          </cell>
          <cell r="E2425" t="str">
            <v>EUETS</v>
          </cell>
        </row>
        <row r="2426">
          <cell r="B2426">
            <v>8981</v>
          </cell>
          <cell r="C2426" t="str">
            <v>33_73</v>
          </cell>
          <cell r="D2426" t="str">
            <v>NI_ETS-0020-04</v>
          </cell>
          <cell r="E2426" t="str">
            <v>EUETS</v>
          </cell>
        </row>
        <row r="2427">
          <cell r="B2427">
            <v>8982</v>
          </cell>
          <cell r="C2427" t="str">
            <v>33_75</v>
          </cell>
          <cell r="D2427" t="str">
            <v>NI_ETS-0003-04</v>
          </cell>
          <cell r="E2427" t="str">
            <v>EUETS</v>
          </cell>
        </row>
        <row r="2428">
          <cell r="B2428">
            <v>8983</v>
          </cell>
          <cell r="C2428" t="str">
            <v>178_24</v>
          </cell>
          <cell r="D2428" t="str">
            <v>NI_ETS-0014-04</v>
          </cell>
          <cell r="E2428" t="str">
            <v>EUETS</v>
          </cell>
        </row>
        <row r="2429">
          <cell r="B2429">
            <v>8984</v>
          </cell>
          <cell r="C2429" t="str">
            <v>29_405</v>
          </cell>
          <cell r="D2429" t="str">
            <v>NI_ETS-0023-04</v>
          </cell>
          <cell r="E2429" t="str">
            <v>EUETS</v>
          </cell>
        </row>
        <row r="2430">
          <cell r="B2430">
            <v>8985</v>
          </cell>
          <cell r="C2430" t="str">
            <v>35_32</v>
          </cell>
          <cell r="D2430" t="str">
            <v>NI_ETS-0012-04</v>
          </cell>
          <cell r="E2430" t="str">
            <v>EUETS</v>
          </cell>
        </row>
        <row r="2431">
          <cell r="B2431">
            <v>8986</v>
          </cell>
          <cell r="C2431" t="str">
            <v>29_406</v>
          </cell>
          <cell r="D2431" t="str">
            <v>NI_ETS-0001-03</v>
          </cell>
          <cell r="E2431" t="str">
            <v>EUETS</v>
          </cell>
        </row>
        <row r="2432">
          <cell r="B2432">
            <v>8987</v>
          </cell>
          <cell r="C2432" t="str">
            <v>35_33</v>
          </cell>
          <cell r="D2432" t="str">
            <v>NI_ETS-0017-04</v>
          </cell>
          <cell r="E2432" t="str">
            <v>EUETS</v>
          </cell>
        </row>
        <row r="2433">
          <cell r="B2433">
            <v>8988</v>
          </cell>
          <cell r="C2433" t="str">
            <v>35_34</v>
          </cell>
          <cell r="D2433" t="str">
            <v>NI_ETS-0029-04</v>
          </cell>
          <cell r="E2433" t="str">
            <v>EUETS</v>
          </cell>
        </row>
        <row r="2434">
          <cell r="B2434">
            <v>8989</v>
          </cell>
          <cell r="C2434" t="str">
            <v>29_407</v>
          </cell>
          <cell r="D2434" t="str">
            <v>NI_ETS-0013-04</v>
          </cell>
          <cell r="E2434" t="str">
            <v>EUETS</v>
          </cell>
        </row>
        <row r="2435">
          <cell r="B2435">
            <v>8990</v>
          </cell>
          <cell r="C2435" t="str">
            <v>29_388</v>
          </cell>
          <cell r="D2435" t="str">
            <v>NI_ETS-0018-04</v>
          </cell>
          <cell r="E2435" t="str">
            <v>EUETS</v>
          </cell>
        </row>
        <row r="2436">
          <cell r="B2436">
            <v>8991</v>
          </cell>
          <cell r="C2436" t="str">
            <v>29_408</v>
          </cell>
          <cell r="D2436" t="str">
            <v>NI_ETS-0022-04</v>
          </cell>
          <cell r="E2436" t="str">
            <v>EUETS</v>
          </cell>
        </row>
        <row r="2437">
          <cell r="B2437">
            <v>8992</v>
          </cell>
          <cell r="C2437" t="str">
            <v>29_404</v>
          </cell>
          <cell r="D2437" t="str">
            <v>NI_ETS-0008-04</v>
          </cell>
          <cell r="E2437" t="str">
            <v>EUETS</v>
          </cell>
        </row>
        <row r="2438">
          <cell r="B2438">
            <v>8993</v>
          </cell>
          <cell r="C2438" t="str">
            <v>35_5</v>
          </cell>
          <cell r="D2438" t="str">
            <v>NI_ETS-0024-04</v>
          </cell>
          <cell r="E2438" t="str">
            <v>EUETS</v>
          </cell>
        </row>
        <row r="2439">
          <cell r="B2439">
            <v>8994</v>
          </cell>
          <cell r="C2439" t="str">
            <v>29_401</v>
          </cell>
          <cell r="D2439" t="str">
            <v>NI_ETS-0031-04</v>
          </cell>
          <cell r="E2439" t="str">
            <v>EUETS</v>
          </cell>
        </row>
        <row r="2440">
          <cell r="B2440">
            <v>8995</v>
          </cell>
          <cell r="C2440" t="str">
            <v>29_402</v>
          </cell>
          <cell r="D2440" t="str">
            <v>NI_ETS-0030-04</v>
          </cell>
          <cell r="E2440" t="str">
            <v>EUETS</v>
          </cell>
        </row>
        <row r="2441">
          <cell r="B2441">
            <v>8996</v>
          </cell>
          <cell r="C2441" t="str">
            <v>29_403</v>
          </cell>
          <cell r="D2441" t="str">
            <v>NI_ETS-0025-04</v>
          </cell>
          <cell r="E2441" t="str">
            <v>EUETS</v>
          </cell>
        </row>
        <row r="2442">
          <cell r="B2442">
            <v>8997</v>
          </cell>
          <cell r="C2442" t="str">
            <v>35_35</v>
          </cell>
          <cell r="D2442" t="str">
            <v>NI_ETS-0006-04</v>
          </cell>
          <cell r="E2442" t="str">
            <v>EUETS</v>
          </cell>
        </row>
        <row r="2443">
          <cell r="B2443">
            <v>8998</v>
          </cell>
          <cell r="C2443" t="str">
            <v>35_36</v>
          </cell>
          <cell r="D2443" t="str">
            <v>NI_ETS-0028-04</v>
          </cell>
          <cell r="E2443" t="str">
            <v>EUETS</v>
          </cell>
        </row>
        <row r="2444">
          <cell r="B2444">
            <v>8999</v>
          </cell>
          <cell r="C2444" t="str">
            <v>35_37</v>
          </cell>
          <cell r="D2444" t="str">
            <v>NI_ETS-0011-04</v>
          </cell>
          <cell r="E2444" t="str">
            <v>EUETS</v>
          </cell>
        </row>
        <row r="2445">
          <cell r="B2445">
            <v>9000</v>
          </cell>
          <cell r="C2445" t="str">
            <v>33_74</v>
          </cell>
          <cell r="D2445" t="str">
            <v>NI_ETS-0007-04</v>
          </cell>
          <cell r="E2445" t="str">
            <v>EUETS</v>
          </cell>
        </row>
        <row r="2446">
          <cell r="B2446">
            <v>9001</v>
          </cell>
          <cell r="C2446" t="str">
            <v>304_13</v>
          </cell>
          <cell r="D2446" t="str">
            <v>BX2361IR</v>
          </cell>
          <cell r="E2446" t="str">
            <v>IPPC</v>
          </cell>
        </row>
        <row r="2447">
          <cell r="B2447">
            <v>9004</v>
          </cell>
          <cell r="C2447" t="str">
            <v>19_28</v>
          </cell>
          <cell r="D2447" t="str">
            <v>BM0818IN</v>
          </cell>
          <cell r="E2447" t="str">
            <v>IPPC</v>
          </cell>
        </row>
        <row r="2448">
          <cell r="B2448">
            <v>9005</v>
          </cell>
          <cell r="C2448" t="str">
            <v>29_57</v>
          </cell>
          <cell r="D2448" t="str">
            <v>SEPA_ETS_10003</v>
          </cell>
          <cell r="E2448" t="str">
            <v>EUETS</v>
          </cell>
        </row>
        <row r="2449">
          <cell r="B2449">
            <v>9006</v>
          </cell>
          <cell r="C2449" t="str">
            <v>29_104</v>
          </cell>
          <cell r="D2449" t="str">
            <v>SEPA_ETS_10005</v>
          </cell>
          <cell r="E2449" t="str">
            <v>EUETS</v>
          </cell>
        </row>
        <row r="2450">
          <cell r="B2450">
            <v>9007</v>
          </cell>
          <cell r="C2450" t="str">
            <v>29_383</v>
          </cell>
          <cell r="D2450" t="str">
            <v>SEPA_ETS_10006</v>
          </cell>
          <cell r="E2450" t="str">
            <v>EUETS</v>
          </cell>
        </row>
        <row r="2451">
          <cell r="B2451">
            <v>9008</v>
          </cell>
          <cell r="C2451" t="str">
            <v>29_107</v>
          </cell>
          <cell r="D2451" t="str">
            <v>SEPA_ETS_10007</v>
          </cell>
          <cell r="E2451" t="str">
            <v>EUETS</v>
          </cell>
        </row>
        <row r="2452">
          <cell r="B2452">
            <v>9009</v>
          </cell>
          <cell r="C2452" t="str">
            <v>33_121</v>
          </cell>
          <cell r="D2452" t="str">
            <v>SEPA_ETS_10010</v>
          </cell>
          <cell r="E2452" t="str">
            <v>EUETS</v>
          </cell>
        </row>
        <row r="2453">
          <cell r="B2453">
            <v>9010</v>
          </cell>
          <cell r="C2453" t="str">
            <v>29_205</v>
          </cell>
          <cell r="D2453" t="str">
            <v>SEPA_ETS_10012</v>
          </cell>
          <cell r="E2453" t="str">
            <v>EUETS</v>
          </cell>
        </row>
        <row r="2454">
          <cell r="B2454">
            <v>9011</v>
          </cell>
          <cell r="C2454" t="str">
            <v>33_70</v>
          </cell>
          <cell r="D2454" t="str">
            <v>SEPA_ETS_10015</v>
          </cell>
          <cell r="E2454" t="str">
            <v>EUETS</v>
          </cell>
        </row>
        <row r="2455">
          <cell r="B2455">
            <v>9012</v>
          </cell>
          <cell r="C2455" t="str">
            <v>33_69</v>
          </cell>
          <cell r="D2455" t="str">
            <v>SEPA_ETS_10016</v>
          </cell>
          <cell r="E2455" t="str">
            <v>EUETS</v>
          </cell>
        </row>
        <row r="2456">
          <cell r="B2456">
            <v>9013</v>
          </cell>
          <cell r="C2456" t="str">
            <v>29_55</v>
          </cell>
          <cell r="D2456" t="str">
            <v>SEPA_ETS_10017</v>
          </cell>
          <cell r="E2456" t="str">
            <v>EUETS</v>
          </cell>
        </row>
        <row r="2457">
          <cell r="B2457">
            <v>9014</v>
          </cell>
          <cell r="C2457" t="str">
            <v>37_15</v>
          </cell>
          <cell r="D2457" t="str">
            <v>SEPA_ETS_10019</v>
          </cell>
          <cell r="E2457" t="str">
            <v>EUETS</v>
          </cell>
        </row>
        <row r="2458">
          <cell r="B2458">
            <v>9015</v>
          </cell>
          <cell r="C2458" t="str">
            <v>29_390</v>
          </cell>
          <cell r="D2458" t="str">
            <v>SEPA_ETS_10020</v>
          </cell>
          <cell r="E2458" t="str">
            <v>EUETS</v>
          </cell>
        </row>
        <row r="2459">
          <cell r="B2459">
            <v>9016</v>
          </cell>
          <cell r="C2459" t="str">
            <v>29_198</v>
          </cell>
          <cell r="D2459" t="str">
            <v>SEPA_ETS_10024</v>
          </cell>
          <cell r="E2459" t="str">
            <v>EUETS</v>
          </cell>
        </row>
        <row r="2460">
          <cell r="B2460">
            <v>9017</v>
          </cell>
          <cell r="C2460" t="str">
            <v>29_393</v>
          </cell>
          <cell r="D2460" t="str">
            <v>SEPA_ETS_10026</v>
          </cell>
          <cell r="E2460" t="str">
            <v>EUETS</v>
          </cell>
        </row>
        <row r="2461">
          <cell r="B2461">
            <v>9018</v>
          </cell>
          <cell r="C2461" t="str">
            <v>29_59</v>
          </cell>
          <cell r="D2461" t="str">
            <v>SEPA_ETS_10027</v>
          </cell>
          <cell r="E2461" t="str">
            <v>EUETS</v>
          </cell>
        </row>
        <row r="2462">
          <cell r="B2462">
            <v>9019</v>
          </cell>
          <cell r="C2462" t="str">
            <v>33_77</v>
          </cell>
          <cell r="D2462" t="str">
            <v>SEPA_ETS_10032</v>
          </cell>
          <cell r="E2462" t="str">
            <v>EUETS</v>
          </cell>
        </row>
        <row r="2463">
          <cell r="B2463">
            <v>9020</v>
          </cell>
          <cell r="C2463" t="str">
            <v>35_31</v>
          </cell>
          <cell r="D2463" t="str">
            <v>SEPA_ETS_10034</v>
          </cell>
          <cell r="E2463" t="str">
            <v>EUETS</v>
          </cell>
        </row>
        <row r="2464">
          <cell r="B2464">
            <v>9021</v>
          </cell>
          <cell r="C2464" t="str">
            <v>37_14</v>
          </cell>
          <cell r="D2464" t="str">
            <v>SEPA_ETS_10035</v>
          </cell>
          <cell r="E2464" t="str">
            <v>EUETS</v>
          </cell>
        </row>
        <row r="2465">
          <cell r="B2465">
            <v>9022</v>
          </cell>
          <cell r="C2465" t="str">
            <v>29_384</v>
          </cell>
          <cell r="D2465" t="str">
            <v>SEPA_ETS_10036</v>
          </cell>
          <cell r="E2465" t="str">
            <v>EUETS</v>
          </cell>
        </row>
        <row r="2466">
          <cell r="B2466">
            <v>9023</v>
          </cell>
          <cell r="C2466" t="str">
            <v>29_52</v>
          </cell>
          <cell r="D2466" t="str">
            <v>SEPA_ETS_10037</v>
          </cell>
          <cell r="E2466" t="str">
            <v>EUETS</v>
          </cell>
        </row>
        <row r="2467">
          <cell r="B2467">
            <v>9024</v>
          </cell>
          <cell r="C2467" t="str">
            <v>29_389</v>
          </cell>
          <cell r="D2467" t="str">
            <v>SEPA_ETS_10039</v>
          </cell>
          <cell r="E2467" t="str">
            <v>EUETS</v>
          </cell>
        </row>
        <row r="2468">
          <cell r="B2468">
            <v>9025</v>
          </cell>
          <cell r="C2468" t="str">
            <v>35_19</v>
          </cell>
          <cell r="D2468" t="str">
            <v>SEPA_ETS_10040</v>
          </cell>
          <cell r="E2468" t="str">
            <v>EUETS</v>
          </cell>
        </row>
        <row r="2469">
          <cell r="B2469">
            <v>9026</v>
          </cell>
          <cell r="C2469" t="str">
            <v>35_20</v>
          </cell>
          <cell r="D2469" t="str">
            <v>SEPA_ETS_10041</v>
          </cell>
          <cell r="E2469" t="str">
            <v>EUETS</v>
          </cell>
        </row>
        <row r="2470">
          <cell r="B2470">
            <v>9027</v>
          </cell>
          <cell r="C2470" t="str">
            <v>35_21</v>
          </cell>
          <cell r="D2470" t="str">
            <v>SEPA_ETS_10042</v>
          </cell>
          <cell r="E2470" t="str">
            <v>EUETS</v>
          </cell>
        </row>
        <row r="2471">
          <cell r="B2471">
            <v>9028</v>
          </cell>
          <cell r="C2471" t="str">
            <v>35_22</v>
          </cell>
          <cell r="D2471" t="str">
            <v>SEPA_ETS_10043</v>
          </cell>
          <cell r="E2471" t="str">
            <v>EUETS</v>
          </cell>
        </row>
        <row r="2472">
          <cell r="B2472">
            <v>9029</v>
          </cell>
          <cell r="C2472" t="str">
            <v>35_23</v>
          </cell>
          <cell r="D2472" t="str">
            <v>SEPA_ETS_10044</v>
          </cell>
          <cell r="E2472" t="str">
            <v>EUETS</v>
          </cell>
        </row>
        <row r="2473">
          <cell r="B2473">
            <v>9030</v>
          </cell>
          <cell r="C2473" t="str">
            <v>29_385</v>
          </cell>
          <cell r="D2473" t="str">
            <v>SEPA_ETS_10047</v>
          </cell>
          <cell r="E2473" t="str">
            <v>EUETS</v>
          </cell>
        </row>
        <row r="2474">
          <cell r="B2474">
            <v>9031</v>
          </cell>
          <cell r="C2474" t="str">
            <v>33_102</v>
          </cell>
          <cell r="D2474" t="str">
            <v>SEPA_ETS_10048</v>
          </cell>
          <cell r="E2474" t="str">
            <v>EUETS</v>
          </cell>
        </row>
        <row r="2475">
          <cell r="B2475">
            <v>9032</v>
          </cell>
          <cell r="C2475" t="str">
            <v>29_397</v>
          </cell>
          <cell r="D2475" t="str">
            <v>SEPA_ETS_10050</v>
          </cell>
          <cell r="E2475" t="str">
            <v>EUETS</v>
          </cell>
        </row>
        <row r="2476">
          <cell r="B2476">
            <v>9033</v>
          </cell>
          <cell r="C2476" t="str">
            <v>35_30</v>
          </cell>
          <cell r="D2476" t="str">
            <v>SEPA_ETS_10051</v>
          </cell>
          <cell r="E2476" t="str">
            <v>EUETS</v>
          </cell>
        </row>
        <row r="2477">
          <cell r="B2477">
            <v>9034</v>
          </cell>
          <cell r="C2477" t="str">
            <v>29_387</v>
          </cell>
          <cell r="D2477" t="str">
            <v>SEPA_ETS_10052</v>
          </cell>
          <cell r="E2477" t="str">
            <v>EUETS</v>
          </cell>
        </row>
        <row r="2478">
          <cell r="B2478">
            <v>9035</v>
          </cell>
          <cell r="C2478" t="str">
            <v>35_6</v>
          </cell>
          <cell r="D2478" t="str">
            <v>SEPA_ETS_10055</v>
          </cell>
          <cell r="E2478" t="str">
            <v>EUETS</v>
          </cell>
        </row>
        <row r="2479">
          <cell r="B2479">
            <v>9036</v>
          </cell>
          <cell r="C2479" t="str">
            <v>29_106</v>
          </cell>
          <cell r="D2479" t="str">
            <v>SEPA_ETS_20001</v>
          </cell>
          <cell r="E2479" t="str">
            <v>EUETS</v>
          </cell>
        </row>
        <row r="2480">
          <cell r="B2480">
            <v>9037</v>
          </cell>
          <cell r="C2480" t="str">
            <v>29_108</v>
          </cell>
          <cell r="D2480" t="str">
            <v>SEPA_ETS_20002</v>
          </cell>
          <cell r="E2480" t="str">
            <v>EUETS</v>
          </cell>
        </row>
        <row r="2481">
          <cell r="B2481">
            <v>9038</v>
          </cell>
          <cell r="C2481" t="str">
            <v>35_15</v>
          </cell>
          <cell r="D2481" t="str">
            <v>SEPA_ETS_20008</v>
          </cell>
          <cell r="E2481" t="str">
            <v>EUETS</v>
          </cell>
        </row>
        <row r="2482">
          <cell r="B2482">
            <v>9039</v>
          </cell>
          <cell r="C2482" t="str">
            <v>35_16</v>
          </cell>
          <cell r="D2482" t="str">
            <v>SEPA_ETS_20009</v>
          </cell>
          <cell r="E2482" t="str">
            <v>EUETS</v>
          </cell>
        </row>
        <row r="2483">
          <cell r="B2483">
            <v>9040</v>
          </cell>
          <cell r="C2483" t="str">
            <v>29_111</v>
          </cell>
          <cell r="D2483" t="str">
            <v>SEPA_ETS_20011</v>
          </cell>
          <cell r="E2483" t="str">
            <v>EUETS</v>
          </cell>
        </row>
        <row r="2484">
          <cell r="B2484">
            <v>9041</v>
          </cell>
          <cell r="C2484" t="str">
            <v>29_142</v>
          </cell>
          <cell r="D2484" t="str">
            <v>SEPA_ETS_20012</v>
          </cell>
          <cell r="E2484" t="str">
            <v>EUETS</v>
          </cell>
        </row>
        <row r="2485">
          <cell r="B2485">
            <v>9042</v>
          </cell>
          <cell r="C2485" t="str">
            <v>35_17</v>
          </cell>
          <cell r="D2485" t="str">
            <v>SEPA_ETS_20013</v>
          </cell>
          <cell r="E2485" t="str">
            <v>EUETS</v>
          </cell>
        </row>
        <row r="2486">
          <cell r="B2486">
            <v>9043</v>
          </cell>
          <cell r="C2486" t="str">
            <v>33_78</v>
          </cell>
          <cell r="D2486" t="str">
            <v>SEPA_ETS_20014</v>
          </cell>
          <cell r="E2486" t="str">
            <v>EUETS</v>
          </cell>
        </row>
        <row r="2487">
          <cell r="B2487">
            <v>9044</v>
          </cell>
          <cell r="C2487" t="str">
            <v>33_107</v>
          </cell>
          <cell r="D2487" t="str">
            <v>SEPA_ETS_20015</v>
          </cell>
          <cell r="E2487" t="str">
            <v>EUETS</v>
          </cell>
        </row>
        <row r="2488">
          <cell r="B2488">
            <v>9045</v>
          </cell>
          <cell r="C2488" t="str">
            <v>33_103</v>
          </cell>
          <cell r="D2488" t="str">
            <v>SEPA_ETS_20016</v>
          </cell>
          <cell r="E2488" t="str">
            <v>EUETS</v>
          </cell>
        </row>
        <row r="2489">
          <cell r="B2489">
            <v>9046</v>
          </cell>
          <cell r="C2489" t="str">
            <v>33_108</v>
          </cell>
          <cell r="D2489" t="str">
            <v>SEPA_ETS_20017</v>
          </cell>
          <cell r="E2489" t="str">
            <v>EUETS</v>
          </cell>
        </row>
        <row r="2490">
          <cell r="B2490">
            <v>9047</v>
          </cell>
          <cell r="C2490" t="str">
            <v>29_140</v>
          </cell>
          <cell r="D2490" t="str">
            <v>SEPA_ETS_20018</v>
          </cell>
          <cell r="E2490" t="str">
            <v>EUETS</v>
          </cell>
        </row>
        <row r="2491">
          <cell r="B2491">
            <v>9048</v>
          </cell>
          <cell r="C2491" t="str">
            <v>29_141</v>
          </cell>
          <cell r="D2491" t="str">
            <v>SEPA_ETS_20019</v>
          </cell>
          <cell r="E2491" t="str">
            <v>EUETS</v>
          </cell>
        </row>
        <row r="2492">
          <cell r="B2492">
            <v>9049</v>
          </cell>
          <cell r="C2492" t="str">
            <v>35_29</v>
          </cell>
          <cell r="D2492" t="str">
            <v>SEPA_ETS_20020</v>
          </cell>
          <cell r="E2492" t="str">
            <v>EUETS</v>
          </cell>
        </row>
        <row r="2493">
          <cell r="B2493">
            <v>9050</v>
          </cell>
          <cell r="C2493" t="str">
            <v>29_110</v>
          </cell>
          <cell r="D2493" t="str">
            <v>SEPA_ETS_20021</v>
          </cell>
          <cell r="E2493" t="str">
            <v>EUETS</v>
          </cell>
        </row>
        <row r="2494">
          <cell r="B2494">
            <v>9051</v>
          </cell>
          <cell r="C2494" t="str">
            <v>29_386</v>
          </cell>
          <cell r="D2494" t="str">
            <v>SEPA_ETS_20022</v>
          </cell>
          <cell r="E2494" t="str">
            <v>EUETS</v>
          </cell>
        </row>
        <row r="2495">
          <cell r="B2495">
            <v>9052</v>
          </cell>
          <cell r="C2495" t="str">
            <v>29_112</v>
          </cell>
          <cell r="D2495" t="str">
            <v>SEPA_ETS_20023</v>
          </cell>
          <cell r="E2495" t="str">
            <v>EUETS</v>
          </cell>
        </row>
        <row r="2496">
          <cell r="B2496">
            <v>9053</v>
          </cell>
          <cell r="C2496" t="str">
            <v>35_18</v>
          </cell>
          <cell r="D2496" t="str">
            <v>SEPA_ETS_20024</v>
          </cell>
          <cell r="E2496" t="str">
            <v>EUETS</v>
          </cell>
        </row>
        <row r="2497">
          <cell r="B2497">
            <v>9054</v>
          </cell>
          <cell r="C2497" t="str">
            <v>33_76</v>
          </cell>
          <cell r="D2497" t="str">
            <v>SEPA_ETS_20025</v>
          </cell>
          <cell r="E2497" t="str">
            <v>EUETS</v>
          </cell>
        </row>
        <row r="2498">
          <cell r="B2498">
            <v>9055</v>
          </cell>
          <cell r="C2498" t="str">
            <v>35_14</v>
          </cell>
          <cell r="D2498" t="str">
            <v>SEPA_ETS_20026</v>
          </cell>
          <cell r="E2498" t="str">
            <v>EUETS</v>
          </cell>
        </row>
        <row r="2499">
          <cell r="B2499">
            <v>9056</v>
          </cell>
          <cell r="C2499" t="str">
            <v>29_109</v>
          </cell>
          <cell r="D2499" t="str">
            <v>SEPA_ETS_30001</v>
          </cell>
          <cell r="E2499" t="str">
            <v>EUETS</v>
          </cell>
        </row>
        <row r="2500">
          <cell r="B2500">
            <v>9057</v>
          </cell>
          <cell r="C2500" t="str">
            <v>33_120</v>
          </cell>
          <cell r="D2500" t="str">
            <v>SEPA_ETS_30004</v>
          </cell>
          <cell r="E2500" t="str">
            <v>EUETS</v>
          </cell>
        </row>
        <row r="2501">
          <cell r="B2501">
            <v>9058</v>
          </cell>
          <cell r="C2501" t="str">
            <v>29_400</v>
          </cell>
          <cell r="D2501" t="str">
            <v>SEPA_ETS_30005</v>
          </cell>
          <cell r="E2501" t="str">
            <v>EUETS</v>
          </cell>
        </row>
        <row r="2502">
          <cell r="B2502">
            <v>9059</v>
          </cell>
          <cell r="C2502" t="str">
            <v>29_60</v>
          </cell>
          <cell r="D2502" t="str">
            <v>SEPA_ETS_30006</v>
          </cell>
          <cell r="E2502" t="str">
            <v>EUETS</v>
          </cell>
        </row>
        <row r="2503">
          <cell r="B2503">
            <v>9060</v>
          </cell>
          <cell r="C2503" t="str">
            <v>29_50</v>
          </cell>
          <cell r="D2503" t="str">
            <v>SEPA_ETS_30007</v>
          </cell>
          <cell r="E2503" t="str">
            <v>EUETS</v>
          </cell>
        </row>
        <row r="2504">
          <cell r="B2504">
            <v>9061</v>
          </cell>
          <cell r="C2504" t="str">
            <v>29_88</v>
          </cell>
          <cell r="D2504" t="str">
            <v>SEPA_ETS_30009</v>
          </cell>
          <cell r="E2504" t="str">
            <v>EUETS</v>
          </cell>
        </row>
        <row r="2505">
          <cell r="B2505">
            <v>9062</v>
          </cell>
          <cell r="C2505" t="str">
            <v>29_391</v>
          </cell>
          <cell r="D2505" t="str">
            <v>SEPA_ETS_30010</v>
          </cell>
          <cell r="E2505" t="str">
            <v>EUETS</v>
          </cell>
        </row>
        <row r="2506">
          <cell r="B2506">
            <v>9063</v>
          </cell>
          <cell r="C2506" t="str">
            <v>29_396</v>
          </cell>
          <cell r="D2506" t="str">
            <v>SEPA_ETS_30011</v>
          </cell>
          <cell r="E2506" t="str">
            <v>EUETS</v>
          </cell>
        </row>
        <row r="2507">
          <cell r="B2507">
            <v>9064</v>
          </cell>
          <cell r="C2507" t="str">
            <v>29_170</v>
          </cell>
          <cell r="D2507" t="str">
            <v>SEPA_ETS_30012</v>
          </cell>
          <cell r="E2507" t="str">
            <v>EUETS</v>
          </cell>
        </row>
        <row r="2508">
          <cell r="B2508">
            <v>9065</v>
          </cell>
          <cell r="C2508" t="str">
            <v>29_398</v>
          </cell>
          <cell r="D2508" t="str">
            <v>SEPA_ETS_30017</v>
          </cell>
          <cell r="E2508" t="str">
            <v>EUETS</v>
          </cell>
        </row>
        <row r="2509">
          <cell r="B2509">
            <v>9066</v>
          </cell>
          <cell r="C2509" t="str">
            <v>29_199</v>
          </cell>
          <cell r="D2509" t="str">
            <v>SEPA_ETS_30018</v>
          </cell>
          <cell r="E2509" t="str">
            <v>EUETS</v>
          </cell>
        </row>
        <row r="2510">
          <cell r="B2510">
            <v>9067</v>
          </cell>
          <cell r="C2510" t="str">
            <v>35_8</v>
          </cell>
          <cell r="D2510" t="str">
            <v>SEPA_ETS_30019</v>
          </cell>
          <cell r="E2510" t="str">
            <v>EUETS</v>
          </cell>
        </row>
        <row r="2511">
          <cell r="B2511">
            <v>9068</v>
          </cell>
          <cell r="C2511" t="str">
            <v>35_9</v>
          </cell>
          <cell r="D2511" t="str">
            <v>SEPA_ETS_30020</v>
          </cell>
          <cell r="E2511" t="str">
            <v>EUETS</v>
          </cell>
        </row>
        <row r="2512">
          <cell r="B2512">
            <v>9069</v>
          </cell>
          <cell r="C2512" t="str">
            <v>35_10</v>
          </cell>
          <cell r="D2512" t="str">
            <v>SEPA_ETS_30021</v>
          </cell>
          <cell r="E2512" t="str">
            <v>EUETS</v>
          </cell>
        </row>
        <row r="2513">
          <cell r="B2513">
            <v>9070</v>
          </cell>
          <cell r="C2513" t="str">
            <v>35_11</v>
          </cell>
          <cell r="D2513" t="str">
            <v>SEPA_ETS_30022</v>
          </cell>
          <cell r="E2513" t="str">
            <v>EUETS</v>
          </cell>
        </row>
        <row r="2514">
          <cell r="B2514">
            <v>9071</v>
          </cell>
          <cell r="C2514" t="str">
            <v>29_265</v>
          </cell>
          <cell r="D2514" t="str">
            <v>SEPA_ETS_30023</v>
          </cell>
          <cell r="E2514" t="str">
            <v>EUETS</v>
          </cell>
        </row>
        <row r="2515">
          <cell r="B2515">
            <v>9072</v>
          </cell>
          <cell r="C2515" t="str">
            <v>29_395</v>
          </cell>
          <cell r="D2515" t="str">
            <v>SEPA_ETS_30024</v>
          </cell>
          <cell r="E2515" t="str">
            <v>EUETS</v>
          </cell>
        </row>
        <row r="2516">
          <cell r="B2516">
            <v>9073</v>
          </cell>
          <cell r="C2516" t="str">
            <v>29_394</v>
          </cell>
          <cell r="D2516" t="str">
            <v>SEPA_ETS_30027</v>
          </cell>
          <cell r="E2516" t="str">
            <v>EUETS</v>
          </cell>
        </row>
        <row r="2517">
          <cell r="B2517">
            <v>9074</v>
          </cell>
          <cell r="C2517" t="str">
            <v>35_7</v>
          </cell>
          <cell r="D2517" t="str">
            <v>SEPA_ETS_30028</v>
          </cell>
          <cell r="E2517" t="str">
            <v>EUETS</v>
          </cell>
        </row>
        <row r="2518">
          <cell r="B2518">
            <v>9075</v>
          </cell>
          <cell r="C2518" t="str">
            <v>29_56</v>
          </cell>
          <cell r="D2518" t="str">
            <v>SEPA_ETS_30029</v>
          </cell>
          <cell r="E2518" t="str">
            <v>EUETS</v>
          </cell>
        </row>
        <row r="2519">
          <cell r="B2519">
            <v>9076</v>
          </cell>
          <cell r="C2519" t="str">
            <v>35_39</v>
          </cell>
          <cell r="D2519" t="str">
            <v>SEPA_ETS_30031</v>
          </cell>
          <cell r="E2519" t="str">
            <v>EUETS</v>
          </cell>
        </row>
        <row r="2520">
          <cell r="B2520">
            <v>9077</v>
          </cell>
          <cell r="C2520" t="str">
            <v>35_38</v>
          </cell>
          <cell r="D2520" t="str">
            <v>SEPA_ETS_30032</v>
          </cell>
          <cell r="E2520" t="str">
            <v>EUETS</v>
          </cell>
        </row>
        <row r="2521">
          <cell r="B2521">
            <v>9078</v>
          </cell>
          <cell r="C2521" t="str">
            <v>29_114</v>
          </cell>
          <cell r="D2521" t="str">
            <v>SEPA_ETS_30033</v>
          </cell>
          <cell r="E2521" t="str">
            <v>EUETS</v>
          </cell>
        </row>
        <row r="2522">
          <cell r="B2522">
            <v>9079</v>
          </cell>
          <cell r="C2522" t="str">
            <v>29_113</v>
          </cell>
          <cell r="D2522" t="str">
            <v>SEPA_ETS_30034</v>
          </cell>
          <cell r="E2522" t="str">
            <v>EUETS</v>
          </cell>
        </row>
        <row r="2523">
          <cell r="B2523">
            <v>9080</v>
          </cell>
          <cell r="C2523" t="str">
            <v>35_12</v>
          </cell>
          <cell r="D2523" t="str">
            <v>SEPA_ETS_30035</v>
          </cell>
          <cell r="E2523" t="str">
            <v>EUETS</v>
          </cell>
        </row>
        <row r="2524">
          <cell r="B2524">
            <v>9081</v>
          </cell>
          <cell r="C2524" t="str">
            <v>29_53</v>
          </cell>
          <cell r="D2524" t="str">
            <v>SEPA_ETS_30036</v>
          </cell>
          <cell r="E2524" t="str">
            <v>EUETS</v>
          </cell>
        </row>
        <row r="2525">
          <cell r="B2525">
            <v>9082</v>
          </cell>
          <cell r="C2525" t="str">
            <v>35_13</v>
          </cell>
          <cell r="D2525" t="str">
            <v>SEPA_ETS_30037</v>
          </cell>
          <cell r="E2525" t="str">
            <v>EUETS</v>
          </cell>
        </row>
        <row r="2526">
          <cell r="B2526">
            <v>9083</v>
          </cell>
          <cell r="C2526" t="str">
            <v>33_123</v>
          </cell>
          <cell r="D2526" t="str">
            <v>SEPA_ETS_30039</v>
          </cell>
          <cell r="E2526" t="str">
            <v>EUETS</v>
          </cell>
        </row>
        <row r="2527">
          <cell r="B2527">
            <v>9084</v>
          </cell>
          <cell r="C2527" t="str">
            <v>35_24</v>
          </cell>
          <cell r="D2527" t="str">
            <v>SEPA_ETS_30040</v>
          </cell>
          <cell r="E2527" t="str">
            <v>EUETS</v>
          </cell>
        </row>
        <row r="2528">
          <cell r="B2528">
            <v>9085</v>
          </cell>
          <cell r="C2528" t="str">
            <v>35_25</v>
          </cell>
          <cell r="D2528" t="str">
            <v>SEPA_ETS_30041</v>
          </cell>
          <cell r="E2528" t="str">
            <v>EUETS</v>
          </cell>
        </row>
        <row r="2529">
          <cell r="B2529">
            <v>9086</v>
          </cell>
          <cell r="C2529" t="str">
            <v>35_26</v>
          </cell>
          <cell r="D2529" t="str">
            <v>SEPA_ETS_30042</v>
          </cell>
          <cell r="E2529" t="str">
            <v>EUETS</v>
          </cell>
        </row>
        <row r="2530">
          <cell r="B2530">
            <v>9087</v>
          </cell>
          <cell r="C2530" t="str">
            <v>35_27</v>
          </cell>
          <cell r="D2530" t="str">
            <v>SEPA_ETS_30044</v>
          </cell>
          <cell r="E2530" t="str">
            <v>EUETS</v>
          </cell>
        </row>
        <row r="2531">
          <cell r="B2531">
            <v>9088</v>
          </cell>
          <cell r="C2531" t="str">
            <v>29_392</v>
          </cell>
          <cell r="D2531" t="str">
            <v>SEPA_ETS_30045</v>
          </cell>
          <cell r="E2531" t="str">
            <v>EUETS</v>
          </cell>
        </row>
        <row r="2532">
          <cell r="B2532">
            <v>9089</v>
          </cell>
          <cell r="C2532" t="str">
            <v>35_28</v>
          </cell>
          <cell r="D2532" t="str">
            <v>SEPA_ETS_30046</v>
          </cell>
          <cell r="E2532" t="str">
            <v>EUETS</v>
          </cell>
        </row>
        <row r="2533">
          <cell r="B2533">
            <v>9090</v>
          </cell>
          <cell r="C2533" t="str">
            <v>22_16</v>
          </cell>
          <cell r="D2533" t="str">
            <v>SEPA_ETS_30047</v>
          </cell>
          <cell r="E2533" t="str">
            <v>EUETS</v>
          </cell>
        </row>
        <row r="2534">
          <cell r="B2534">
            <v>9091</v>
          </cell>
          <cell r="C2534" t="str">
            <v>29_179</v>
          </cell>
          <cell r="D2534" t="str">
            <v>DP3933LJ</v>
          </cell>
          <cell r="E2534" t="str">
            <v>IPPC</v>
          </cell>
        </row>
        <row r="2535">
          <cell r="B2535">
            <v>9092</v>
          </cell>
          <cell r="C2535" t="str">
            <v>29_180</v>
          </cell>
          <cell r="D2535" t="str">
            <v>BS5673IQ</v>
          </cell>
          <cell r="E2535" t="str">
            <v>IPPC</v>
          </cell>
        </row>
        <row r="2536">
          <cell r="B2536">
            <v>9093</v>
          </cell>
          <cell r="C2536" t="str">
            <v>29_374</v>
          </cell>
          <cell r="D2536" t="str">
            <v>AP3739LL</v>
          </cell>
          <cell r="E2536" t="str">
            <v>IPPC</v>
          </cell>
        </row>
        <row r="2537">
          <cell r="B2537">
            <v>9094</v>
          </cell>
          <cell r="C2537" t="str">
            <v>29_379</v>
          </cell>
          <cell r="D2537" t="str">
            <v>TP3338LC</v>
          </cell>
          <cell r="E2537" t="str">
            <v>IPPC</v>
          </cell>
        </row>
        <row r="2538">
          <cell r="B2538">
            <v>9095</v>
          </cell>
          <cell r="C2538" t="str">
            <v>29_380</v>
          </cell>
          <cell r="D2538" t="str">
            <v>EP3230LL</v>
          </cell>
          <cell r="E2538" t="str">
            <v>IPPC</v>
          </cell>
        </row>
        <row r="2539">
          <cell r="B2539">
            <v>9096</v>
          </cell>
          <cell r="C2539" t="str">
            <v>29_381</v>
          </cell>
          <cell r="D2539" t="str">
            <v>BS5622IV</v>
          </cell>
          <cell r="E2539" t="str">
            <v>IPPC</v>
          </cell>
        </row>
        <row r="2540">
          <cell r="B2540">
            <v>9097</v>
          </cell>
          <cell r="C2540" t="str">
            <v>29_426</v>
          </cell>
          <cell r="D2540" t="str">
            <v>FP3633LA</v>
          </cell>
          <cell r="E2540" t="str">
            <v>IPPC</v>
          </cell>
        </row>
        <row r="2541">
          <cell r="B2541">
            <v>9098</v>
          </cell>
          <cell r="C2541" t="str">
            <v>29_428</v>
          </cell>
          <cell r="D2541" t="str">
            <v>BS5347IJ</v>
          </cell>
          <cell r="E2541" t="str">
            <v>IPPC</v>
          </cell>
        </row>
        <row r="2542">
          <cell r="B2542">
            <v>9099</v>
          </cell>
          <cell r="C2542" t="str">
            <v>29_436</v>
          </cell>
          <cell r="D2542" t="str">
            <v>TP3532PK</v>
          </cell>
          <cell r="E2542" t="str">
            <v>IPPC</v>
          </cell>
        </row>
        <row r="2543">
          <cell r="B2543">
            <v>9100</v>
          </cell>
          <cell r="C2543" t="str">
            <v>29_462</v>
          </cell>
          <cell r="D2543" t="str">
            <v>KP3536SH</v>
          </cell>
          <cell r="E2543" t="str">
            <v>IPPC</v>
          </cell>
        </row>
        <row r="2544">
          <cell r="B2544">
            <v>9101</v>
          </cell>
          <cell r="C2544" t="str">
            <v>29_469</v>
          </cell>
          <cell r="D2544" t="str">
            <v>BT0227IE</v>
          </cell>
          <cell r="E2544" t="str">
            <v>IPPC</v>
          </cell>
        </row>
        <row r="2545">
          <cell r="B2545">
            <v>9102</v>
          </cell>
          <cell r="C2545" t="str">
            <v>29_502</v>
          </cell>
          <cell r="D2545" t="str">
            <v>BV8016ID</v>
          </cell>
          <cell r="E2545" t="str">
            <v>IPPC</v>
          </cell>
        </row>
        <row r="2546">
          <cell r="B2546">
            <v>9103</v>
          </cell>
          <cell r="C2546" t="str">
            <v>29_509</v>
          </cell>
          <cell r="D2546" t="str">
            <v>BQ1034IB</v>
          </cell>
          <cell r="E2546" t="str">
            <v>IPPC</v>
          </cell>
        </row>
        <row r="2547">
          <cell r="B2547">
            <v>9104</v>
          </cell>
          <cell r="C2547" t="str">
            <v>29_515</v>
          </cell>
          <cell r="D2547" t="str">
            <v>CP3230BE</v>
          </cell>
          <cell r="E2547" t="str">
            <v>IPPC</v>
          </cell>
        </row>
        <row r="2548">
          <cell r="B2548">
            <v>9105</v>
          </cell>
          <cell r="C2548" t="str">
            <v>29_517</v>
          </cell>
          <cell r="D2548" t="str">
            <v>BS5959IE</v>
          </cell>
          <cell r="E2548" t="str">
            <v>IPPC</v>
          </cell>
        </row>
        <row r="2549">
          <cell r="B2549">
            <v>9106</v>
          </cell>
          <cell r="C2549" t="str">
            <v>29_568</v>
          </cell>
          <cell r="D2549" t="str">
            <v>BK0086IY</v>
          </cell>
          <cell r="E2549" t="str">
            <v>IPPC</v>
          </cell>
        </row>
        <row r="2550">
          <cell r="B2550">
            <v>9107</v>
          </cell>
          <cell r="C2550" t="str">
            <v>29_594</v>
          </cell>
          <cell r="D2550" t="str">
            <v>DP3739LX</v>
          </cell>
          <cell r="E2550" t="str">
            <v>IPPC</v>
          </cell>
        </row>
        <row r="2551">
          <cell r="B2551">
            <v>9108</v>
          </cell>
          <cell r="C2551" t="str">
            <v>29_595</v>
          </cell>
          <cell r="D2551" t="str">
            <v>JP3135LV</v>
          </cell>
          <cell r="E2551" t="str">
            <v>IPPC</v>
          </cell>
        </row>
        <row r="2552">
          <cell r="B2552">
            <v>9109</v>
          </cell>
          <cell r="C2552" t="str">
            <v>29_597</v>
          </cell>
          <cell r="D2552" t="str">
            <v>AP3139LE</v>
          </cell>
          <cell r="E2552" t="str">
            <v>IPPC</v>
          </cell>
        </row>
        <row r="2553">
          <cell r="B2553">
            <v>9110</v>
          </cell>
          <cell r="C2553" t="str">
            <v>29_616</v>
          </cell>
          <cell r="D2553" t="str">
            <v>AP3737SX</v>
          </cell>
          <cell r="E2553" t="str">
            <v>IPPC</v>
          </cell>
        </row>
        <row r="2554">
          <cell r="B2554">
            <v>9111</v>
          </cell>
          <cell r="C2554" t="str">
            <v>29_612</v>
          </cell>
          <cell r="D2554" t="str">
            <v>BV5572IB</v>
          </cell>
          <cell r="E2554" t="str">
            <v>IPPC</v>
          </cell>
        </row>
        <row r="2555">
          <cell r="B2555">
            <v>9112</v>
          </cell>
          <cell r="C2555" t="str">
            <v>29_613</v>
          </cell>
          <cell r="D2555" t="str">
            <v>BW9816IE</v>
          </cell>
          <cell r="E2555" t="str">
            <v>IPPC</v>
          </cell>
        </row>
        <row r="2556">
          <cell r="B2556">
            <v>9113</v>
          </cell>
          <cell r="C2556" t="str">
            <v>29_701</v>
          </cell>
          <cell r="D2556" t="str">
            <v>MP3434LQ</v>
          </cell>
          <cell r="E2556" t="str">
            <v>IPPC</v>
          </cell>
        </row>
        <row r="2557">
          <cell r="B2557">
            <v>9114</v>
          </cell>
          <cell r="C2557" t="str">
            <v>29_116</v>
          </cell>
          <cell r="D2557" t="str">
            <v>FP3739LK</v>
          </cell>
          <cell r="E2557" t="str">
            <v>IPPC</v>
          </cell>
        </row>
        <row r="2558">
          <cell r="B2558">
            <v>9115</v>
          </cell>
          <cell r="C2558" t="str">
            <v>29_714</v>
          </cell>
          <cell r="D2558" t="str">
            <v>SP3836SP</v>
          </cell>
          <cell r="E2558" t="str">
            <v>IPPC</v>
          </cell>
        </row>
        <row r="2559">
          <cell r="B2559">
            <v>9116</v>
          </cell>
          <cell r="C2559" t="str">
            <v>29_473</v>
          </cell>
          <cell r="D2559" t="str">
            <v>BP3435SY</v>
          </cell>
          <cell r="E2559" t="str">
            <v>IPPC</v>
          </cell>
        </row>
        <row r="2560">
          <cell r="B2560">
            <v>9117</v>
          </cell>
          <cell r="C2560" t="str">
            <v>29_727</v>
          </cell>
          <cell r="D2560" t="str">
            <v>BK1325ID</v>
          </cell>
          <cell r="E2560" t="str">
            <v>IPPC</v>
          </cell>
        </row>
        <row r="2561">
          <cell r="B2561">
            <v>9118</v>
          </cell>
          <cell r="C2561" t="str">
            <v>29_728</v>
          </cell>
          <cell r="D2561" t="str">
            <v>BL3382IP</v>
          </cell>
          <cell r="E2561" t="str">
            <v>IPPC</v>
          </cell>
        </row>
        <row r="2562">
          <cell r="B2562">
            <v>9119</v>
          </cell>
          <cell r="C2562" t="str">
            <v>29_729</v>
          </cell>
          <cell r="D2562" t="str">
            <v>YP3330LB</v>
          </cell>
          <cell r="E2562" t="str">
            <v>IPPC</v>
          </cell>
        </row>
        <row r="2563">
          <cell r="B2563">
            <v>9120</v>
          </cell>
          <cell r="C2563" t="str">
            <v>29_731</v>
          </cell>
          <cell r="D2563" t="str">
            <v>BV4673IM</v>
          </cell>
          <cell r="E2563" t="str">
            <v>IPPC</v>
          </cell>
        </row>
        <row r="2564">
          <cell r="B2564">
            <v>9121</v>
          </cell>
          <cell r="C2564" t="str">
            <v>29_732</v>
          </cell>
          <cell r="D2564" t="str">
            <v>GP3437PL</v>
          </cell>
          <cell r="E2564" t="str">
            <v>IPPC</v>
          </cell>
        </row>
        <row r="2565">
          <cell r="B2565">
            <v>9121</v>
          </cell>
          <cell r="C2565" t="str">
            <v>304_45</v>
          </cell>
          <cell r="D2565" t="str">
            <v>GP3437PL</v>
          </cell>
          <cell r="E2565" t="str">
            <v>IPPC</v>
          </cell>
        </row>
        <row r="2566">
          <cell r="B2566">
            <v>9122</v>
          </cell>
          <cell r="C2566" t="str">
            <v>29_735</v>
          </cell>
          <cell r="D2566" t="str">
            <v>UP3138LT</v>
          </cell>
          <cell r="E2566" t="str">
            <v>IPPC</v>
          </cell>
        </row>
        <row r="2567">
          <cell r="B2567">
            <v>9123</v>
          </cell>
          <cell r="C2567" t="str">
            <v>29_737</v>
          </cell>
          <cell r="D2567" t="str">
            <v>BT8171IN</v>
          </cell>
          <cell r="E2567" t="str">
            <v>IPPC</v>
          </cell>
        </row>
        <row r="2568">
          <cell r="B2568">
            <v>9124</v>
          </cell>
          <cell r="C2568" t="str">
            <v>29_738</v>
          </cell>
          <cell r="D2568" t="str">
            <v>GP3939BL</v>
          </cell>
          <cell r="E2568" t="str">
            <v>IPPC</v>
          </cell>
        </row>
        <row r="2569">
          <cell r="B2569">
            <v>9125</v>
          </cell>
          <cell r="C2569" t="str">
            <v>29_739</v>
          </cell>
          <cell r="D2569" t="str">
            <v>EP3135PE</v>
          </cell>
          <cell r="E2569" t="str">
            <v>IPPC</v>
          </cell>
        </row>
        <row r="2570">
          <cell r="B2570">
            <v>9126</v>
          </cell>
          <cell r="C2570" t="str">
            <v>29_740</v>
          </cell>
          <cell r="D2570" t="str">
            <v>LP3135SB</v>
          </cell>
          <cell r="E2570" t="str">
            <v>IPPC</v>
          </cell>
        </row>
        <row r="2571">
          <cell r="B2571">
            <v>9127</v>
          </cell>
          <cell r="C2571" t="str">
            <v>29_138</v>
          </cell>
          <cell r="D2571" t="str">
            <v>FP3738LX</v>
          </cell>
          <cell r="E2571" t="str">
            <v>IPPC</v>
          </cell>
        </row>
        <row r="2572">
          <cell r="B2572">
            <v>9128</v>
          </cell>
          <cell r="C2572" t="str">
            <v>29_742</v>
          </cell>
          <cell r="D2572" t="str">
            <v>BT5890IB</v>
          </cell>
          <cell r="E2572" t="str">
            <v>IPPC</v>
          </cell>
        </row>
        <row r="2573">
          <cell r="B2573">
            <v>9129</v>
          </cell>
          <cell r="C2573" t="str">
            <v>29_743</v>
          </cell>
          <cell r="D2573" t="str">
            <v>BV1186IJ</v>
          </cell>
          <cell r="E2573" t="str">
            <v>IPPC</v>
          </cell>
        </row>
        <row r="2574">
          <cell r="B2574">
            <v>9130</v>
          </cell>
          <cell r="C2574" t="str">
            <v>29_744</v>
          </cell>
          <cell r="D2574" t="str">
            <v>FP3734LJ</v>
          </cell>
          <cell r="E2574" t="str">
            <v>IPPC</v>
          </cell>
        </row>
        <row r="2575">
          <cell r="B2575">
            <v>9131</v>
          </cell>
          <cell r="C2575" t="str">
            <v>29_745</v>
          </cell>
          <cell r="D2575" t="str">
            <v>KP3538SN</v>
          </cell>
          <cell r="E2575" t="str">
            <v>IPPC</v>
          </cell>
        </row>
        <row r="2576">
          <cell r="B2576">
            <v>9132</v>
          </cell>
          <cell r="C2576" t="str">
            <v>29_746</v>
          </cell>
          <cell r="D2576" t="str">
            <v>RP3333LP</v>
          </cell>
          <cell r="E2576" t="str">
            <v>IPPC</v>
          </cell>
        </row>
        <row r="2577">
          <cell r="B2577">
            <v>9133</v>
          </cell>
          <cell r="C2577" t="str">
            <v>29_747</v>
          </cell>
          <cell r="D2577" t="str">
            <v>BS1066IC</v>
          </cell>
          <cell r="E2577" t="str">
            <v>IPPC</v>
          </cell>
        </row>
        <row r="2578">
          <cell r="B2578">
            <v>9134</v>
          </cell>
          <cell r="C2578" t="str">
            <v>29_748</v>
          </cell>
          <cell r="D2578" t="str">
            <v>QP3935SJ</v>
          </cell>
          <cell r="E2578" t="str">
            <v>IPPC</v>
          </cell>
        </row>
        <row r="2579">
          <cell r="B2579">
            <v>9135</v>
          </cell>
          <cell r="C2579" t="str">
            <v>29_749</v>
          </cell>
          <cell r="D2579" t="str">
            <v>TP3836SB</v>
          </cell>
          <cell r="E2579" t="str">
            <v>IPPC</v>
          </cell>
        </row>
        <row r="2580">
          <cell r="B2580">
            <v>9136</v>
          </cell>
          <cell r="C2580" t="str">
            <v>29_750</v>
          </cell>
          <cell r="D2580" t="str">
            <v>BM5852IF</v>
          </cell>
          <cell r="E2580" t="str">
            <v>IPPC</v>
          </cell>
        </row>
        <row r="2581">
          <cell r="B2581">
            <v>9137</v>
          </cell>
          <cell r="C2581" t="str">
            <v>29_751</v>
          </cell>
          <cell r="D2581" t="str">
            <v>DP3635SL</v>
          </cell>
          <cell r="E2581" t="str">
            <v>IPPC</v>
          </cell>
        </row>
        <row r="2582">
          <cell r="B2582">
            <v>9138</v>
          </cell>
          <cell r="C2582" t="str">
            <v>29_752</v>
          </cell>
          <cell r="D2582" t="str">
            <v>AP3633BL</v>
          </cell>
          <cell r="E2582" t="str">
            <v>IPPC</v>
          </cell>
        </row>
        <row r="2583">
          <cell r="B2583">
            <v>9139</v>
          </cell>
          <cell r="C2583" t="str">
            <v>29_753</v>
          </cell>
          <cell r="D2583" t="str">
            <v>BN4738ID</v>
          </cell>
          <cell r="E2583" t="str">
            <v>IPPC</v>
          </cell>
        </row>
        <row r="2584">
          <cell r="B2584">
            <v>9140</v>
          </cell>
          <cell r="C2584" t="str">
            <v>29_754</v>
          </cell>
          <cell r="D2584" t="str">
            <v>MP3430BU</v>
          </cell>
          <cell r="E2584" t="str">
            <v>IPPC</v>
          </cell>
        </row>
        <row r="2585">
          <cell r="B2585">
            <v>9141</v>
          </cell>
          <cell r="C2585" t="str">
            <v>29_755</v>
          </cell>
          <cell r="D2585" t="str">
            <v>BR9685IX</v>
          </cell>
          <cell r="E2585" t="str">
            <v>IPPC</v>
          </cell>
        </row>
        <row r="2586">
          <cell r="B2586">
            <v>9142</v>
          </cell>
          <cell r="C2586" t="str">
            <v>29_756</v>
          </cell>
          <cell r="D2586" t="str">
            <v>BN8814IV</v>
          </cell>
          <cell r="E2586" t="str">
            <v>IPPC</v>
          </cell>
        </row>
        <row r="2587">
          <cell r="B2587">
            <v>9143</v>
          </cell>
          <cell r="C2587" t="str">
            <v>29_64</v>
          </cell>
          <cell r="D2587" t="str">
            <v>BQ3789IK</v>
          </cell>
          <cell r="E2587" t="str">
            <v>IPPC</v>
          </cell>
        </row>
        <row r="2588">
          <cell r="B2588">
            <v>9144</v>
          </cell>
          <cell r="C2588" t="str">
            <v>29_759</v>
          </cell>
          <cell r="D2588" t="str">
            <v>JP3531PD</v>
          </cell>
          <cell r="E2588" t="str">
            <v>IPPC</v>
          </cell>
        </row>
        <row r="2589">
          <cell r="B2589">
            <v>9145</v>
          </cell>
          <cell r="C2589" t="str">
            <v>29_760</v>
          </cell>
          <cell r="D2589" t="str">
            <v>UP3534LT</v>
          </cell>
          <cell r="E2589" t="str">
            <v>IPPC</v>
          </cell>
        </row>
        <row r="2590">
          <cell r="B2590">
            <v>9146</v>
          </cell>
          <cell r="C2590" t="str">
            <v>29_761</v>
          </cell>
          <cell r="D2590" t="str">
            <v>XP3036SZ</v>
          </cell>
          <cell r="E2590" t="str">
            <v>IPPC</v>
          </cell>
        </row>
        <row r="2591">
          <cell r="B2591">
            <v>9147</v>
          </cell>
          <cell r="C2591" t="str">
            <v>29_762</v>
          </cell>
          <cell r="D2591" t="str">
            <v>AP3733LE</v>
          </cell>
          <cell r="E2591" t="str">
            <v>IPPC</v>
          </cell>
        </row>
        <row r="2592">
          <cell r="B2592">
            <v>9148</v>
          </cell>
          <cell r="C2592" t="str">
            <v>29_763</v>
          </cell>
          <cell r="D2592" t="str">
            <v>CP3934PL</v>
          </cell>
          <cell r="E2592" t="str">
            <v>IPPC</v>
          </cell>
        </row>
        <row r="2593">
          <cell r="B2593">
            <v>9149</v>
          </cell>
          <cell r="C2593" t="str">
            <v>29_765</v>
          </cell>
          <cell r="D2593" t="str">
            <v>BO9298IQ</v>
          </cell>
          <cell r="E2593" t="str">
            <v>IPPC</v>
          </cell>
        </row>
        <row r="2594">
          <cell r="B2594">
            <v>9150</v>
          </cell>
          <cell r="C2594" t="str">
            <v>29_766</v>
          </cell>
          <cell r="D2594" t="str">
            <v>UP3738LY</v>
          </cell>
          <cell r="E2594" t="str">
            <v>IPPC</v>
          </cell>
        </row>
        <row r="2595">
          <cell r="B2595">
            <v>9151</v>
          </cell>
          <cell r="C2595" t="str">
            <v>33_54</v>
          </cell>
          <cell r="D2595" t="str">
            <v>JP3139SG</v>
          </cell>
          <cell r="E2595" t="str">
            <v>IPPC</v>
          </cell>
        </row>
        <row r="2596">
          <cell r="B2596">
            <v>9152</v>
          </cell>
          <cell r="C2596" t="str">
            <v>19_9</v>
          </cell>
          <cell r="D2596" t="str">
            <v>JP3439SZ</v>
          </cell>
          <cell r="E2596" t="str">
            <v>IPPC</v>
          </cell>
        </row>
        <row r="2597">
          <cell r="B2597">
            <v>9153</v>
          </cell>
          <cell r="C2597" t="str">
            <v>29_1</v>
          </cell>
          <cell r="D2597" t="str">
            <v>YP3335LF</v>
          </cell>
          <cell r="E2597" t="str">
            <v>IPPC</v>
          </cell>
        </row>
        <row r="2598">
          <cell r="B2598">
            <v>9154</v>
          </cell>
          <cell r="C2598" t="str">
            <v>29_22</v>
          </cell>
          <cell r="D2598" t="str">
            <v>NP3838LV</v>
          </cell>
          <cell r="E2598" t="str">
            <v>IPPC</v>
          </cell>
        </row>
        <row r="2599">
          <cell r="B2599">
            <v>9155</v>
          </cell>
          <cell r="C2599" t="str">
            <v>29_64</v>
          </cell>
          <cell r="D2599" t="str">
            <v>GP3839LF</v>
          </cell>
          <cell r="E2599" t="str">
            <v>IPPC</v>
          </cell>
        </row>
        <row r="2600">
          <cell r="B2600">
            <v>9156</v>
          </cell>
          <cell r="C2600" t="str">
            <v>29_84</v>
          </cell>
          <cell r="D2600" t="str">
            <v>ZP3635SB</v>
          </cell>
          <cell r="E2600" t="str">
            <v>IPPC</v>
          </cell>
        </row>
        <row r="2601">
          <cell r="B2601">
            <v>9157</v>
          </cell>
          <cell r="C2601" t="str">
            <v>29_406</v>
          </cell>
          <cell r="D2601" t="str">
            <v>0186/03A</v>
          </cell>
          <cell r="E2601" t="str">
            <v>IPC</v>
          </cell>
        </row>
        <row r="2602">
          <cell r="B2602">
            <v>9158</v>
          </cell>
          <cell r="C2602" t="str">
            <v>29_402</v>
          </cell>
          <cell r="D2602" t="str">
            <v>0080/05A</v>
          </cell>
          <cell r="E2602" t="str">
            <v>IPPC</v>
          </cell>
        </row>
        <row r="2603">
          <cell r="B2603">
            <v>9159</v>
          </cell>
          <cell r="C2603" t="str">
            <v>29_602</v>
          </cell>
          <cell r="E2603" t="str">
            <v>Other</v>
          </cell>
        </row>
        <row r="2604">
          <cell r="B2604">
            <v>9160</v>
          </cell>
          <cell r="C2604" t="str">
            <v>29_605</v>
          </cell>
          <cell r="E2604" t="str">
            <v>Other</v>
          </cell>
        </row>
        <row r="2605">
          <cell r="B2605">
            <v>9161</v>
          </cell>
          <cell r="C2605" t="str">
            <v>29_799</v>
          </cell>
          <cell r="E2605" t="str">
            <v>Other</v>
          </cell>
        </row>
        <row r="2606">
          <cell r="B2606">
            <v>9162</v>
          </cell>
          <cell r="C2606" t="str">
            <v>29_111</v>
          </cell>
          <cell r="E2606" t="str">
            <v>Other</v>
          </cell>
        </row>
        <row r="2607">
          <cell r="B2607">
            <v>9163</v>
          </cell>
          <cell r="C2607" t="str">
            <v>29_111</v>
          </cell>
          <cell r="E2607" t="str">
            <v>Other</v>
          </cell>
        </row>
        <row r="2608">
          <cell r="B2608">
            <v>9164</v>
          </cell>
          <cell r="C2608" t="str">
            <v>29_111</v>
          </cell>
          <cell r="E2608" t="str">
            <v>Other</v>
          </cell>
        </row>
        <row r="2609">
          <cell r="B2609">
            <v>9166</v>
          </cell>
          <cell r="C2609" t="str">
            <v>29_592</v>
          </cell>
          <cell r="E2609" t="str">
            <v>Other</v>
          </cell>
        </row>
        <row r="2610">
          <cell r="B2610">
            <v>9167</v>
          </cell>
          <cell r="C2610" t="str">
            <v>29_112</v>
          </cell>
          <cell r="E2610" t="str">
            <v>Other</v>
          </cell>
        </row>
        <row r="2611">
          <cell r="B2611">
            <v>9168</v>
          </cell>
          <cell r="C2611" t="str">
            <v>29_111</v>
          </cell>
          <cell r="E2611" t="str">
            <v>Other</v>
          </cell>
        </row>
        <row r="2612">
          <cell r="B2612">
            <v>9169</v>
          </cell>
          <cell r="C2612" t="str">
            <v>29_603</v>
          </cell>
          <cell r="E2612" t="str">
            <v>Other</v>
          </cell>
        </row>
        <row r="2613">
          <cell r="B2613">
            <v>9219</v>
          </cell>
          <cell r="C2613" t="str">
            <v>29_810</v>
          </cell>
          <cell r="D2613" t="str">
            <v>AP3131SX</v>
          </cell>
          <cell r="E2613" t="str">
            <v>IPPC</v>
          </cell>
        </row>
        <row r="2614">
          <cell r="B2614">
            <v>9241</v>
          </cell>
          <cell r="C2614" t="str">
            <v>29_962</v>
          </cell>
          <cell r="D2614" t="str">
            <v>BJ7298IF</v>
          </cell>
          <cell r="E2614" t="str">
            <v>IPPC</v>
          </cell>
        </row>
        <row r="2615">
          <cell r="B2615">
            <v>9243</v>
          </cell>
          <cell r="C2615" t="str">
            <v>29_963</v>
          </cell>
          <cell r="D2615" t="str">
            <v>BK9326IX</v>
          </cell>
          <cell r="E2615" t="str">
            <v>IPPC</v>
          </cell>
        </row>
        <row r="2616">
          <cell r="B2616">
            <v>9245</v>
          </cell>
          <cell r="C2616" t="str">
            <v>29_823</v>
          </cell>
          <cell r="D2616" t="str">
            <v>BL8678IJ</v>
          </cell>
          <cell r="E2616" t="str">
            <v>IPPC</v>
          </cell>
        </row>
        <row r="2617">
          <cell r="B2617">
            <v>9246</v>
          </cell>
          <cell r="C2617" t="str">
            <v>294_25</v>
          </cell>
          <cell r="D2617" t="str">
            <v>BM4082IY</v>
          </cell>
          <cell r="E2617" t="str">
            <v>IPPC</v>
          </cell>
        </row>
        <row r="2618">
          <cell r="B2618">
            <v>9247</v>
          </cell>
          <cell r="C2618" t="str">
            <v>29_23</v>
          </cell>
          <cell r="D2618" t="str">
            <v>BM4350ID</v>
          </cell>
          <cell r="E2618" t="str">
            <v>IPPC</v>
          </cell>
        </row>
        <row r="2619">
          <cell r="B2619">
            <v>9247</v>
          </cell>
          <cell r="C2619" t="str">
            <v>29_964</v>
          </cell>
          <cell r="D2619" t="str">
            <v>BM4350ID</v>
          </cell>
          <cell r="E2619" t="str">
            <v>IPPC</v>
          </cell>
        </row>
        <row r="2620">
          <cell r="B2620">
            <v>9249</v>
          </cell>
          <cell r="C2620" t="str">
            <v>29_432</v>
          </cell>
          <cell r="D2620" t="str">
            <v>BM5674IZ</v>
          </cell>
          <cell r="E2620" t="str">
            <v>IPPC</v>
          </cell>
        </row>
        <row r="2621">
          <cell r="B2621">
            <v>9252</v>
          </cell>
          <cell r="C2621" t="str">
            <v>29_966</v>
          </cell>
          <cell r="D2621" t="str">
            <v>BM9998IT</v>
          </cell>
          <cell r="E2621" t="str">
            <v>IPPC</v>
          </cell>
        </row>
        <row r="2622">
          <cell r="B2622">
            <v>9254</v>
          </cell>
          <cell r="C2622" t="str">
            <v>29_967</v>
          </cell>
          <cell r="D2622" t="str">
            <v>BN0465IG</v>
          </cell>
          <cell r="E2622" t="str">
            <v>IPPC</v>
          </cell>
        </row>
        <row r="2623">
          <cell r="B2623">
            <v>9255</v>
          </cell>
          <cell r="C2623" t="str">
            <v>29_968</v>
          </cell>
          <cell r="D2623" t="str">
            <v>BN0473IM</v>
          </cell>
          <cell r="E2623" t="str">
            <v>IPPC</v>
          </cell>
        </row>
        <row r="2624">
          <cell r="B2624">
            <v>9257</v>
          </cell>
          <cell r="C2624" t="str">
            <v>29_491</v>
          </cell>
          <cell r="D2624" t="str">
            <v>BN3685IV</v>
          </cell>
          <cell r="E2624" t="str">
            <v>IPPC</v>
          </cell>
        </row>
        <row r="2625">
          <cell r="B2625">
            <v>9258</v>
          </cell>
          <cell r="C2625" t="str">
            <v>29_490</v>
          </cell>
          <cell r="D2625" t="str">
            <v>BN3766IA</v>
          </cell>
          <cell r="E2625" t="str">
            <v>IPPC</v>
          </cell>
        </row>
        <row r="2626">
          <cell r="B2626">
            <v>9259</v>
          </cell>
          <cell r="C2626" t="str">
            <v>29_577</v>
          </cell>
          <cell r="D2626" t="str">
            <v>BN3952IZ</v>
          </cell>
          <cell r="E2626" t="str">
            <v>IPPC</v>
          </cell>
        </row>
        <row r="2627">
          <cell r="B2627">
            <v>9261</v>
          </cell>
          <cell r="C2627" t="str">
            <v>29_972</v>
          </cell>
          <cell r="D2627" t="str">
            <v>BN4169IZ</v>
          </cell>
          <cell r="E2627" t="str">
            <v>IPPC</v>
          </cell>
        </row>
        <row r="2628">
          <cell r="B2628">
            <v>9262</v>
          </cell>
          <cell r="C2628" t="str">
            <v>29_560</v>
          </cell>
          <cell r="D2628" t="str">
            <v>BN4193IM</v>
          </cell>
          <cell r="E2628" t="str">
            <v>IPPC</v>
          </cell>
        </row>
        <row r="2629">
          <cell r="B2629">
            <v>9263</v>
          </cell>
          <cell r="C2629" t="str">
            <v>29_563</v>
          </cell>
          <cell r="D2629" t="str">
            <v>BN4207IU</v>
          </cell>
          <cell r="E2629" t="str">
            <v>IPPC</v>
          </cell>
        </row>
        <row r="2630">
          <cell r="B2630">
            <v>9264</v>
          </cell>
          <cell r="C2630" t="str">
            <v>29_975</v>
          </cell>
          <cell r="D2630" t="str">
            <v>BN6129IF</v>
          </cell>
          <cell r="E2630" t="str">
            <v>IPPC</v>
          </cell>
        </row>
        <row r="2631">
          <cell r="B2631">
            <v>9265</v>
          </cell>
          <cell r="C2631" t="str">
            <v>29_511</v>
          </cell>
          <cell r="D2631" t="str">
            <v>BN6137IK</v>
          </cell>
          <cell r="E2631" t="str">
            <v>IPPC</v>
          </cell>
        </row>
        <row r="2632">
          <cell r="B2632">
            <v>9266</v>
          </cell>
          <cell r="C2632" t="str">
            <v>29_513</v>
          </cell>
          <cell r="D2632" t="str">
            <v>BN6145IU</v>
          </cell>
          <cell r="E2632" t="str">
            <v>IPPC</v>
          </cell>
        </row>
        <row r="2633">
          <cell r="B2633">
            <v>9267</v>
          </cell>
          <cell r="C2633" t="str">
            <v>29_978</v>
          </cell>
          <cell r="D2633" t="str">
            <v>BN6153IS</v>
          </cell>
          <cell r="E2633" t="str">
            <v>IPPC</v>
          </cell>
        </row>
        <row r="2634">
          <cell r="B2634">
            <v>9272</v>
          </cell>
          <cell r="C2634" t="str">
            <v>29_564</v>
          </cell>
          <cell r="D2634" t="str">
            <v>BO1122IA</v>
          </cell>
          <cell r="E2634" t="str">
            <v>IPPC</v>
          </cell>
        </row>
        <row r="2635">
          <cell r="B2635">
            <v>9273</v>
          </cell>
          <cell r="C2635" t="str">
            <v>29_574</v>
          </cell>
          <cell r="D2635" t="str">
            <v>BO1599IQ</v>
          </cell>
          <cell r="E2635" t="str">
            <v>IPPC</v>
          </cell>
        </row>
        <row r="2636">
          <cell r="B2636">
            <v>9275</v>
          </cell>
          <cell r="C2636" t="str">
            <v>29_981</v>
          </cell>
          <cell r="D2636" t="str">
            <v>BO7074IG</v>
          </cell>
          <cell r="E2636" t="str">
            <v>IPPC</v>
          </cell>
        </row>
        <row r="2637">
          <cell r="B2637">
            <v>9276</v>
          </cell>
          <cell r="C2637" t="str">
            <v>29_548</v>
          </cell>
          <cell r="D2637" t="str">
            <v>BO7732IZ</v>
          </cell>
          <cell r="E2637" t="str">
            <v>IPPC</v>
          </cell>
        </row>
        <row r="2638">
          <cell r="B2638">
            <v>9287</v>
          </cell>
          <cell r="C2638" t="str">
            <v>29_545</v>
          </cell>
          <cell r="D2638" t="str">
            <v>BP0962IE</v>
          </cell>
          <cell r="E2638" t="str">
            <v>IPPC</v>
          </cell>
        </row>
        <row r="2639">
          <cell r="B2639">
            <v>9288</v>
          </cell>
          <cell r="C2639" t="str">
            <v>29_546</v>
          </cell>
          <cell r="D2639" t="str">
            <v>BP3139BX</v>
          </cell>
          <cell r="E2639" t="str">
            <v>IPPC</v>
          </cell>
        </row>
        <row r="2640">
          <cell r="B2640">
            <v>9291</v>
          </cell>
          <cell r="C2640" t="str">
            <v>29_500</v>
          </cell>
          <cell r="D2640" t="str">
            <v>BP3532SW</v>
          </cell>
          <cell r="E2640" t="str">
            <v>IPPC</v>
          </cell>
        </row>
        <row r="2641">
          <cell r="B2641">
            <v>9298</v>
          </cell>
          <cell r="C2641" t="str">
            <v>29_986</v>
          </cell>
          <cell r="D2641" t="str">
            <v>BQ1824IV</v>
          </cell>
          <cell r="E2641" t="str">
            <v>IPPC</v>
          </cell>
        </row>
        <row r="2642">
          <cell r="B2642">
            <v>9299</v>
          </cell>
          <cell r="C2642" t="str">
            <v>294_38</v>
          </cell>
          <cell r="D2642" t="str">
            <v>BR4551IC</v>
          </cell>
          <cell r="E2642" t="str">
            <v>IPPC</v>
          </cell>
        </row>
        <row r="2643">
          <cell r="B2643">
            <v>9301</v>
          </cell>
          <cell r="C2643" t="str">
            <v>29_819</v>
          </cell>
          <cell r="D2643" t="str">
            <v>BS2968IF</v>
          </cell>
          <cell r="E2643" t="str">
            <v>IPPC</v>
          </cell>
        </row>
        <row r="2644">
          <cell r="B2644">
            <v>9304</v>
          </cell>
          <cell r="C2644" t="str">
            <v>29_987</v>
          </cell>
          <cell r="D2644" t="str">
            <v>BS5223IH</v>
          </cell>
          <cell r="E2644" t="str">
            <v>IPPC</v>
          </cell>
        </row>
        <row r="2645">
          <cell r="B2645">
            <v>9306</v>
          </cell>
          <cell r="C2645" t="str">
            <v>29_334</v>
          </cell>
          <cell r="D2645" t="str">
            <v>BS5401IK</v>
          </cell>
          <cell r="E2645" t="str">
            <v>IPPC</v>
          </cell>
        </row>
        <row r="2646">
          <cell r="B2646">
            <v>9309</v>
          </cell>
          <cell r="C2646" t="str">
            <v>29_989</v>
          </cell>
          <cell r="D2646" t="str">
            <v>BS5576IL</v>
          </cell>
          <cell r="E2646" t="str">
            <v>IPPC</v>
          </cell>
        </row>
        <row r="2647">
          <cell r="B2647">
            <v>9310</v>
          </cell>
          <cell r="C2647" t="str">
            <v>29_525</v>
          </cell>
          <cell r="D2647" t="str">
            <v>BS9059IB</v>
          </cell>
          <cell r="E2647" t="str">
            <v>IPPC</v>
          </cell>
        </row>
        <row r="2648">
          <cell r="B2648">
            <v>9312</v>
          </cell>
          <cell r="C2648" t="str">
            <v>29_991</v>
          </cell>
          <cell r="D2648" t="str">
            <v>BS9784IK</v>
          </cell>
          <cell r="E2648" t="str">
            <v>IPPC</v>
          </cell>
        </row>
        <row r="2649">
          <cell r="B2649">
            <v>9318</v>
          </cell>
          <cell r="C2649" t="str">
            <v>29_573</v>
          </cell>
          <cell r="D2649" t="str">
            <v>BT3439IL</v>
          </cell>
          <cell r="E2649" t="str">
            <v>IPPC</v>
          </cell>
        </row>
        <row r="2650">
          <cell r="B2650">
            <v>9319</v>
          </cell>
          <cell r="C2650" t="str">
            <v>29_481</v>
          </cell>
          <cell r="D2650" t="str">
            <v>BT3668IK</v>
          </cell>
          <cell r="E2650" t="str">
            <v>IPPC</v>
          </cell>
        </row>
        <row r="2651">
          <cell r="B2651">
            <v>9320</v>
          </cell>
          <cell r="C2651" t="str">
            <v>29_994</v>
          </cell>
          <cell r="D2651" t="str">
            <v>BT9828IN</v>
          </cell>
          <cell r="E2651" t="str">
            <v>IPPC</v>
          </cell>
        </row>
        <row r="2652">
          <cell r="B2652">
            <v>9324</v>
          </cell>
          <cell r="C2652" t="str">
            <v>29_809</v>
          </cell>
          <cell r="D2652" t="str">
            <v>BU2110IS</v>
          </cell>
          <cell r="E2652" t="str">
            <v>IPPC</v>
          </cell>
        </row>
        <row r="2653">
          <cell r="B2653">
            <v>9329</v>
          </cell>
          <cell r="C2653" t="str">
            <v>29_995</v>
          </cell>
          <cell r="D2653" t="str">
            <v>BU5500IC</v>
          </cell>
          <cell r="E2653" t="str">
            <v>IPPC</v>
          </cell>
        </row>
        <row r="2654">
          <cell r="B2654">
            <v>9332</v>
          </cell>
          <cell r="C2654" t="str">
            <v>29_996</v>
          </cell>
          <cell r="D2654" t="str">
            <v>BU5640IA</v>
          </cell>
          <cell r="E2654" t="str">
            <v>IPPC</v>
          </cell>
        </row>
        <row r="2655">
          <cell r="B2655">
            <v>9335</v>
          </cell>
          <cell r="C2655" t="str">
            <v>29_554</v>
          </cell>
          <cell r="D2655" t="str">
            <v>BU7685IH</v>
          </cell>
          <cell r="E2655" t="str">
            <v>IPPC</v>
          </cell>
        </row>
        <row r="2656">
          <cell r="B2656">
            <v>9337</v>
          </cell>
          <cell r="C2656" t="str">
            <v>29_551</v>
          </cell>
          <cell r="D2656" t="str">
            <v>BV0210IM</v>
          </cell>
          <cell r="E2656" t="str">
            <v>IPPC</v>
          </cell>
        </row>
        <row r="2657">
          <cell r="B2657">
            <v>9346</v>
          </cell>
          <cell r="C2657" t="str">
            <v>29_503</v>
          </cell>
          <cell r="D2657" t="str">
            <v>BV7788ID</v>
          </cell>
          <cell r="E2657" t="str">
            <v>IPPC</v>
          </cell>
        </row>
        <row r="2658">
          <cell r="B2658">
            <v>9347</v>
          </cell>
          <cell r="C2658" t="str">
            <v>29_497</v>
          </cell>
          <cell r="D2658" t="str">
            <v>BV7796IW</v>
          </cell>
          <cell r="E2658" t="str">
            <v>IPPC</v>
          </cell>
        </row>
        <row r="2659">
          <cell r="B2659">
            <v>9348</v>
          </cell>
          <cell r="C2659" t="str">
            <v>29_1001</v>
          </cell>
          <cell r="D2659" t="str">
            <v>BV9888IP</v>
          </cell>
          <cell r="E2659" t="str">
            <v>IPPC</v>
          </cell>
        </row>
        <row r="2660">
          <cell r="B2660">
            <v>9359</v>
          </cell>
          <cell r="C2660" t="str">
            <v>29_1002</v>
          </cell>
          <cell r="D2660" t="str">
            <v>BX2078IM</v>
          </cell>
          <cell r="E2660" t="str">
            <v>IPPC</v>
          </cell>
        </row>
        <row r="2661">
          <cell r="B2661">
            <v>9361</v>
          </cell>
          <cell r="C2661" t="str">
            <v>29_1003</v>
          </cell>
          <cell r="D2661" t="str">
            <v>BX2795IN</v>
          </cell>
          <cell r="E2661" t="str">
            <v>IPPC</v>
          </cell>
        </row>
        <row r="2662">
          <cell r="B2662">
            <v>9363</v>
          </cell>
          <cell r="C2662" t="str">
            <v>29_35</v>
          </cell>
          <cell r="D2662" t="str">
            <v>BX4135IJ</v>
          </cell>
          <cell r="E2662" t="str">
            <v>IPPC</v>
          </cell>
        </row>
        <row r="2663">
          <cell r="B2663">
            <v>9368</v>
          </cell>
          <cell r="C2663" t="str">
            <v>29_845</v>
          </cell>
          <cell r="D2663" t="str">
            <v>BX4798IJ</v>
          </cell>
          <cell r="E2663" t="str">
            <v>IPPC</v>
          </cell>
        </row>
        <row r="2664">
          <cell r="B2664">
            <v>9370</v>
          </cell>
          <cell r="C2664" t="str">
            <v>29_1004</v>
          </cell>
          <cell r="D2664" t="str">
            <v>BX5565IH</v>
          </cell>
          <cell r="E2664" t="str">
            <v>IPPC</v>
          </cell>
        </row>
        <row r="2665">
          <cell r="B2665">
            <v>9376</v>
          </cell>
          <cell r="C2665" t="str">
            <v>29_1005</v>
          </cell>
          <cell r="D2665" t="str">
            <v>BX9447IN</v>
          </cell>
          <cell r="E2665" t="str">
            <v>IPPC</v>
          </cell>
        </row>
        <row r="2666">
          <cell r="B2666">
            <v>9417</v>
          </cell>
          <cell r="C2666" t="str">
            <v>29_424</v>
          </cell>
          <cell r="D2666" t="str">
            <v>CP3431SN</v>
          </cell>
          <cell r="E2666" t="str">
            <v>IPPC</v>
          </cell>
        </row>
        <row r="2667">
          <cell r="B2667">
            <v>9421</v>
          </cell>
          <cell r="C2667" t="str">
            <v>29_824</v>
          </cell>
          <cell r="D2667" t="str">
            <v>CP3832SP</v>
          </cell>
          <cell r="E2667" t="str">
            <v>IPPC</v>
          </cell>
        </row>
        <row r="2668">
          <cell r="B2668">
            <v>9436</v>
          </cell>
          <cell r="C2668" t="str">
            <v>29_1008</v>
          </cell>
          <cell r="D2668" t="str">
            <v>DP3637SG</v>
          </cell>
          <cell r="E2668" t="str">
            <v>IPPC</v>
          </cell>
        </row>
        <row r="2669">
          <cell r="B2669">
            <v>9447</v>
          </cell>
          <cell r="C2669" t="str">
            <v>29_520</v>
          </cell>
          <cell r="D2669" t="str">
            <v>FP3037PA</v>
          </cell>
          <cell r="E2669" t="str">
            <v>IPPC</v>
          </cell>
        </row>
        <row r="2670">
          <cell r="B2670">
            <v>9448</v>
          </cell>
          <cell r="C2670" t="str">
            <v>29_526</v>
          </cell>
          <cell r="D2670" t="str">
            <v>FP3132PH</v>
          </cell>
          <cell r="E2670" t="str">
            <v>IPPC</v>
          </cell>
        </row>
        <row r="2671">
          <cell r="B2671">
            <v>9449</v>
          </cell>
          <cell r="C2671" t="str">
            <v>29_1011</v>
          </cell>
          <cell r="D2671" t="str">
            <v>FP3134SW</v>
          </cell>
          <cell r="E2671" t="str">
            <v>IPPC</v>
          </cell>
        </row>
        <row r="2672">
          <cell r="B2672">
            <v>9452</v>
          </cell>
          <cell r="C2672" t="str">
            <v>29_1012</v>
          </cell>
          <cell r="D2672" t="str">
            <v>FP3337SL</v>
          </cell>
          <cell r="E2672" t="str">
            <v>IPPC</v>
          </cell>
        </row>
        <row r="2673">
          <cell r="B2673">
            <v>9454</v>
          </cell>
          <cell r="C2673" t="str">
            <v>304_51</v>
          </cell>
          <cell r="D2673" t="str">
            <v>FP3632SQ</v>
          </cell>
          <cell r="E2673" t="str">
            <v>IPPC</v>
          </cell>
        </row>
        <row r="2674">
          <cell r="B2674">
            <v>9457</v>
          </cell>
          <cell r="C2674" t="str">
            <v>29_448</v>
          </cell>
          <cell r="D2674" t="str">
            <v>GP3035LF</v>
          </cell>
          <cell r="E2674" t="str">
            <v>IPPC</v>
          </cell>
        </row>
        <row r="2675">
          <cell r="B2675">
            <v>9459</v>
          </cell>
          <cell r="C2675" t="str">
            <v>29_1014</v>
          </cell>
          <cell r="D2675" t="str">
            <v>GP3532PR</v>
          </cell>
          <cell r="E2675" t="str">
            <v>IPPC</v>
          </cell>
        </row>
        <row r="2676">
          <cell r="B2676">
            <v>9462</v>
          </cell>
          <cell r="C2676" t="str">
            <v>307_17</v>
          </cell>
          <cell r="D2676" t="str">
            <v>HP3630LN</v>
          </cell>
          <cell r="E2676" t="str">
            <v>IPPC</v>
          </cell>
        </row>
        <row r="2677">
          <cell r="B2677">
            <v>9463</v>
          </cell>
          <cell r="C2677" t="str">
            <v>29_1016</v>
          </cell>
          <cell r="D2677" t="str">
            <v>HP3739LH</v>
          </cell>
          <cell r="E2677" t="str">
            <v>IPPC</v>
          </cell>
        </row>
        <row r="2678">
          <cell r="B2678">
            <v>9463</v>
          </cell>
          <cell r="C2678" t="str">
            <v>304_47</v>
          </cell>
          <cell r="D2678" t="str">
            <v>HP3739LH</v>
          </cell>
          <cell r="E2678" t="str">
            <v>IPPC</v>
          </cell>
        </row>
        <row r="2679">
          <cell r="B2679">
            <v>9465</v>
          </cell>
          <cell r="C2679" t="str">
            <v>29_1017</v>
          </cell>
          <cell r="D2679" t="str">
            <v>JP3431PA</v>
          </cell>
          <cell r="E2679" t="str">
            <v>IPPC</v>
          </cell>
        </row>
        <row r="2680">
          <cell r="B2680">
            <v>9480</v>
          </cell>
          <cell r="C2680" t="str">
            <v>29_423</v>
          </cell>
          <cell r="D2680" t="str">
            <v>NP3134SB</v>
          </cell>
          <cell r="E2680" t="str">
            <v>IPPC</v>
          </cell>
        </row>
        <row r="2681">
          <cell r="B2681">
            <v>9481</v>
          </cell>
          <cell r="C2681" t="str">
            <v>29_575</v>
          </cell>
          <cell r="D2681" t="str">
            <v>NP3432PP</v>
          </cell>
          <cell r="E2681" t="str">
            <v>IPPC</v>
          </cell>
        </row>
        <row r="2682">
          <cell r="B2682">
            <v>9486</v>
          </cell>
          <cell r="C2682" t="str">
            <v>29_830</v>
          </cell>
          <cell r="D2682" t="str">
            <v>PP3232SB</v>
          </cell>
          <cell r="E2682" t="str">
            <v>IPPC</v>
          </cell>
        </row>
        <row r="2683">
          <cell r="B2683">
            <v>9490</v>
          </cell>
          <cell r="C2683" t="str">
            <v>29_837</v>
          </cell>
          <cell r="D2683" t="str">
            <v>PP3736SR</v>
          </cell>
          <cell r="E2683" t="str">
            <v>IPPC</v>
          </cell>
        </row>
        <row r="2684">
          <cell r="B2684">
            <v>9493</v>
          </cell>
          <cell r="C2684" t="str">
            <v>29_558</v>
          </cell>
          <cell r="D2684" t="str">
            <v>QP3331PQ</v>
          </cell>
          <cell r="E2684" t="str">
            <v>IPPC</v>
          </cell>
        </row>
        <row r="2685">
          <cell r="B2685">
            <v>9494</v>
          </cell>
          <cell r="C2685" t="str">
            <v>29_831</v>
          </cell>
          <cell r="D2685" t="str">
            <v>QP3837SP</v>
          </cell>
          <cell r="E2685" t="str">
            <v>IPPC</v>
          </cell>
        </row>
        <row r="2686">
          <cell r="B2686">
            <v>9503</v>
          </cell>
          <cell r="C2686" t="str">
            <v>29_828</v>
          </cell>
          <cell r="D2686" t="str">
            <v>RP3938LJ</v>
          </cell>
          <cell r="E2686" t="str">
            <v>IPPC</v>
          </cell>
        </row>
        <row r="2687">
          <cell r="B2687">
            <v>9516</v>
          </cell>
          <cell r="C2687" t="str">
            <v>29_1020</v>
          </cell>
          <cell r="D2687" t="str">
            <v>SP3237PF</v>
          </cell>
          <cell r="E2687" t="str">
            <v>IPPC</v>
          </cell>
        </row>
        <row r="2688">
          <cell r="B2688">
            <v>9518</v>
          </cell>
          <cell r="C2688" t="str">
            <v>29_459</v>
          </cell>
          <cell r="D2688" t="str">
            <v>SP3339BL</v>
          </cell>
          <cell r="E2688" t="str">
            <v>IPPC</v>
          </cell>
        </row>
        <row r="2689">
          <cell r="B2689">
            <v>9520</v>
          </cell>
          <cell r="C2689" t="str">
            <v>307_18</v>
          </cell>
          <cell r="D2689" t="str">
            <v>SP3534SN</v>
          </cell>
          <cell r="E2689" t="str">
            <v>IPPC</v>
          </cell>
        </row>
        <row r="2690">
          <cell r="B2690">
            <v>9520</v>
          </cell>
          <cell r="C2690" t="str">
            <v>29_983</v>
          </cell>
          <cell r="D2690" t="str">
            <v>SP3534SN</v>
          </cell>
          <cell r="E2690" t="str">
            <v>IPPC</v>
          </cell>
        </row>
        <row r="2691">
          <cell r="B2691">
            <v>9538</v>
          </cell>
          <cell r="C2691" t="str">
            <v>29_1023</v>
          </cell>
          <cell r="D2691" t="str">
            <v>TP3131SB</v>
          </cell>
          <cell r="E2691" t="str">
            <v>IPPC</v>
          </cell>
        </row>
        <row r="2692">
          <cell r="B2692">
            <v>9542</v>
          </cell>
          <cell r="C2692" t="str">
            <v>29_912</v>
          </cell>
          <cell r="D2692" t="str">
            <v>TP3336SE</v>
          </cell>
          <cell r="E2692" t="str">
            <v>IPPC</v>
          </cell>
        </row>
        <row r="2693">
          <cell r="B2693">
            <v>9548</v>
          </cell>
          <cell r="C2693" t="str">
            <v>29_825</v>
          </cell>
          <cell r="D2693" t="str">
            <v>UP3537SJ</v>
          </cell>
          <cell r="E2693" t="str">
            <v>IPPC</v>
          </cell>
        </row>
        <row r="2694">
          <cell r="B2694">
            <v>9562</v>
          </cell>
          <cell r="C2694" t="str">
            <v>29_822</v>
          </cell>
          <cell r="D2694" t="str">
            <v>WP3038LT</v>
          </cell>
          <cell r="E2694" t="str">
            <v>IPPC</v>
          </cell>
        </row>
        <row r="2695">
          <cell r="B2695">
            <v>9567</v>
          </cell>
          <cell r="C2695" t="str">
            <v>29_539</v>
          </cell>
          <cell r="D2695" t="str">
            <v>WP3535SD</v>
          </cell>
          <cell r="E2695" t="str">
            <v>IPPC</v>
          </cell>
        </row>
        <row r="2696">
          <cell r="B2696">
            <v>9573</v>
          </cell>
          <cell r="C2696" t="str">
            <v>29_76</v>
          </cell>
          <cell r="D2696" t="str">
            <v>XP3430BV</v>
          </cell>
          <cell r="E2696" t="str">
            <v>IPPC</v>
          </cell>
        </row>
        <row r="2697">
          <cell r="B2697">
            <v>9577</v>
          </cell>
          <cell r="C2697" t="str">
            <v>29_1025</v>
          </cell>
          <cell r="D2697" t="str">
            <v>YP3035SC</v>
          </cell>
          <cell r="E2697" t="str">
            <v>IPPC</v>
          </cell>
        </row>
        <row r="2698">
          <cell r="B2698">
            <v>9580</v>
          </cell>
          <cell r="C2698" t="str">
            <v>29_836</v>
          </cell>
          <cell r="D2698" t="str">
            <v>YP3636SS</v>
          </cell>
          <cell r="E2698" t="str">
            <v>IPPC</v>
          </cell>
        </row>
        <row r="2699">
          <cell r="B2699">
            <v>9582</v>
          </cell>
          <cell r="C2699" t="str">
            <v>29_1026</v>
          </cell>
          <cell r="D2699" t="str">
            <v>YP3830BB</v>
          </cell>
          <cell r="E2699" t="str">
            <v>IPPC</v>
          </cell>
        </row>
        <row r="2700">
          <cell r="B2700">
            <v>9585</v>
          </cell>
          <cell r="C2700" t="str">
            <v>29_440</v>
          </cell>
          <cell r="D2700" t="str">
            <v>ZP3137SR</v>
          </cell>
          <cell r="E2700" t="str">
            <v>IPPC</v>
          </cell>
        </row>
        <row r="2701">
          <cell r="B2701">
            <v>9587</v>
          </cell>
          <cell r="C2701" t="str">
            <v>29_1028</v>
          </cell>
          <cell r="D2701" t="str">
            <v>ZP3931SQ</v>
          </cell>
          <cell r="E2701" t="str">
            <v>IPPC</v>
          </cell>
        </row>
        <row r="2702">
          <cell r="B2702">
            <v>9589</v>
          </cell>
          <cell r="C2702" t="str">
            <v>29_916</v>
          </cell>
          <cell r="D2702" t="str">
            <v>EA_ETS_1306</v>
          </cell>
          <cell r="E2702" t="str">
            <v>EUETS</v>
          </cell>
        </row>
        <row r="2703">
          <cell r="B2703">
            <v>9590</v>
          </cell>
          <cell r="C2703" t="str">
            <v>29_473</v>
          </cell>
          <cell r="D2703" t="str">
            <v>EA_ETS_1307</v>
          </cell>
          <cell r="E2703" t="str">
            <v>EUETS</v>
          </cell>
        </row>
        <row r="2704">
          <cell r="B2704">
            <v>9591</v>
          </cell>
          <cell r="C2704" t="str">
            <v>29_808</v>
          </cell>
          <cell r="D2704" t="str">
            <v>EA_ETS_1309</v>
          </cell>
          <cell r="E2704" t="str">
            <v>EUETS</v>
          </cell>
        </row>
        <row r="2705">
          <cell r="B2705">
            <v>9592</v>
          </cell>
          <cell r="C2705" t="str">
            <v>29_324</v>
          </cell>
          <cell r="D2705" t="str">
            <v>EA_ETS_1310</v>
          </cell>
          <cell r="E2705" t="str">
            <v>EUETS</v>
          </cell>
        </row>
        <row r="2706">
          <cell r="B2706">
            <v>9593</v>
          </cell>
          <cell r="C2706" t="str">
            <v>29_449</v>
          </cell>
          <cell r="D2706" t="str">
            <v>EA_ETS_1316</v>
          </cell>
          <cell r="E2706" t="str">
            <v>EUETS</v>
          </cell>
        </row>
        <row r="2707">
          <cell r="B2707">
            <v>9594</v>
          </cell>
          <cell r="C2707" t="str">
            <v>29_761</v>
          </cell>
          <cell r="D2707" t="str">
            <v>EA_ETS_1317</v>
          </cell>
          <cell r="E2707" t="str">
            <v>EUETS</v>
          </cell>
        </row>
        <row r="2708">
          <cell r="B2708">
            <v>9595</v>
          </cell>
          <cell r="C2708" t="str">
            <v>29_760</v>
          </cell>
          <cell r="D2708" t="str">
            <v>EA_ETS_1319</v>
          </cell>
          <cell r="E2708" t="str">
            <v>EUETS</v>
          </cell>
        </row>
        <row r="2709">
          <cell r="B2709">
            <v>9596</v>
          </cell>
          <cell r="C2709" t="str">
            <v>29_325</v>
          </cell>
          <cell r="D2709" t="str">
            <v>EA_ETS_1320</v>
          </cell>
          <cell r="E2709" t="str">
            <v>EUETS</v>
          </cell>
        </row>
        <row r="2710">
          <cell r="B2710">
            <v>9597</v>
          </cell>
          <cell r="C2710" t="str">
            <v>29_759</v>
          </cell>
          <cell r="D2710" t="str">
            <v>EA_ETS_1322</v>
          </cell>
          <cell r="E2710" t="str">
            <v>EUETS</v>
          </cell>
        </row>
        <row r="2711">
          <cell r="B2711">
            <v>9598</v>
          </cell>
          <cell r="C2711" t="str">
            <v>37_7</v>
          </cell>
          <cell r="D2711" t="str">
            <v>EA_ETS_1324</v>
          </cell>
          <cell r="E2711" t="str">
            <v>EUETS</v>
          </cell>
        </row>
        <row r="2712">
          <cell r="B2712">
            <v>9599</v>
          </cell>
          <cell r="C2712" t="str">
            <v>29_474</v>
          </cell>
          <cell r="D2712" t="str">
            <v>EA_ETS_1325</v>
          </cell>
          <cell r="E2712" t="str">
            <v>EUETS</v>
          </cell>
        </row>
        <row r="2713">
          <cell r="B2713">
            <v>9600</v>
          </cell>
          <cell r="C2713" t="str">
            <v>29_749</v>
          </cell>
          <cell r="D2713" t="str">
            <v>EA_ETS_1326</v>
          </cell>
          <cell r="E2713" t="str">
            <v>EUETS</v>
          </cell>
        </row>
        <row r="2714">
          <cell r="B2714">
            <v>9601</v>
          </cell>
          <cell r="C2714" t="str">
            <v>29_751</v>
          </cell>
          <cell r="D2714" t="str">
            <v>EA_ETS_1327</v>
          </cell>
          <cell r="E2714" t="str">
            <v>EUETS</v>
          </cell>
        </row>
        <row r="2715">
          <cell r="B2715">
            <v>9602</v>
          </cell>
          <cell r="C2715" t="str">
            <v>29_750</v>
          </cell>
          <cell r="D2715" t="str">
            <v>EA_ETS_1328</v>
          </cell>
          <cell r="E2715" t="str">
            <v>EUETS</v>
          </cell>
        </row>
        <row r="2716">
          <cell r="B2716">
            <v>9603</v>
          </cell>
          <cell r="C2716" t="str">
            <v>29_748</v>
          </cell>
          <cell r="D2716" t="str">
            <v>EA_ETS_1329</v>
          </cell>
          <cell r="E2716" t="str">
            <v>EUETS</v>
          </cell>
        </row>
        <row r="2717">
          <cell r="B2717">
            <v>9604</v>
          </cell>
          <cell r="C2717" t="str">
            <v>33_22</v>
          </cell>
          <cell r="D2717" t="str">
            <v>EA_ETS_1330</v>
          </cell>
          <cell r="E2717" t="str">
            <v>EUETS</v>
          </cell>
        </row>
        <row r="2718">
          <cell r="B2718">
            <v>9605</v>
          </cell>
          <cell r="C2718" t="str">
            <v>22_27</v>
          </cell>
          <cell r="D2718" t="str">
            <v>EA_ETS_1331</v>
          </cell>
          <cell r="E2718" t="str">
            <v>EUETS</v>
          </cell>
        </row>
        <row r="2719">
          <cell r="B2719">
            <v>9606</v>
          </cell>
          <cell r="C2719" t="str">
            <v>29_542</v>
          </cell>
          <cell r="D2719" t="str">
            <v>EA_ETS_1332</v>
          </cell>
          <cell r="E2719" t="str">
            <v>EUETS</v>
          </cell>
        </row>
        <row r="2720">
          <cell r="B2720">
            <v>9607</v>
          </cell>
          <cell r="C2720" t="str">
            <v>29_444</v>
          </cell>
          <cell r="D2720" t="str">
            <v>EA_ETS_1333</v>
          </cell>
          <cell r="E2720" t="str">
            <v>EUETS</v>
          </cell>
        </row>
        <row r="2721">
          <cell r="B2721">
            <v>9608</v>
          </cell>
          <cell r="C2721" t="str">
            <v>29_181</v>
          </cell>
          <cell r="D2721" t="str">
            <v>EA_ETS_1334</v>
          </cell>
          <cell r="E2721" t="str">
            <v>EUETS</v>
          </cell>
        </row>
        <row r="2722">
          <cell r="B2722">
            <v>9609</v>
          </cell>
          <cell r="C2722" t="str">
            <v>22_28</v>
          </cell>
          <cell r="D2722" t="str">
            <v>EA_ETS_1335</v>
          </cell>
          <cell r="E2722" t="str">
            <v>EUETS</v>
          </cell>
        </row>
        <row r="2723">
          <cell r="B2723">
            <v>9610</v>
          </cell>
          <cell r="C2723" t="str">
            <v>29_280</v>
          </cell>
          <cell r="D2723" t="str">
            <v>EA_ETS_1336</v>
          </cell>
          <cell r="E2723" t="str">
            <v>EUETS</v>
          </cell>
        </row>
        <row r="2724">
          <cell r="B2724">
            <v>9611</v>
          </cell>
          <cell r="C2724" t="str">
            <v>35_222</v>
          </cell>
          <cell r="D2724" t="str">
            <v>EA_ETS_1337</v>
          </cell>
          <cell r="E2724" t="str">
            <v>EUETS</v>
          </cell>
        </row>
        <row r="2725">
          <cell r="B2725">
            <v>9612</v>
          </cell>
          <cell r="C2725" t="str">
            <v>35_204</v>
          </cell>
          <cell r="D2725" t="str">
            <v>EA_ETS_1338</v>
          </cell>
          <cell r="E2725" t="str">
            <v>EUETS</v>
          </cell>
        </row>
        <row r="2726">
          <cell r="B2726">
            <v>9613</v>
          </cell>
          <cell r="C2726" t="str">
            <v>29_445</v>
          </cell>
          <cell r="D2726" t="str">
            <v>EA_ETS_1339</v>
          </cell>
          <cell r="E2726" t="str">
            <v>EUETS</v>
          </cell>
        </row>
        <row r="2727">
          <cell r="B2727">
            <v>9614</v>
          </cell>
          <cell r="C2727" t="str">
            <v>35_211</v>
          </cell>
          <cell r="D2727" t="str">
            <v>EA_ETS_1343</v>
          </cell>
          <cell r="E2727" t="str">
            <v>EUETS</v>
          </cell>
        </row>
        <row r="2728">
          <cell r="B2728">
            <v>9615</v>
          </cell>
          <cell r="C2728" t="str">
            <v>29_331</v>
          </cell>
          <cell r="D2728" t="str">
            <v>EA_ETS_1345</v>
          </cell>
          <cell r="E2728" t="str">
            <v>EUETS</v>
          </cell>
        </row>
        <row r="2729">
          <cell r="B2729">
            <v>9616</v>
          </cell>
          <cell r="C2729" t="str">
            <v>29_503</v>
          </cell>
          <cell r="D2729" t="str">
            <v>EA_ETS_1346</v>
          </cell>
          <cell r="E2729" t="str">
            <v>EUETS</v>
          </cell>
        </row>
        <row r="2730">
          <cell r="B2730">
            <v>9617</v>
          </cell>
          <cell r="C2730" t="str">
            <v>35_177</v>
          </cell>
          <cell r="D2730" t="str">
            <v>EA_ETS_1347</v>
          </cell>
          <cell r="E2730" t="str">
            <v>EUETS</v>
          </cell>
        </row>
        <row r="2731">
          <cell r="B2731">
            <v>9619</v>
          </cell>
          <cell r="C2731" t="str">
            <v>22_29</v>
          </cell>
          <cell r="D2731" t="str">
            <v>EA_ETS_1349</v>
          </cell>
          <cell r="E2731" t="str">
            <v>EUETS</v>
          </cell>
        </row>
        <row r="2732">
          <cell r="B2732">
            <v>9620</v>
          </cell>
          <cell r="C2732" t="str">
            <v>19_27</v>
          </cell>
          <cell r="D2732" t="str">
            <v>EA_ETS_1350</v>
          </cell>
          <cell r="E2732" t="str">
            <v>EUETS</v>
          </cell>
        </row>
        <row r="2733">
          <cell r="B2733">
            <v>9621</v>
          </cell>
          <cell r="C2733" t="str">
            <v>29_488</v>
          </cell>
          <cell r="D2733" t="str">
            <v>EA_ETS_1351</v>
          </cell>
          <cell r="E2733" t="str">
            <v>EUETS</v>
          </cell>
        </row>
        <row r="2734">
          <cell r="B2734">
            <v>9622</v>
          </cell>
          <cell r="C2734" t="str">
            <v>35_206</v>
          </cell>
          <cell r="D2734" t="str">
            <v>EA_ETS_1352</v>
          </cell>
          <cell r="E2734" t="str">
            <v>EUETS</v>
          </cell>
        </row>
        <row r="2735">
          <cell r="B2735">
            <v>9623</v>
          </cell>
          <cell r="C2735" t="str">
            <v>29_347</v>
          </cell>
          <cell r="D2735" t="str">
            <v>EA_ETS_1353</v>
          </cell>
          <cell r="E2735" t="str">
            <v>EUETS</v>
          </cell>
        </row>
        <row r="2736">
          <cell r="B2736">
            <v>9624</v>
          </cell>
          <cell r="C2736" t="str">
            <v>35_208</v>
          </cell>
          <cell r="D2736" t="str">
            <v>EA_ETS_1354</v>
          </cell>
          <cell r="E2736" t="str">
            <v>EUETS</v>
          </cell>
        </row>
        <row r="2737">
          <cell r="B2737">
            <v>9625</v>
          </cell>
          <cell r="C2737" t="str">
            <v>29_334</v>
          </cell>
          <cell r="D2737" t="str">
            <v>EA_ETS_1355</v>
          </cell>
          <cell r="E2737" t="str">
            <v>EUETS</v>
          </cell>
        </row>
        <row r="2738">
          <cell r="B2738">
            <v>9626</v>
          </cell>
          <cell r="C2738" t="str">
            <v>35_211</v>
          </cell>
          <cell r="D2738" t="str">
            <v>EA_ETS_1356</v>
          </cell>
          <cell r="E2738" t="str">
            <v>EUETS</v>
          </cell>
        </row>
        <row r="2739">
          <cell r="B2739">
            <v>9627</v>
          </cell>
          <cell r="C2739" t="str">
            <v>29_365</v>
          </cell>
          <cell r="D2739" t="str">
            <v>EA_ETS_1357</v>
          </cell>
          <cell r="E2739" t="str">
            <v>EUETS</v>
          </cell>
        </row>
        <row r="2740">
          <cell r="B2740">
            <v>9628</v>
          </cell>
          <cell r="C2740" t="str">
            <v>29_579</v>
          </cell>
          <cell r="D2740" t="str">
            <v>EA_ETS_1358</v>
          </cell>
          <cell r="E2740" t="str">
            <v>EUETS</v>
          </cell>
        </row>
        <row r="2741">
          <cell r="B2741">
            <v>9629</v>
          </cell>
          <cell r="C2741" t="str">
            <v>35_218</v>
          </cell>
          <cell r="D2741" t="str">
            <v>EA_ETS_1359</v>
          </cell>
          <cell r="E2741" t="str">
            <v>EUETS</v>
          </cell>
        </row>
        <row r="2742">
          <cell r="B2742">
            <v>9630</v>
          </cell>
          <cell r="C2742" t="str">
            <v>35_219</v>
          </cell>
          <cell r="D2742" t="str">
            <v>EA_ETS_1360</v>
          </cell>
          <cell r="E2742" t="str">
            <v>EUETS</v>
          </cell>
        </row>
        <row r="2743">
          <cell r="B2743">
            <v>9631</v>
          </cell>
          <cell r="C2743" t="str">
            <v>35_223</v>
          </cell>
          <cell r="D2743" t="str">
            <v>EA_ETS_1361</v>
          </cell>
          <cell r="E2743" t="str">
            <v>EUETS</v>
          </cell>
        </row>
        <row r="2744">
          <cell r="B2744">
            <v>9632</v>
          </cell>
          <cell r="C2744" t="str">
            <v>29_580</v>
          </cell>
          <cell r="D2744" t="str">
            <v>EA_ETS_1364</v>
          </cell>
          <cell r="E2744" t="str">
            <v>EUETS</v>
          </cell>
        </row>
        <row r="2745">
          <cell r="B2745">
            <v>9633</v>
          </cell>
          <cell r="C2745" t="str">
            <v>22_9</v>
          </cell>
          <cell r="D2745" t="str">
            <v>EA_ETS_1370</v>
          </cell>
          <cell r="E2745" t="str">
            <v>EUETS</v>
          </cell>
        </row>
        <row r="2746">
          <cell r="B2746">
            <v>9634</v>
          </cell>
          <cell r="C2746" t="str">
            <v>35_224</v>
          </cell>
          <cell r="D2746" t="str">
            <v>EA_ETS_1371</v>
          </cell>
          <cell r="E2746" t="str">
            <v>EUETS</v>
          </cell>
        </row>
        <row r="2747">
          <cell r="B2747">
            <v>9635</v>
          </cell>
          <cell r="C2747" t="str">
            <v>35_225</v>
          </cell>
          <cell r="D2747" t="str">
            <v>EA_ETS_1372</v>
          </cell>
          <cell r="E2747" t="str">
            <v>EUETS</v>
          </cell>
        </row>
        <row r="2748">
          <cell r="B2748">
            <v>9636</v>
          </cell>
          <cell r="C2748" t="str">
            <v>29_918</v>
          </cell>
          <cell r="D2748" t="str">
            <v>EA_ETS_1373</v>
          </cell>
          <cell r="E2748" t="str">
            <v>EUETS</v>
          </cell>
        </row>
        <row r="2749">
          <cell r="B2749">
            <v>9637</v>
          </cell>
          <cell r="C2749" t="str">
            <v>29_890</v>
          </cell>
          <cell r="D2749" t="str">
            <v>EA_ETS_1374</v>
          </cell>
          <cell r="E2749" t="str">
            <v>EUETS</v>
          </cell>
        </row>
        <row r="2750">
          <cell r="B2750">
            <v>9637</v>
          </cell>
          <cell r="C2750" t="str">
            <v>307_16</v>
          </cell>
          <cell r="D2750" t="str">
            <v>EA_ETS_1374</v>
          </cell>
          <cell r="E2750" t="str">
            <v>EUETS</v>
          </cell>
        </row>
        <row r="2751">
          <cell r="B2751">
            <v>9638</v>
          </cell>
          <cell r="C2751" t="str">
            <v>22_30</v>
          </cell>
          <cell r="D2751" t="str">
            <v>EA_ETS_1375</v>
          </cell>
          <cell r="E2751" t="str">
            <v>EUETS</v>
          </cell>
        </row>
        <row r="2752">
          <cell r="B2752">
            <v>9639</v>
          </cell>
          <cell r="C2752" t="str">
            <v>21_14</v>
          </cell>
          <cell r="D2752" t="str">
            <v>EA_ETS_1376</v>
          </cell>
          <cell r="E2752" t="str">
            <v>EUETS</v>
          </cell>
        </row>
        <row r="2753">
          <cell r="B2753">
            <v>9640</v>
          </cell>
          <cell r="C2753" t="str">
            <v>21_13</v>
          </cell>
          <cell r="D2753" t="str">
            <v>EA_ETS_1377</v>
          </cell>
          <cell r="E2753" t="str">
            <v>EUETS</v>
          </cell>
        </row>
        <row r="2754">
          <cell r="B2754">
            <v>9641</v>
          </cell>
          <cell r="C2754" t="str">
            <v>178_10</v>
          </cell>
          <cell r="D2754" t="str">
            <v>EA_ETS_1378</v>
          </cell>
          <cell r="E2754" t="str">
            <v>EUETS</v>
          </cell>
        </row>
        <row r="2755">
          <cell r="B2755">
            <v>9642</v>
          </cell>
          <cell r="C2755" t="str">
            <v>307_14</v>
          </cell>
          <cell r="D2755" t="str">
            <v>EA_ETS_1379</v>
          </cell>
          <cell r="E2755" t="str">
            <v>EUETS</v>
          </cell>
        </row>
        <row r="2756">
          <cell r="B2756">
            <v>9643</v>
          </cell>
          <cell r="C2756" t="str">
            <v>307_7</v>
          </cell>
          <cell r="D2756" t="str">
            <v>EA_ETS_1380</v>
          </cell>
          <cell r="E2756" t="str">
            <v>EUETS</v>
          </cell>
        </row>
        <row r="2757">
          <cell r="B2757">
            <v>9644</v>
          </cell>
          <cell r="C2757" t="str">
            <v>307_6</v>
          </cell>
          <cell r="D2757" t="str">
            <v>EA_ETS_1381</v>
          </cell>
          <cell r="E2757" t="str">
            <v>EUETS</v>
          </cell>
        </row>
        <row r="2758">
          <cell r="B2758">
            <v>9645</v>
          </cell>
          <cell r="C2758" t="str">
            <v>29_988</v>
          </cell>
          <cell r="D2758" t="str">
            <v>EA_ETS_1382</v>
          </cell>
          <cell r="E2758" t="str">
            <v>EUETS</v>
          </cell>
        </row>
        <row r="2759">
          <cell r="B2759">
            <v>9646</v>
          </cell>
          <cell r="C2759" t="str">
            <v>29_168</v>
          </cell>
          <cell r="D2759" t="str">
            <v>????</v>
          </cell>
          <cell r="E2759" t="str">
            <v>IPPC</v>
          </cell>
        </row>
        <row r="2760">
          <cell r="B2760">
            <v>9647</v>
          </cell>
          <cell r="C2760" t="str">
            <v>29_690</v>
          </cell>
          <cell r="D2760" t="str">
            <v>????</v>
          </cell>
          <cell r="E2760" t="str">
            <v>IPPC</v>
          </cell>
        </row>
        <row r="2761">
          <cell r="B2761">
            <v>9650</v>
          </cell>
          <cell r="C2761" t="str">
            <v>29_979</v>
          </cell>
          <cell r="E2761" t="str">
            <v>IPPC</v>
          </cell>
        </row>
        <row r="2762">
          <cell r="B2762">
            <v>9673</v>
          </cell>
          <cell r="C2762" t="str">
            <v>33_121</v>
          </cell>
          <cell r="E2762" t="str">
            <v>IPPC</v>
          </cell>
        </row>
        <row r="2763">
          <cell r="B2763">
            <v>9699</v>
          </cell>
          <cell r="C2763" t="str">
            <v>29_977</v>
          </cell>
          <cell r="E2763" t="str">
            <v>IPPC</v>
          </cell>
        </row>
        <row r="2764">
          <cell r="B2764">
            <v>9700</v>
          </cell>
          <cell r="C2764" t="str">
            <v>19_29</v>
          </cell>
          <cell r="E2764" t="str">
            <v>IPPC</v>
          </cell>
        </row>
        <row r="2765">
          <cell r="B2765">
            <v>9714</v>
          </cell>
          <cell r="C2765" t="str">
            <v>29_134</v>
          </cell>
          <cell r="E2765" t="str">
            <v>IPPC</v>
          </cell>
        </row>
        <row r="2766">
          <cell r="B2766">
            <v>9716</v>
          </cell>
          <cell r="C2766" t="str">
            <v>29_907</v>
          </cell>
          <cell r="E2766" t="str">
            <v>IPPC</v>
          </cell>
        </row>
        <row r="2767">
          <cell r="B2767">
            <v>9729</v>
          </cell>
          <cell r="C2767" t="str">
            <v>29_879</v>
          </cell>
          <cell r="E2767" t="str">
            <v>IPPC</v>
          </cell>
        </row>
        <row r="2768">
          <cell r="B2768">
            <v>9761</v>
          </cell>
          <cell r="C2768" t="str">
            <v>33_126</v>
          </cell>
          <cell r="D2768" t="str">
            <v>JP3339SF</v>
          </cell>
          <cell r="E2768" t="str">
            <v>IPPC</v>
          </cell>
        </row>
        <row r="2769">
          <cell r="B2769">
            <v>9837</v>
          </cell>
          <cell r="C2769" t="str">
            <v>304_41</v>
          </cell>
          <cell r="D2769" t="str">
            <v>FP3131SF</v>
          </cell>
          <cell r="E2769" t="str">
            <v>IPPC</v>
          </cell>
        </row>
        <row r="2770">
          <cell r="B2770">
            <v>9838</v>
          </cell>
          <cell r="C2770" t="str">
            <v>294_8</v>
          </cell>
          <cell r="D2770" t="str">
            <v>TP3732SE</v>
          </cell>
          <cell r="E2770" t="str">
            <v>IPPC</v>
          </cell>
        </row>
        <row r="2771">
          <cell r="B2771">
            <v>9839</v>
          </cell>
          <cell r="C2771" t="str">
            <v>29_21</v>
          </cell>
          <cell r="D2771" t="str">
            <v>BR8263IE</v>
          </cell>
          <cell r="E2771" t="str">
            <v>IPPC</v>
          </cell>
        </row>
        <row r="2772">
          <cell r="B2772">
            <v>9840</v>
          </cell>
          <cell r="C2772" t="str">
            <v>29_66</v>
          </cell>
          <cell r="D2772" t="str">
            <v>BS5134IF</v>
          </cell>
          <cell r="E2772" t="str">
            <v>IPPC</v>
          </cell>
        </row>
        <row r="2773">
          <cell r="B2773">
            <v>9841</v>
          </cell>
          <cell r="C2773" t="str">
            <v>29_803</v>
          </cell>
          <cell r="D2773" t="str">
            <v>BU5518IU</v>
          </cell>
          <cell r="E2773" t="str">
            <v>IPPC</v>
          </cell>
        </row>
        <row r="2774">
          <cell r="B2774">
            <v>9842</v>
          </cell>
          <cell r="C2774" t="str">
            <v>29_804</v>
          </cell>
          <cell r="D2774" t="str">
            <v>BU5453IY</v>
          </cell>
          <cell r="E2774" t="str">
            <v>IPPC</v>
          </cell>
        </row>
        <row r="2775">
          <cell r="B2775">
            <v>9843</v>
          </cell>
          <cell r="C2775" t="str">
            <v>29_820</v>
          </cell>
          <cell r="D2775" t="str">
            <v>QP3935LE</v>
          </cell>
          <cell r="E2775" t="str">
            <v>IPPC</v>
          </cell>
        </row>
        <row r="2776">
          <cell r="B2776">
            <v>9844</v>
          </cell>
          <cell r="C2776" t="str">
            <v>29_826</v>
          </cell>
          <cell r="D2776" t="str">
            <v>SP3633LG</v>
          </cell>
          <cell r="E2776" t="str">
            <v>IPPC</v>
          </cell>
        </row>
        <row r="2777">
          <cell r="B2777">
            <v>9845</v>
          </cell>
          <cell r="C2777" t="str">
            <v>29_465</v>
          </cell>
          <cell r="D2777" t="str">
            <v>VP3938LS</v>
          </cell>
          <cell r="E2777" t="str">
            <v>IPPC</v>
          </cell>
        </row>
        <row r="2778">
          <cell r="B2778">
            <v>9846</v>
          </cell>
          <cell r="C2778" t="str">
            <v>29_835</v>
          </cell>
          <cell r="D2778" t="str">
            <v>XP3438LA</v>
          </cell>
          <cell r="E2778" t="str">
            <v>IPPC</v>
          </cell>
        </row>
        <row r="2779">
          <cell r="B2779">
            <v>9949</v>
          </cell>
          <cell r="C2779" t="str">
            <v>95_19</v>
          </cell>
          <cell r="D2779" t="str">
            <v>TP3639BH</v>
          </cell>
          <cell r="E2779" t="str">
            <v>IPPC</v>
          </cell>
        </row>
        <row r="2780">
          <cell r="B2780">
            <v>9982</v>
          </cell>
          <cell r="C2780" t="str">
            <v>37_5</v>
          </cell>
          <cell r="D2780" t="str">
            <v>AP3830XQ</v>
          </cell>
          <cell r="E2780" t="str">
            <v>IPPC</v>
          </cell>
        </row>
        <row r="2781">
          <cell r="B2781">
            <v>9983</v>
          </cell>
          <cell r="C2781" t="str">
            <v>29_599</v>
          </cell>
          <cell r="D2781" t="str">
            <v>AP3833LW</v>
          </cell>
          <cell r="E2781" t="str">
            <v>IPPC</v>
          </cell>
        </row>
        <row r="2782">
          <cell r="B2782">
            <v>10009</v>
          </cell>
          <cell r="C2782" t="str">
            <v>29_442</v>
          </cell>
          <cell r="D2782" t="str">
            <v>BP3038UY</v>
          </cell>
          <cell r="E2782" t="str">
            <v>IPPC</v>
          </cell>
        </row>
        <row r="2783">
          <cell r="B2783">
            <v>10051</v>
          </cell>
          <cell r="C2783" t="str">
            <v>29_808</v>
          </cell>
          <cell r="D2783" t="str">
            <v>BS5142IK</v>
          </cell>
          <cell r="E2783" t="str">
            <v>IPPC</v>
          </cell>
        </row>
        <row r="2784">
          <cell r="B2784">
            <v>10062</v>
          </cell>
          <cell r="C2784" t="str">
            <v>294_37</v>
          </cell>
          <cell r="D2784" t="str">
            <v>BT2866IG</v>
          </cell>
          <cell r="E2784" t="str">
            <v>IPPC</v>
          </cell>
        </row>
        <row r="2785">
          <cell r="B2785">
            <v>10094</v>
          </cell>
          <cell r="C2785" t="str">
            <v>29_419</v>
          </cell>
          <cell r="D2785" t="str">
            <v>BT8864IT</v>
          </cell>
          <cell r="E2785" t="str">
            <v>IPPC</v>
          </cell>
        </row>
        <row r="2786">
          <cell r="B2786">
            <v>10097</v>
          </cell>
          <cell r="C2786" t="str">
            <v>29_421</v>
          </cell>
          <cell r="D2786" t="str">
            <v>BU5534IQ</v>
          </cell>
          <cell r="E2786" t="str">
            <v>IPPC</v>
          </cell>
        </row>
        <row r="2787">
          <cell r="B2787">
            <v>10100</v>
          </cell>
          <cell r="C2787" t="str">
            <v>29_182</v>
          </cell>
          <cell r="D2787" t="str">
            <v>BV3073IE</v>
          </cell>
          <cell r="E2787" t="str">
            <v>IPPC</v>
          </cell>
        </row>
        <row r="2788">
          <cell r="B2788">
            <v>10101</v>
          </cell>
          <cell r="C2788" t="str">
            <v>29_542</v>
          </cell>
          <cell r="D2788" t="str">
            <v>BV4177IS</v>
          </cell>
          <cell r="E2788" t="str">
            <v>IPPC</v>
          </cell>
        </row>
        <row r="2789">
          <cell r="B2789">
            <v>10106</v>
          </cell>
          <cell r="C2789" t="str">
            <v>29_816</v>
          </cell>
          <cell r="D2789" t="str">
            <v>BW9808IA</v>
          </cell>
          <cell r="E2789" t="str">
            <v>IPPC</v>
          </cell>
        </row>
        <row r="2790">
          <cell r="B2790">
            <v>10107</v>
          </cell>
          <cell r="C2790" t="str">
            <v>29_89</v>
          </cell>
          <cell r="D2790" t="str">
            <v>BX1675IT</v>
          </cell>
          <cell r="E2790" t="str">
            <v>IPPC</v>
          </cell>
        </row>
        <row r="2791">
          <cell r="B2791">
            <v>10115</v>
          </cell>
          <cell r="C2791" t="str">
            <v>29_603</v>
          </cell>
          <cell r="D2791" t="str">
            <v>CP3039MV</v>
          </cell>
          <cell r="E2791" t="str">
            <v>IPPC</v>
          </cell>
        </row>
        <row r="2792">
          <cell r="B2792">
            <v>10163</v>
          </cell>
          <cell r="C2792" t="str">
            <v>42_2</v>
          </cell>
          <cell r="D2792" t="str">
            <v>DP3134LK</v>
          </cell>
          <cell r="E2792" t="str">
            <v>IPPC</v>
          </cell>
        </row>
        <row r="2793">
          <cell r="B2793">
            <v>10175</v>
          </cell>
          <cell r="C2793" t="str">
            <v>29_838</v>
          </cell>
          <cell r="D2793" t="str">
            <v>DP3539ST</v>
          </cell>
          <cell r="E2793" t="str">
            <v>IPPC</v>
          </cell>
        </row>
        <row r="2794">
          <cell r="B2794">
            <v>10205</v>
          </cell>
          <cell r="C2794" t="str">
            <v>29_605</v>
          </cell>
          <cell r="D2794" t="str">
            <v>EP3333LF</v>
          </cell>
          <cell r="E2794" t="str">
            <v>IPPC</v>
          </cell>
        </row>
        <row r="2795">
          <cell r="B2795">
            <v>10360</v>
          </cell>
          <cell r="C2795" t="str">
            <v>304_43</v>
          </cell>
          <cell r="D2795" t="str">
            <v>HP3835UZ</v>
          </cell>
          <cell r="E2795" t="str">
            <v>IPPC</v>
          </cell>
        </row>
        <row r="2796">
          <cell r="B2796">
            <v>10363</v>
          </cell>
          <cell r="C2796" t="str">
            <v>29_948</v>
          </cell>
          <cell r="D2796" t="str">
            <v>HP3839MZ</v>
          </cell>
          <cell r="E2796" t="str">
            <v>IPPC</v>
          </cell>
        </row>
        <row r="2797">
          <cell r="B2797">
            <v>10369</v>
          </cell>
          <cell r="C2797" t="str">
            <v>29_464</v>
          </cell>
          <cell r="D2797" t="str">
            <v>JP3037SB</v>
          </cell>
          <cell r="E2797" t="str">
            <v>IPPC</v>
          </cell>
        </row>
        <row r="2798">
          <cell r="B2798">
            <v>10422</v>
          </cell>
          <cell r="C2798" t="str">
            <v>33_26</v>
          </cell>
          <cell r="D2798" t="str">
            <v>KP3531US</v>
          </cell>
          <cell r="E2798" t="str">
            <v>IPPC</v>
          </cell>
        </row>
        <row r="2799">
          <cell r="B2799">
            <v>10469</v>
          </cell>
          <cell r="C2799" t="str">
            <v>29_911</v>
          </cell>
          <cell r="D2799" t="str">
            <v>LP3737LH</v>
          </cell>
          <cell r="E2799" t="str">
            <v>IPPC</v>
          </cell>
        </row>
        <row r="2800">
          <cell r="B2800">
            <v>10476</v>
          </cell>
          <cell r="C2800" t="str">
            <v>29_606</v>
          </cell>
          <cell r="D2800" t="str">
            <v>LP3933LX</v>
          </cell>
          <cell r="E2800" t="str">
            <v>IPPC</v>
          </cell>
        </row>
        <row r="2801">
          <cell r="B2801">
            <v>10480</v>
          </cell>
          <cell r="C2801" t="str">
            <v>29_801</v>
          </cell>
          <cell r="D2801" t="str">
            <v>MP3033UJ</v>
          </cell>
          <cell r="E2801" t="str">
            <v>IPPC</v>
          </cell>
        </row>
        <row r="2802">
          <cell r="B2802">
            <v>10521</v>
          </cell>
          <cell r="C2802" t="str">
            <v>29_593</v>
          </cell>
          <cell r="D2802" t="str">
            <v>NP3033LN</v>
          </cell>
          <cell r="E2802" t="str">
            <v>IPPC</v>
          </cell>
        </row>
        <row r="2803">
          <cell r="B2803">
            <v>10527</v>
          </cell>
          <cell r="C2803" t="str">
            <v>29_608</v>
          </cell>
          <cell r="D2803" t="str">
            <v>NP3133LV</v>
          </cell>
          <cell r="E2803" t="str">
            <v>IPPC</v>
          </cell>
        </row>
        <row r="2804">
          <cell r="B2804">
            <v>10529</v>
          </cell>
          <cell r="C2804" t="str">
            <v>37_8</v>
          </cell>
          <cell r="D2804" t="str">
            <v>NP3139LM</v>
          </cell>
          <cell r="E2804" t="str">
            <v>IPPC</v>
          </cell>
        </row>
        <row r="2805">
          <cell r="B2805">
            <v>10532</v>
          </cell>
          <cell r="C2805" t="str">
            <v>29_41</v>
          </cell>
          <cell r="D2805" t="str">
            <v>NP3237LS</v>
          </cell>
          <cell r="E2805" t="str">
            <v>IPPC</v>
          </cell>
        </row>
        <row r="2806">
          <cell r="B2806">
            <v>10532</v>
          </cell>
          <cell r="C2806" t="str">
            <v>37_12</v>
          </cell>
          <cell r="D2806" t="str">
            <v>NP3237LS</v>
          </cell>
          <cell r="E2806" t="str">
            <v>IPPC</v>
          </cell>
        </row>
        <row r="2807">
          <cell r="B2807">
            <v>10532</v>
          </cell>
          <cell r="C2807" t="str">
            <v>29_832</v>
          </cell>
          <cell r="D2807" t="str">
            <v>NP3237LS</v>
          </cell>
          <cell r="E2807" t="str">
            <v>IPPC</v>
          </cell>
        </row>
        <row r="2808">
          <cell r="B2808">
            <v>10532</v>
          </cell>
          <cell r="C2808" t="str">
            <v>29_984</v>
          </cell>
          <cell r="D2808" t="str">
            <v>NP3237LS</v>
          </cell>
          <cell r="E2808" t="str">
            <v>IPPC</v>
          </cell>
        </row>
        <row r="2809">
          <cell r="B2809">
            <v>10534</v>
          </cell>
          <cell r="C2809" t="str">
            <v>29_614</v>
          </cell>
          <cell r="D2809" t="str">
            <v>NP3332LA</v>
          </cell>
          <cell r="E2809" t="str">
            <v>IPPC</v>
          </cell>
        </row>
        <row r="2810">
          <cell r="B2810">
            <v>10546</v>
          </cell>
          <cell r="C2810" t="str">
            <v>29_811</v>
          </cell>
          <cell r="D2810" t="str">
            <v>NP3532SU</v>
          </cell>
          <cell r="E2810" t="str">
            <v>IPPC</v>
          </cell>
        </row>
        <row r="2811">
          <cell r="B2811">
            <v>10553</v>
          </cell>
          <cell r="C2811" t="str">
            <v>29_615</v>
          </cell>
          <cell r="D2811" t="str">
            <v>NP3637SW</v>
          </cell>
          <cell r="E2811" t="str">
            <v>IPPC</v>
          </cell>
        </row>
        <row r="2812">
          <cell r="B2812">
            <v>10570</v>
          </cell>
          <cell r="C2812" t="str">
            <v>29_802</v>
          </cell>
          <cell r="D2812" t="str">
            <v>PP3236LS</v>
          </cell>
          <cell r="E2812" t="str">
            <v>IPPC</v>
          </cell>
        </row>
        <row r="2813">
          <cell r="B2813">
            <v>10571</v>
          </cell>
          <cell r="C2813" t="str">
            <v>29_834</v>
          </cell>
          <cell r="D2813" t="str">
            <v>PP3237LM</v>
          </cell>
          <cell r="E2813" t="str">
            <v>IPPC</v>
          </cell>
        </row>
        <row r="2814">
          <cell r="B2814">
            <v>10578</v>
          </cell>
          <cell r="C2814" t="str">
            <v>29_1032</v>
          </cell>
          <cell r="D2814" t="str">
            <v>PP3437LK</v>
          </cell>
          <cell r="E2814" t="str">
            <v>IPPC</v>
          </cell>
        </row>
        <row r="2815">
          <cell r="B2815">
            <v>10586</v>
          </cell>
          <cell r="C2815" t="str">
            <v>29_607</v>
          </cell>
          <cell r="D2815" t="str">
            <v>PP3633LM</v>
          </cell>
          <cell r="E2815" t="str">
            <v>IPPC</v>
          </cell>
        </row>
        <row r="2816">
          <cell r="B2816">
            <v>10588</v>
          </cell>
          <cell r="C2816" t="str">
            <v>29_1031</v>
          </cell>
          <cell r="D2816" t="str">
            <v>PP3637LC</v>
          </cell>
          <cell r="E2816" t="str">
            <v>IPPC</v>
          </cell>
        </row>
        <row r="2817">
          <cell r="B2817">
            <v>10604</v>
          </cell>
          <cell r="C2817" t="str">
            <v>37_13</v>
          </cell>
          <cell r="D2817" t="str">
            <v>QP3033LW</v>
          </cell>
          <cell r="E2817" t="str">
            <v>IPPC</v>
          </cell>
        </row>
        <row r="2818">
          <cell r="B2818">
            <v>10609</v>
          </cell>
          <cell r="C2818" t="str">
            <v>29_602</v>
          </cell>
          <cell r="D2818" t="str">
            <v>QP3133LR</v>
          </cell>
          <cell r="E2818" t="str">
            <v>IPPC</v>
          </cell>
        </row>
        <row r="2819">
          <cell r="B2819">
            <v>10609</v>
          </cell>
          <cell r="C2819" t="str">
            <v>29_799</v>
          </cell>
          <cell r="D2819" t="str">
            <v>QP3133LR</v>
          </cell>
          <cell r="E2819" t="str">
            <v>IPPC</v>
          </cell>
        </row>
        <row r="2820">
          <cell r="B2820">
            <v>10647</v>
          </cell>
          <cell r="C2820" t="str">
            <v>29_33</v>
          </cell>
          <cell r="D2820" t="str">
            <v>RP3130LN</v>
          </cell>
          <cell r="E2820" t="str">
            <v>IPPC</v>
          </cell>
        </row>
        <row r="2821">
          <cell r="B2821">
            <v>10677</v>
          </cell>
          <cell r="C2821" t="str">
            <v>29_829</v>
          </cell>
          <cell r="D2821" t="str">
            <v>RP3835SY</v>
          </cell>
          <cell r="E2821" t="str">
            <v>IPPC</v>
          </cell>
        </row>
        <row r="2822">
          <cell r="B2822">
            <v>10710</v>
          </cell>
          <cell r="C2822" t="str">
            <v>21_11</v>
          </cell>
          <cell r="D2822" t="str">
            <v>SP3630BE</v>
          </cell>
          <cell r="E2822" t="str">
            <v>IPPC</v>
          </cell>
        </row>
        <row r="2823">
          <cell r="B2823">
            <v>10763</v>
          </cell>
          <cell r="C2823" t="str">
            <v>29_812</v>
          </cell>
          <cell r="D2823" t="str">
            <v>TP3737SB</v>
          </cell>
          <cell r="E2823" t="str">
            <v>IPPC</v>
          </cell>
        </row>
        <row r="2824">
          <cell r="B2824">
            <v>10773</v>
          </cell>
          <cell r="C2824" t="str">
            <v>304_42</v>
          </cell>
          <cell r="D2824" t="str">
            <v>TP3935UL</v>
          </cell>
          <cell r="E2824" t="str">
            <v>IPPC</v>
          </cell>
        </row>
        <row r="2825">
          <cell r="B2825">
            <v>10783</v>
          </cell>
          <cell r="C2825" t="str">
            <v>37_3</v>
          </cell>
          <cell r="D2825" t="str">
            <v>UP3230LR</v>
          </cell>
          <cell r="E2825" t="str">
            <v>IPPC</v>
          </cell>
        </row>
        <row r="2826">
          <cell r="B2826">
            <v>10788</v>
          </cell>
          <cell r="C2826" t="str">
            <v>29_411</v>
          </cell>
          <cell r="D2826" t="str">
            <v>UP3331LQ</v>
          </cell>
          <cell r="E2826" t="str">
            <v>IPPC</v>
          </cell>
        </row>
        <row r="2827">
          <cell r="B2827">
            <v>10816</v>
          </cell>
          <cell r="C2827" t="str">
            <v>42_3</v>
          </cell>
          <cell r="D2827" t="str">
            <v>VP3132LJ</v>
          </cell>
          <cell r="E2827" t="str">
            <v>IPPC</v>
          </cell>
        </row>
        <row r="2828">
          <cell r="B2828">
            <v>10842</v>
          </cell>
          <cell r="C2828" t="str">
            <v>29_604</v>
          </cell>
          <cell r="D2828" t="str">
            <v>VP3637SB</v>
          </cell>
          <cell r="E2828" t="str">
            <v>IPPC</v>
          </cell>
        </row>
        <row r="2829">
          <cell r="B2829">
            <v>10850</v>
          </cell>
          <cell r="C2829" t="str">
            <v>29_554</v>
          </cell>
          <cell r="D2829" t="str">
            <v>VP3834MW</v>
          </cell>
          <cell r="E2829" t="str">
            <v>IPPC</v>
          </cell>
        </row>
        <row r="2830">
          <cell r="B2830">
            <v>10876</v>
          </cell>
          <cell r="C2830" t="str">
            <v>29_1030</v>
          </cell>
          <cell r="D2830" t="str">
            <v>WP3535MN</v>
          </cell>
          <cell r="E2830" t="str">
            <v>IPPC</v>
          </cell>
        </row>
        <row r="2831">
          <cell r="B2831">
            <v>10893</v>
          </cell>
          <cell r="C2831" t="str">
            <v>29_917</v>
          </cell>
          <cell r="D2831" t="str">
            <v>WP3937SK</v>
          </cell>
          <cell r="E2831" t="str">
            <v>IPPC</v>
          </cell>
        </row>
        <row r="2832">
          <cell r="B2832">
            <v>10900</v>
          </cell>
          <cell r="C2832" t="str">
            <v>21_13</v>
          </cell>
          <cell r="D2832" t="str">
            <v>XP3134UZ</v>
          </cell>
          <cell r="E2832" t="str">
            <v>IPPC</v>
          </cell>
        </row>
        <row r="2833">
          <cell r="B2833">
            <v>10915</v>
          </cell>
          <cell r="C2833" t="str">
            <v>178_10</v>
          </cell>
          <cell r="D2833" t="str">
            <v>XP3534UY</v>
          </cell>
          <cell r="E2833" t="str">
            <v>IPPC</v>
          </cell>
        </row>
        <row r="2834">
          <cell r="B2834">
            <v>10958</v>
          </cell>
          <cell r="C2834" t="str">
            <v>29_449</v>
          </cell>
          <cell r="D2834" t="str">
            <v>YP3538LY</v>
          </cell>
          <cell r="E2834" t="str">
            <v>IPPC</v>
          </cell>
        </row>
        <row r="2835">
          <cell r="B2835">
            <v>10980</v>
          </cell>
          <cell r="C2835" t="str">
            <v>29_1033</v>
          </cell>
          <cell r="D2835" t="str">
            <v>ZP3036SE</v>
          </cell>
          <cell r="E2835" t="str">
            <v>IPPC</v>
          </cell>
        </row>
        <row r="2836">
          <cell r="B2836">
            <v>10991</v>
          </cell>
          <cell r="C2836" t="str">
            <v>29_592</v>
          </cell>
          <cell r="D2836" t="str">
            <v>ZP3331LM</v>
          </cell>
          <cell r="E2836" t="str">
            <v>IPPC</v>
          </cell>
        </row>
        <row r="2837">
          <cell r="B2837">
            <v>11033</v>
          </cell>
          <cell r="C2837" t="str">
            <v>29_54</v>
          </cell>
          <cell r="D2837" t="str">
            <v>0009/98A</v>
          </cell>
          <cell r="E2837" t="str">
            <v>IPC</v>
          </cell>
        </row>
        <row r="2838">
          <cell r="B2838">
            <v>11035</v>
          </cell>
          <cell r="C2838" t="str">
            <v>29_54</v>
          </cell>
          <cell r="D2838" t="str">
            <v>0129/06A</v>
          </cell>
          <cell r="E2838" t="str">
            <v>IPPC</v>
          </cell>
        </row>
        <row r="2839">
          <cell r="B2839">
            <v>11036</v>
          </cell>
          <cell r="C2839" t="str">
            <v>33_73</v>
          </cell>
          <cell r="D2839" t="str">
            <v>0120/06A</v>
          </cell>
          <cell r="E2839" t="str">
            <v>IPPC</v>
          </cell>
        </row>
        <row r="2840">
          <cell r="B2840">
            <v>11040</v>
          </cell>
          <cell r="C2840" t="str">
            <v>29_684</v>
          </cell>
          <cell r="D2840" t="str">
            <v>0057/04A</v>
          </cell>
          <cell r="E2840" t="str">
            <v>IPPC</v>
          </cell>
        </row>
        <row r="2841">
          <cell r="B2841">
            <v>11041</v>
          </cell>
          <cell r="C2841" t="str">
            <v>29_401</v>
          </cell>
          <cell r="D2841" t="str">
            <v>P0103/05A</v>
          </cell>
          <cell r="E2841" t="str">
            <v>IPPC</v>
          </cell>
        </row>
        <row r="2842">
          <cell r="B2842">
            <v>11042</v>
          </cell>
          <cell r="C2842" t="str">
            <v>178_22</v>
          </cell>
          <cell r="D2842" t="str">
            <v>0052/04A</v>
          </cell>
          <cell r="E2842" t="str">
            <v>IPPC</v>
          </cell>
        </row>
        <row r="2843">
          <cell r="B2843">
            <v>11043</v>
          </cell>
          <cell r="C2843" t="str">
            <v>29_767</v>
          </cell>
          <cell r="D2843" t="str">
            <v>0056/04A</v>
          </cell>
          <cell r="E2843" t="str">
            <v>IPPC</v>
          </cell>
        </row>
        <row r="2844">
          <cell r="B2844">
            <v>11045</v>
          </cell>
          <cell r="C2844" t="str">
            <v>29_721</v>
          </cell>
          <cell r="D2844" t="str">
            <v>0055/04A</v>
          </cell>
          <cell r="E2844" t="str">
            <v>IPPC</v>
          </cell>
        </row>
        <row r="2845">
          <cell r="B2845">
            <v>11047</v>
          </cell>
          <cell r="C2845" t="str">
            <v>29_850</v>
          </cell>
          <cell r="D2845" t="str">
            <v>0140/06A</v>
          </cell>
          <cell r="E2845" t="str">
            <v>IPPC</v>
          </cell>
        </row>
        <row r="2846">
          <cell r="B2846">
            <v>11048</v>
          </cell>
          <cell r="C2846" t="str">
            <v>29_782</v>
          </cell>
          <cell r="D2846" t="str">
            <v>0098/05A</v>
          </cell>
          <cell r="E2846" t="str">
            <v>IPPC</v>
          </cell>
        </row>
        <row r="2847">
          <cell r="B2847">
            <v>11050</v>
          </cell>
          <cell r="C2847" t="str">
            <v>29_971</v>
          </cell>
          <cell r="D2847" t="str">
            <v>0053/04A</v>
          </cell>
          <cell r="E2847" t="str">
            <v>IPPC</v>
          </cell>
        </row>
        <row r="2848">
          <cell r="B2848">
            <v>11051</v>
          </cell>
          <cell r="C2848" t="str">
            <v>178_24</v>
          </cell>
          <cell r="D2848" t="str">
            <v>0054/04A</v>
          </cell>
          <cell r="E2848" t="str">
            <v>IPPC</v>
          </cell>
        </row>
        <row r="2849">
          <cell r="B2849">
            <v>11054</v>
          </cell>
          <cell r="C2849" t="str">
            <v>29_833</v>
          </cell>
          <cell r="D2849" t="str">
            <v>0121/06A</v>
          </cell>
          <cell r="E2849" t="str">
            <v>IPPC</v>
          </cell>
        </row>
        <row r="2850">
          <cell r="B2850">
            <v>11055</v>
          </cell>
          <cell r="C2850" t="str">
            <v>35_199</v>
          </cell>
          <cell r="D2850" t="str">
            <v>EA_ETS_1383</v>
          </cell>
          <cell r="E2850" t="str">
            <v>EUETS</v>
          </cell>
        </row>
        <row r="2851">
          <cell r="B2851">
            <v>11056</v>
          </cell>
          <cell r="C2851" t="str">
            <v>37_1</v>
          </cell>
          <cell r="D2851" t="str">
            <v>EA_ETS_1384</v>
          </cell>
          <cell r="E2851" t="str">
            <v>EUETS</v>
          </cell>
        </row>
        <row r="2852">
          <cell r="B2852">
            <v>11057</v>
          </cell>
          <cell r="C2852" t="str">
            <v>29_442</v>
          </cell>
          <cell r="D2852" t="str">
            <v>EA_ETS_1385</v>
          </cell>
          <cell r="E2852" t="str">
            <v>EUETS</v>
          </cell>
        </row>
        <row r="2853">
          <cell r="B2853">
            <v>11058</v>
          </cell>
          <cell r="C2853" t="str">
            <v>33_26</v>
          </cell>
          <cell r="D2853" t="str">
            <v>EA_ETS_1386</v>
          </cell>
          <cell r="E2853" t="str">
            <v>EUETS</v>
          </cell>
        </row>
        <row r="2854">
          <cell r="B2854">
            <v>11059</v>
          </cell>
          <cell r="C2854" t="str">
            <v>29_847</v>
          </cell>
          <cell r="D2854" t="str">
            <v>EA_ETS_1387</v>
          </cell>
          <cell r="E2854" t="str">
            <v>EUETS</v>
          </cell>
        </row>
        <row r="2855">
          <cell r="B2855">
            <v>11060</v>
          </cell>
          <cell r="C2855" t="str">
            <v>33_152</v>
          </cell>
          <cell r="D2855" t="str">
            <v>EA_ETS_1388</v>
          </cell>
          <cell r="E2855" t="str">
            <v>EUETS</v>
          </cell>
        </row>
        <row r="2856">
          <cell r="B2856">
            <v>11061</v>
          </cell>
          <cell r="C2856" t="str">
            <v>33_153</v>
          </cell>
          <cell r="D2856" t="str">
            <v>EA_ETS_1389</v>
          </cell>
          <cell r="E2856" t="str">
            <v>EUETS</v>
          </cell>
        </row>
        <row r="2857">
          <cell r="B2857">
            <v>11062</v>
          </cell>
          <cell r="C2857" t="str">
            <v>33_161</v>
          </cell>
          <cell r="D2857" t="str">
            <v>EA_ETS_1390</v>
          </cell>
          <cell r="E2857" t="str">
            <v>EUETS</v>
          </cell>
        </row>
        <row r="2858">
          <cell r="B2858">
            <v>11063</v>
          </cell>
          <cell r="C2858" t="str">
            <v>33_155</v>
          </cell>
          <cell r="D2858" t="str">
            <v>EA_ETS_1391</v>
          </cell>
          <cell r="E2858" t="str">
            <v>EUETS</v>
          </cell>
        </row>
        <row r="2859">
          <cell r="B2859">
            <v>11064</v>
          </cell>
          <cell r="C2859" t="str">
            <v>33_156</v>
          </cell>
          <cell r="D2859" t="str">
            <v>EA_ETS_1392</v>
          </cell>
          <cell r="E2859" t="str">
            <v>EUETS</v>
          </cell>
        </row>
        <row r="2860">
          <cell r="B2860">
            <v>11065</v>
          </cell>
          <cell r="C2860" t="str">
            <v>29_613</v>
          </cell>
          <cell r="D2860" t="str">
            <v>EA_ETS_1393</v>
          </cell>
          <cell r="E2860" t="str">
            <v>EUETS</v>
          </cell>
        </row>
        <row r="2861">
          <cell r="B2861">
            <v>11066</v>
          </cell>
          <cell r="C2861" t="str">
            <v>33_157</v>
          </cell>
          <cell r="D2861" t="str">
            <v>EA_ETS_1396</v>
          </cell>
          <cell r="E2861" t="str">
            <v>EUETS</v>
          </cell>
        </row>
        <row r="2862">
          <cell r="B2862">
            <v>11067</v>
          </cell>
          <cell r="C2862" t="str">
            <v>33_158</v>
          </cell>
          <cell r="D2862" t="str">
            <v>EA_ETS_1398</v>
          </cell>
          <cell r="E2862" t="str">
            <v>EUETS</v>
          </cell>
        </row>
        <row r="2863">
          <cell r="B2863">
            <v>11068</v>
          </cell>
          <cell r="C2863" t="str">
            <v>33_159</v>
          </cell>
          <cell r="D2863" t="str">
            <v>EA_ETS_1399</v>
          </cell>
          <cell r="E2863" t="str">
            <v>EUETS</v>
          </cell>
        </row>
        <row r="2864">
          <cell r="B2864">
            <v>11069</v>
          </cell>
          <cell r="C2864" t="str">
            <v>35_91</v>
          </cell>
          <cell r="D2864" t="str">
            <v>EA_ETS_1400</v>
          </cell>
          <cell r="E2864" t="str">
            <v>EUETS</v>
          </cell>
        </row>
        <row r="2865">
          <cell r="B2865">
            <v>11070</v>
          </cell>
          <cell r="C2865" t="str">
            <v>35_195</v>
          </cell>
          <cell r="D2865" t="str">
            <v>EA_ETS_1401</v>
          </cell>
          <cell r="E2865" t="str">
            <v>EUETS</v>
          </cell>
        </row>
        <row r="2866">
          <cell r="B2866">
            <v>11071</v>
          </cell>
          <cell r="C2866" t="str">
            <v>29_622</v>
          </cell>
          <cell r="D2866" t="str">
            <v>EA_ETS_1404</v>
          </cell>
          <cell r="E2866" t="str">
            <v>EUETS</v>
          </cell>
        </row>
        <row r="2867">
          <cell r="B2867">
            <v>11072</v>
          </cell>
          <cell r="C2867" t="str">
            <v>35_71</v>
          </cell>
          <cell r="D2867" t="str">
            <v>EA_ETS_1405</v>
          </cell>
          <cell r="E2867" t="str">
            <v>EUETS</v>
          </cell>
        </row>
        <row r="2868">
          <cell r="B2868">
            <v>11073</v>
          </cell>
          <cell r="C2868" t="str">
            <v>33_160</v>
          </cell>
          <cell r="D2868" t="str">
            <v>EA_ETS_1406</v>
          </cell>
          <cell r="E2868" t="str">
            <v>EUETS</v>
          </cell>
        </row>
        <row r="2869">
          <cell r="B2869">
            <v>11074</v>
          </cell>
          <cell r="C2869" t="str">
            <v>29_554</v>
          </cell>
          <cell r="D2869" t="str">
            <v>EA_ETS_1407</v>
          </cell>
          <cell r="E2869" t="str">
            <v>EUETS</v>
          </cell>
        </row>
        <row r="2870">
          <cell r="B2870">
            <v>11075</v>
          </cell>
          <cell r="C2870" t="str">
            <v>29_519</v>
          </cell>
          <cell r="D2870" t="str">
            <v>EA_ETS_1408</v>
          </cell>
          <cell r="E2870" t="str">
            <v>EUETS</v>
          </cell>
        </row>
        <row r="2871">
          <cell r="B2871">
            <v>11076</v>
          </cell>
          <cell r="C2871" t="str">
            <v>29_165</v>
          </cell>
          <cell r="D2871" t="str">
            <v>EA_ETS_1411</v>
          </cell>
          <cell r="E2871" t="str">
            <v>EUETS</v>
          </cell>
        </row>
        <row r="2872">
          <cell r="B2872">
            <v>11077</v>
          </cell>
          <cell r="C2872" t="str">
            <v>29_852</v>
          </cell>
          <cell r="D2872" t="str">
            <v>EA_ETS_1412</v>
          </cell>
          <cell r="E2872" t="str">
            <v>EUETS</v>
          </cell>
        </row>
        <row r="2873">
          <cell r="B2873">
            <v>11078</v>
          </cell>
          <cell r="C2873" t="str">
            <v>29_812</v>
          </cell>
          <cell r="D2873" t="str">
            <v>EA_ETS_1413</v>
          </cell>
          <cell r="E2873" t="str">
            <v>EUETS</v>
          </cell>
        </row>
        <row r="2874">
          <cell r="B2874">
            <v>11079</v>
          </cell>
          <cell r="C2874" t="str">
            <v>29_1</v>
          </cell>
          <cell r="D2874" t="str">
            <v>EA_ETS_1414</v>
          </cell>
          <cell r="E2874" t="str">
            <v>EUETS</v>
          </cell>
        </row>
        <row r="2875">
          <cell r="B2875">
            <v>11080</v>
          </cell>
          <cell r="C2875" t="str">
            <v>29_614</v>
          </cell>
          <cell r="D2875" t="str">
            <v>EA_ETS_1415</v>
          </cell>
          <cell r="E2875" t="str">
            <v>EUETS</v>
          </cell>
        </row>
        <row r="2876">
          <cell r="B2876">
            <v>11081</v>
          </cell>
          <cell r="C2876" t="str">
            <v>29_528</v>
          </cell>
          <cell r="D2876" t="str">
            <v>EA_ETS_1416</v>
          </cell>
          <cell r="E2876" t="str">
            <v>EUETS</v>
          </cell>
        </row>
        <row r="2877">
          <cell r="B2877">
            <v>11082</v>
          </cell>
          <cell r="C2877" t="str">
            <v>29_206</v>
          </cell>
          <cell r="D2877" t="str">
            <v>EA_ETS_1417</v>
          </cell>
          <cell r="E2877" t="str">
            <v>EUETS</v>
          </cell>
        </row>
        <row r="2878">
          <cell r="B2878">
            <v>11083</v>
          </cell>
          <cell r="C2878" t="str">
            <v>22_32</v>
          </cell>
          <cell r="D2878" t="str">
            <v>EA_ETS_1418</v>
          </cell>
          <cell r="E2878" t="str">
            <v>EUETS</v>
          </cell>
        </row>
        <row r="2879">
          <cell r="B2879">
            <v>11084</v>
          </cell>
          <cell r="C2879" t="str">
            <v>22_31</v>
          </cell>
          <cell r="D2879" t="str">
            <v>EA_ETS_1419</v>
          </cell>
          <cell r="E2879" t="str">
            <v>EUETS</v>
          </cell>
        </row>
        <row r="2880">
          <cell r="B2880">
            <v>11085</v>
          </cell>
          <cell r="C2880" t="str">
            <v>29_525</v>
          </cell>
          <cell r="D2880" t="str">
            <v>EA_ETS_1420</v>
          </cell>
          <cell r="E2880" t="str">
            <v>EUETS</v>
          </cell>
        </row>
        <row r="2881">
          <cell r="B2881">
            <v>11086</v>
          </cell>
          <cell r="C2881" t="str">
            <v>35_101</v>
          </cell>
          <cell r="D2881" t="str">
            <v>EA_ETS_1421</v>
          </cell>
          <cell r="E2881" t="str">
            <v>EUETS</v>
          </cell>
        </row>
        <row r="2882">
          <cell r="B2882">
            <v>11087</v>
          </cell>
          <cell r="C2882" t="str">
            <v>33_14</v>
          </cell>
          <cell r="D2882" t="str">
            <v>EA_ETS_1422</v>
          </cell>
          <cell r="E2882" t="str">
            <v>EUETS</v>
          </cell>
        </row>
        <row r="2883">
          <cell r="B2883">
            <v>11088</v>
          </cell>
          <cell r="C2883" t="str">
            <v>29_172</v>
          </cell>
          <cell r="D2883" t="str">
            <v>EA_ETS_1423</v>
          </cell>
          <cell r="E2883" t="str">
            <v>EUETS</v>
          </cell>
        </row>
        <row r="2884">
          <cell r="B2884">
            <v>11089</v>
          </cell>
          <cell r="C2884" t="str">
            <v>29_683</v>
          </cell>
          <cell r="D2884" t="str">
            <v>EA_ETS_1424</v>
          </cell>
          <cell r="E2884" t="str">
            <v>EUETS</v>
          </cell>
        </row>
        <row r="2885">
          <cell r="B2885">
            <v>11090</v>
          </cell>
          <cell r="C2885" t="str">
            <v>29_421</v>
          </cell>
          <cell r="D2885" t="str">
            <v>EA_ETS_1425</v>
          </cell>
          <cell r="E2885" t="str">
            <v>EUETS</v>
          </cell>
        </row>
        <row r="2886">
          <cell r="B2886">
            <v>11091</v>
          </cell>
          <cell r="C2886" t="str">
            <v>29_359</v>
          </cell>
          <cell r="D2886" t="str">
            <v>EA_ETS_1426</v>
          </cell>
          <cell r="E2886" t="str">
            <v>EUETS</v>
          </cell>
        </row>
        <row r="2887">
          <cell r="B2887">
            <v>11092</v>
          </cell>
          <cell r="C2887" t="str">
            <v>37_5</v>
          </cell>
          <cell r="D2887" t="str">
            <v>EA_ETS_1427</v>
          </cell>
          <cell r="E2887" t="str">
            <v>EUETS</v>
          </cell>
        </row>
        <row r="2888">
          <cell r="B2888">
            <v>11093</v>
          </cell>
          <cell r="C2888" t="str">
            <v>29_855</v>
          </cell>
          <cell r="D2888" t="str">
            <v>EA_ETS_1428</v>
          </cell>
          <cell r="E2888" t="str">
            <v>EUETS</v>
          </cell>
        </row>
        <row r="2889">
          <cell r="B2889">
            <v>11094</v>
          </cell>
          <cell r="C2889" t="str">
            <v>29_857</v>
          </cell>
          <cell r="D2889" t="str">
            <v>EA_ETS_1429</v>
          </cell>
          <cell r="E2889" t="str">
            <v>EUETS</v>
          </cell>
        </row>
        <row r="2890">
          <cell r="B2890">
            <v>11095</v>
          </cell>
          <cell r="C2890" t="str">
            <v>29_49</v>
          </cell>
          <cell r="D2890" t="str">
            <v>EA_ETS_1430</v>
          </cell>
          <cell r="E2890" t="str">
            <v>EUETS</v>
          </cell>
        </row>
        <row r="2891">
          <cell r="B2891">
            <v>11096</v>
          </cell>
          <cell r="C2891" t="str">
            <v>35_226</v>
          </cell>
          <cell r="D2891" t="str">
            <v>EA_ETS_1431</v>
          </cell>
          <cell r="E2891" t="str">
            <v>EUETS</v>
          </cell>
        </row>
        <row r="2892">
          <cell r="B2892">
            <v>11097</v>
          </cell>
          <cell r="C2892" t="str">
            <v>178_25</v>
          </cell>
          <cell r="D2892" t="str">
            <v>EA_ETS_1432</v>
          </cell>
          <cell r="E2892" t="str">
            <v>EUETS</v>
          </cell>
        </row>
        <row r="2893">
          <cell r="B2893">
            <v>11098</v>
          </cell>
          <cell r="C2893" t="str">
            <v>33_17</v>
          </cell>
          <cell r="D2893" t="str">
            <v>EA_ETS_1434</v>
          </cell>
          <cell r="E2893" t="str">
            <v>EUETS</v>
          </cell>
        </row>
        <row r="2894">
          <cell r="B2894">
            <v>11099</v>
          </cell>
          <cell r="C2894" t="str">
            <v>29_189</v>
          </cell>
          <cell r="D2894" t="str">
            <v>EA_ETS_1435</v>
          </cell>
          <cell r="E2894" t="str">
            <v>EUETS</v>
          </cell>
        </row>
        <row r="2895">
          <cell r="B2895">
            <v>11100</v>
          </cell>
          <cell r="C2895" t="str">
            <v>29_190</v>
          </cell>
          <cell r="D2895" t="str">
            <v>EA_ETS_1436</v>
          </cell>
          <cell r="E2895" t="str">
            <v>EUETS</v>
          </cell>
        </row>
        <row r="2896">
          <cell r="B2896">
            <v>11101</v>
          </cell>
          <cell r="C2896" t="str">
            <v>29_188</v>
          </cell>
          <cell r="D2896" t="str">
            <v>EA_ETS_1437</v>
          </cell>
          <cell r="E2896" t="str">
            <v>EUETS</v>
          </cell>
        </row>
        <row r="2897">
          <cell r="B2897">
            <v>11102</v>
          </cell>
          <cell r="C2897" t="str">
            <v>29_187</v>
          </cell>
          <cell r="D2897" t="str">
            <v>EA_ETS_1438</v>
          </cell>
          <cell r="E2897" t="str">
            <v>EUETS</v>
          </cell>
        </row>
        <row r="2898">
          <cell r="B2898">
            <v>11103</v>
          </cell>
          <cell r="C2898" t="str">
            <v>29_191</v>
          </cell>
          <cell r="D2898" t="str">
            <v>EA_ETS_1439</v>
          </cell>
          <cell r="E2898" t="str">
            <v>EUETS</v>
          </cell>
        </row>
        <row r="2899">
          <cell r="B2899">
            <v>11104</v>
          </cell>
          <cell r="C2899" t="str">
            <v>29_180</v>
          </cell>
          <cell r="D2899" t="str">
            <v>EA_ETS_1440</v>
          </cell>
          <cell r="E2899" t="str">
            <v>EUETS</v>
          </cell>
        </row>
        <row r="2900">
          <cell r="B2900">
            <v>11105</v>
          </cell>
          <cell r="C2900" t="str">
            <v>29_858</v>
          </cell>
          <cell r="D2900" t="str">
            <v>EA_ETS_1441</v>
          </cell>
          <cell r="E2900" t="str">
            <v>EUETS</v>
          </cell>
        </row>
        <row r="2901">
          <cell r="B2901">
            <v>11106</v>
          </cell>
          <cell r="C2901" t="str">
            <v>35_227</v>
          </cell>
          <cell r="D2901" t="str">
            <v>EA_ETS_1443</v>
          </cell>
          <cell r="E2901" t="str">
            <v>EUETS</v>
          </cell>
        </row>
        <row r="2902">
          <cell r="B2902">
            <v>11107</v>
          </cell>
          <cell r="C2902" t="str">
            <v>29_577</v>
          </cell>
          <cell r="D2902" t="str">
            <v>EA_ETS_1444</v>
          </cell>
          <cell r="E2902" t="str">
            <v>EUETS</v>
          </cell>
        </row>
        <row r="2903">
          <cell r="B2903">
            <v>11108</v>
          </cell>
          <cell r="C2903" t="str">
            <v>29_518</v>
          </cell>
          <cell r="D2903" t="str">
            <v>EA_ETS_1445</v>
          </cell>
          <cell r="E2903" t="str">
            <v>EUETS</v>
          </cell>
        </row>
        <row r="2904">
          <cell r="B2904">
            <v>11109</v>
          </cell>
          <cell r="C2904" t="str">
            <v>29_574</v>
          </cell>
          <cell r="D2904" t="str">
            <v>EA_ETS_1446</v>
          </cell>
          <cell r="E2904" t="str">
            <v>EUETS</v>
          </cell>
        </row>
        <row r="2905">
          <cell r="B2905">
            <v>11110</v>
          </cell>
          <cell r="C2905" t="str">
            <v>29_573</v>
          </cell>
          <cell r="D2905" t="str">
            <v>EA_ETS_1447</v>
          </cell>
          <cell r="E2905" t="str">
            <v>EUETS</v>
          </cell>
        </row>
        <row r="2906">
          <cell r="B2906">
            <v>11111</v>
          </cell>
          <cell r="C2906" t="str">
            <v>29_575</v>
          </cell>
          <cell r="D2906" t="str">
            <v>EA_ETS_1448</v>
          </cell>
          <cell r="E2906" t="str">
            <v>EUETS</v>
          </cell>
        </row>
        <row r="2907">
          <cell r="B2907">
            <v>11112</v>
          </cell>
          <cell r="C2907" t="str">
            <v>29_860</v>
          </cell>
          <cell r="D2907" t="str">
            <v>EA_ETS_1449</v>
          </cell>
          <cell r="E2907" t="str">
            <v>EUETS</v>
          </cell>
        </row>
        <row r="2908">
          <cell r="B2908">
            <v>11113</v>
          </cell>
          <cell r="C2908" t="str">
            <v>29_153</v>
          </cell>
          <cell r="D2908" t="str">
            <v>EA_ETS_1450</v>
          </cell>
          <cell r="E2908" t="str">
            <v>EUETS</v>
          </cell>
        </row>
        <row r="2909">
          <cell r="B2909">
            <v>11114</v>
          </cell>
          <cell r="C2909" t="str">
            <v>29_990</v>
          </cell>
          <cell r="D2909" t="str">
            <v>EA_ETS_1451</v>
          </cell>
          <cell r="E2909" t="str">
            <v>EUETS</v>
          </cell>
        </row>
        <row r="2910">
          <cell r="B2910">
            <v>11115</v>
          </cell>
          <cell r="C2910" t="str">
            <v>29_380</v>
          </cell>
          <cell r="D2910" t="str">
            <v>EA_ETS_1452</v>
          </cell>
          <cell r="E2910" t="str">
            <v>EUETS</v>
          </cell>
        </row>
        <row r="2911">
          <cell r="B2911">
            <v>11116</v>
          </cell>
          <cell r="C2911" t="str">
            <v>29_143</v>
          </cell>
          <cell r="D2911" t="str">
            <v>EA_ETS_1453</v>
          </cell>
          <cell r="E2911" t="str">
            <v>EUETS</v>
          </cell>
        </row>
        <row r="2912">
          <cell r="B2912">
            <v>11117</v>
          </cell>
          <cell r="C2912" t="str">
            <v>29_131</v>
          </cell>
          <cell r="D2912" t="str">
            <v>EA_ETS_1454</v>
          </cell>
          <cell r="E2912" t="str">
            <v>EUETS</v>
          </cell>
        </row>
        <row r="2913">
          <cell r="B2913">
            <v>11118</v>
          </cell>
          <cell r="C2913" t="str">
            <v>35_166</v>
          </cell>
          <cell r="D2913" t="str">
            <v>EA_ETS_1455</v>
          </cell>
          <cell r="E2913" t="str">
            <v>EUETS</v>
          </cell>
        </row>
        <row r="2914">
          <cell r="B2914">
            <v>11119</v>
          </cell>
          <cell r="C2914" t="str">
            <v>29_866</v>
          </cell>
          <cell r="D2914" t="str">
            <v>EA_ETS_1456</v>
          </cell>
          <cell r="E2914" t="str">
            <v>EUETS</v>
          </cell>
        </row>
        <row r="2915">
          <cell r="B2915">
            <v>11120</v>
          </cell>
          <cell r="C2915" t="str">
            <v>29_328</v>
          </cell>
          <cell r="D2915" t="str">
            <v>EA_ETS_1457</v>
          </cell>
          <cell r="E2915" t="str">
            <v>EUETS</v>
          </cell>
        </row>
        <row r="2916">
          <cell r="B2916">
            <v>11121</v>
          </cell>
          <cell r="C2916" t="str">
            <v>29_66</v>
          </cell>
          <cell r="D2916" t="str">
            <v>EA_ETS_1469</v>
          </cell>
          <cell r="E2916" t="str">
            <v>EUETS</v>
          </cell>
        </row>
        <row r="2917">
          <cell r="B2917">
            <v>11122</v>
          </cell>
          <cell r="C2917" t="str">
            <v>29_652</v>
          </cell>
          <cell r="D2917" t="str">
            <v>EA_ETS_1470</v>
          </cell>
          <cell r="E2917" t="str">
            <v>EUETS</v>
          </cell>
        </row>
        <row r="2918">
          <cell r="B2918">
            <v>11123</v>
          </cell>
          <cell r="C2918" t="str">
            <v>29_604</v>
          </cell>
          <cell r="D2918" t="str">
            <v>EA_ETS_1471</v>
          </cell>
          <cell r="E2918" t="str">
            <v>EUETS</v>
          </cell>
        </row>
        <row r="2919">
          <cell r="B2919">
            <v>11124</v>
          </cell>
          <cell r="C2919" t="str">
            <v>29_874</v>
          </cell>
          <cell r="D2919" t="str">
            <v>EA_ETS_1472</v>
          </cell>
          <cell r="E2919" t="str">
            <v>EUETS</v>
          </cell>
        </row>
        <row r="2920">
          <cell r="B2920">
            <v>11125</v>
          </cell>
          <cell r="C2920" t="str">
            <v>29_876</v>
          </cell>
          <cell r="D2920" t="str">
            <v>EA_ETS_1473</v>
          </cell>
          <cell r="E2920" t="str">
            <v>EUETS</v>
          </cell>
        </row>
        <row r="2921">
          <cell r="B2921">
            <v>11126</v>
          </cell>
          <cell r="C2921" t="str">
            <v>29_31</v>
          </cell>
          <cell r="D2921" t="str">
            <v>EA_ETS_1474</v>
          </cell>
          <cell r="E2921" t="str">
            <v>EUETS</v>
          </cell>
        </row>
        <row r="2922">
          <cell r="B2922">
            <v>11127</v>
          </cell>
          <cell r="C2922" t="str">
            <v>29_877</v>
          </cell>
          <cell r="D2922" t="str">
            <v>EA_ETS_1475</v>
          </cell>
          <cell r="E2922" t="str">
            <v>EUETS</v>
          </cell>
        </row>
        <row r="2923">
          <cell r="B2923">
            <v>11128</v>
          </cell>
          <cell r="C2923" t="str">
            <v>178_23</v>
          </cell>
          <cell r="D2923" t="str">
            <v>SEPA_ETS_10028</v>
          </cell>
          <cell r="E2923" t="str">
            <v>EUETS</v>
          </cell>
        </row>
        <row r="2924">
          <cell r="B2924">
            <v>11129</v>
          </cell>
          <cell r="C2924" t="str">
            <v>29_785</v>
          </cell>
          <cell r="D2924" t="str">
            <v>SEPA_ETS_10046</v>
          </cell>
          <cell r="E2924" t="str">
            <v>EUETS</v>
          </cell>
        </row>
        <row r="2925">
          <cell r="B2925">
            <v>11130</v>
          </cell>
          <cell r="C2925" t="str">
            <v>35_228</v>
          </cell>
          <cell r="D2925" t="str">
            <v>SEPA_ETS_10053</v>
          </cell>
          <cell r="E2925" t="str">
            <v>EUETS</v>
          </cell>
        </row>
        <row r="2926">
          <cell r="B2926">
            <v>11131</v>
          </cell>
          <cell r="C2926" t="str">
            <v>35_229</v>
          </cell>
          <cell r="D2926" t="str">
            <v>SEPA_ETS_10054</v>
          </cell>
          <cell r="E2926" t="str">
            <v>EUETS</v>
          </cell>
        </row>
        <row r="2927">
          <cell r="B2927">
            <v>11132</v>
          </cell>
          <cell r="C2927" t="str">
            <v>33_131</v>
          </cell>
          <cell r="D2927" t="str">
            <v>SEPA_ETS_30048</v>
          </cell>
          <cell r="E2927" t="str">
            <v>EUETS</v>
          </cell>
        </row>
        <row r="2928">
          <cell r="B2928">
            <v>11133</v>
          </cell>
          <cell r="C2928" t="str">
            <v>178_22</v>
          </cell>
          <cell r="D2928" t="str">
            <v>NI_ETS-0005-04</v>
          </cell>
          <cell r="E2928" t="str">
            <v>EUETS</v>
          </cell>
        </row>
        <row r="2929">
          <cell r="B2929">
            <v>11134</v>
          </cell>
          <cell r="C2929" t="str">
            <v>33_131</v>
          </cell>
          <cell r="D2929" t="str">
            <v>0118/06A</v>
          </cell>
          <cell r="E2929" t="str">
            <v>IPPC</v>
          </cell>
        </row>
        <row r="2930">
          <cell r="B2930">
            <v>11234</v>
          </cell>
          <cell r="C2930" t="str">
            <v>29_394</v>
          </cell>
          <cell r="E2930" t="str">
            <v>IPPC</v>
          </cell>
        </row>
        <row r="2931">
          <cell r="B2931">
            <v>11236</v>
          </cell>
          <cell r="C2931" t="str">
            <v>294_40</v>
          </cell>
          <cell r="E2931" t="str">
            <v>Other</v>
          </cell>
        </row>
        <row r="2932">
          <cell r="B2932">
            <v>11372</v>
          </cell>
          <cell r="C2932" t="str">
            <v>37_9</v>
          </cell>
          <cell r="D2932" t="str">
            <v>NP3733LM</v>
          </cell>
          <cell r="E2932" t="str">
            <v>IPPC</v>
          </cell>
        </row>
        <row r="2933">
          <cell r="B2933">
            <v>11373</v>
          </cell>
          <cell r="C2933" t="str">
            <v>29_813</v>
          </cell>
          <cell r="D2933" t="str">
            <v>BN7109IH</v>
          </cell>
          <cell r="E2933" t="str">
            <v>IPPC</v>
          </cell>
        </row>
        <row r="2934">
          <cell r="B2934">
            <v>11374</v>
          </cell>
          <cell r="C2934" t="str">
            <v>29_1029</v>
          </cell>
          <cell r="D2934" t="str">
            <v>YP3035MX</v>
          </cell>
          <cell r="E2934" t="str">
            <v>IPPC</v>
          </cell>
        </row>
        <row r="2935">
          <cell r="B2935">
            <v>11375</v>
          </cell>
          <cell r="C2935" t="str">
            <v>7_5</v>
          </cell>
          <cell r="E2935" t="str">
            <v>Other</v>
          </cell>
        </row>
        <row r="2936">
          <cell r="B2936">
            <v>11376</v>
          </cell>
          <cell r="C2936" t="str">
            <v>7_5</v>
          </cell>
          <cell r="E2936" t="str">
            <v>Other</v>
          </cell>
        </row>
        <row r="2937">
          <cell r="B2937">
            <v>11377</v>
          </cell>
          <cell r="C2937" t="str">
            <v>19_12</v>
          </cell>
          <cell r="E2937" t="str">
            <v>Corus</v>
          </cell>
        </row>
        <row r="2938">
          <cell r="B2938">
            <v>11378</v>
          </cell>
          <cell r="C2938" t="str">
            <v>19_12</v>
          </cell>
          <cell r="E2938" t="str">
            <v>Corus</v>
          </cell>
        </row>
        <row r="2939">
          <cell r="B2939">
            <v>11379</v>
          </cell>
          <cell r="C2939" t="str">
            <v>26_1</v>
          </cell>
          <cell r="D2939" t="str">
            <v>DTI_ETS_1100</v>
          </cell>
          <cell r="E2939" t="str">
            <v>EUETS</v>
          </cell>
        </row>
        <row r="2940">
          <cell r="B2940">
            <v>11380</v>
          </cell>
          <cell r="C2940" t="str">
            <v>29_757</v>
          </cell>
          <cell r="D2940" t="str">
            <v>SEPA_ETS_10038</v>
          </cell>
          <cell r="E2940" t="str">
            <v>EUETS</v>
          </cell>
        </row>
        <row r="2941">
          <cell r="B2941">
            <v>11381</v>
          </cell>
          <cell r="C2941" t="str">
            <v>26_2</v>
          </cell>
          <cell r="D2941" t="str">
            <v>DTI_ETS_2300</v>
          </cell>
          <cell r="E2941" t="str">
            <v>EUETS</v>
          </cell>
        </row>
        <row r="2942">
          <cell r="B2942">
            <v>11382</v>
          </cell>
          <cell r="C2942" t="str">
            <v>26_3</v>
          </cell>
          <cell r="D2942" t="str">
            <v>DTI_ETS_2200</v>
          </cell>
          <cell r="E2942" t="str">
            <v>EUETS</v>
          </cell>
        </row>
        <row r="2943">
          <cell r="B2943">
            <v>11383</v>
          </cell>
          <cell r="C2943" t="str">
            <v>26_4</v>
          </cell>
          <cell r="D2943" t="str">
            <v>DTI_ETS_3200</v>
          </cell>
          <cell r="E2943" t="str">
            <v>EUETS</v>
          </cell>
        </row>
        <row r="2944">
          <cell r="B2944">
            <v>11384</v>
          </cell>
          <cell r="C2944" t="str">
            <v>26_5</v>
          </cell>
          <cell r="D2944" t="str">
            <v>DTI_ETS_7400</v>
          </cell>
          <cell r="E2944" t="str">
            <v>EUETS</v>
          </cell>
        </row>
        <row r="2945">
          <cell r="B2945">
            <v>11385</v>
          </cell>
          <cell r="C2945" t="str">
            <v>26_6</v>
          </cell>
          <cell r="D2945" t="str">
            <v>DTI_ETS_3400</v>
          </cell>
          <cell r="E2945" t="str">
            <v>EUETS</v>
          </cell>
        </row>
        <row r="2946">
          <cell r="B2946">
            <v>11386</v>
          </cell>
          <cell r="C2946" t="str">
            <v>29_779</v>
          </cell>
          <cell r="D2946" t="str">
            <v>SEPA_ETS_10025</v>
          </cell>
          <cell r="E2946" t="str">
            <v>EUETS</v>
          </cell>
        </row>
        <row r="2947">
          <cell r="B2947">
            <v>11387</v>
          </cell>
          <cell r="C2947" t="str">
            <v>29_353</v>
          </cell>
          <cell r="D2947" t="str">
            <v>SEPA_ETS_30015</v>
          </cell>
          <cell r="E2947" t="str">
            <v>EUETS</v>
          </cell>
        </row>
        <row r="2948">
          <cell r="B2948">
            <v>11388</v>
          </cell>
          <cell r="C2948" t="str">
            <v>29_168</v>
          </cell>
          <cell r="D2948" t="str">
            <v>SEPA_ETS_20004</v>
          </cell>
          <cell r="E2948" t="str">
            <v>EUETS</v>
          </cell>
        </row>
        <row r="2949">
          <cell r="B2949">
            <v>11389</v>
          </cell>
          <cell r="C2949" t="str">
            <v>26_8</v>
          </cell>
          <cell r="D2949" t="str">
            <v>DTI_ETS_6400</v>
          </cell>
          <cell r="E2949" t="str">
            <v>EUETS</v>
          </cell>
        </row>
        <row r="2950">
          <cell r="B2950">
            <v>11390</v>
          </cell>
          <cell r="C2950" t="str">
            <v>29_686</v>
          </cell>
          <cell r="D2950" t="str">
            <v>NI_ETS-0015-04</v>
          </cell>
          <cell r="E2950" t="str">
            <v>EUETS</v>
          </cell>
        </row>
        <row r="2951">
          <cell r="B2951">
            <v>11391</v>
          </cell>
          <cell r="C2951" t="str">
            <v>26_9</v>
          </cell>
          <cell r="D2951" t="str">
            <v>DTI_ETS_9800</v>
          </cell>
          <cell r="E2951" t="str">
            <v>EUETS</v>
          </cell>
        </row>
        <row r="2952">
          <cell r="B2952">
            <v>11392</v>
          </cell>
          <cell r="C2952" t="str">
            <v>29_8</v>
          </cell>
          <cell r="D2952" t="str">
            <v>EA_ETS_1483</v>
          </cell>
          <cell r="E2952" t="str">
            <v>EUETS</v>
          </cell>
        </row>
        <row r="2953">
          <cell r="B2953">
            <v>11393</v>
          </cell>
          <cell r="C2953" t="str">
            <v>26_10</v>
          </cell>
          <cell r="D2953" t="str">
            <v>DTI_ETS_5000</v>
          </cell>
          <cell r="E2953" t="str">
            <v>EUETS</v>
          </cell>
        </row>
        <row r="2954">
          <cell r="B2954">
            <v>11394</v>
          </cell>
          <cell r="C2954" t="str">
            <v>26_11</v>
          </cell>
          <cell r="D2954" t="str">
            <v>DTI_ETS_9200</v>
          </cell>
          <cell r="E2954" t="str">
            <v>EUETS</v>
          </cell>
        </row>
        <row r="2955">
          <cell r="B2955">
            <v>11395</v>
          </cell>
          <cell r="C2955" t="str">
            <v>26_12</v>
          </cell>
          <cell r="D2955" t="str">
            <v>DTI_ETS_6200</v>
          </cell>
          <cell r="E2955" t="str">
            <v>EUETS</v>
          </cell>
        </row>
        <row r="2956">
          <cell r="B2956">
            <v>11396</v>
          </cell>
          <cell r="C2956" t="str">
            <v>26_13</v>
          </cell>
          <cell r="D2956" t="str">
            <v>DTI_ETS_1600</v>
          </cell>
          <cell r="E2956" t="str">
            <v>EUETS</v>
          </cell>
        </row>
        <row r="2957">
          <cell r="B2957">
            <v>11397</v>
          </cell>
          <cell r="C2957" t="str">
            <v>26_14</v>
          </cell>
          <cell r="D2957" t="str">
            <v>DTI_ETS_1700</v>
          </cell>
          <cell r="E2957" t="str">
            <v>EUETS</v>
          </cell>
        </row>
        <row r="2958">
          <cell r="B2958">
            <v>11398</v>
          </cell>
          <cell r="C2958" t="str">
            <v>26_15</v>
          </cell>
          <cell r="D2958" t="str">
            <v>DTI_ETS_6100</v>
          </cell>
          <cell r="E2958" t="str">
            <v>EUETS</v>
          </cell>
        </row>
        <row r="2959">
          <cell r="B2959">
            <v>11399</v>
          </cell>
          <cell r="C2959" t="str">
            <v>26_16</v>
          </cell>
          <cell r="D2959" t="str">
            <v>DTI_ETS_5200</v>
          </cell>
          <cell r="E2959" t="str">
            <v>EUETS</v>
          </cell>
        </row>
        <row r="2960">
          <cell r="B2960">
            <v>11400</v>
          </cell>
          <cell r="C2960" t="str">
            <v>26_17</v>
          </cell>
          <cell r="D2960" t="str">
            <v>DTI_ETS_5300</v>
          </cell>
          <cell r="E2960" t="str">
            <v>EUETS</v>
          </cell>
        </row>
        <row r="2961">
          <cell r="B2961">
            <v>11401</v>
          </cell>
          <cell r="C2961" t="str">
            <v>26_18</v>
          </cell>
          <cell r="D2961" t="str">
            <v>DTI_ETS_8700</v>
          </cell>
          <cell r="E2961" t="str">
            <v>EUETS</v>
          </cell>
        </row>
        <row r="2962">
          <cell r="B2962">
            <v>11402</v>
          </cell>
          <cell r="C2962" t="str">
            <v>26_19</v>
          </cell>
          <cell r="D2962" t="str">
            <v>DTI_ETS_7100</v>
          </cell>
          <cell r="E2962" t="str">
            <v>EUETS</v>
          </cell>
        </row>
        <row r="2963">
          <cell r="B2963">
            <v>11403</v>
          </cell>
          <cell r="C2963" t="str">
            <v>26_20</v>
          </cell>
          <cell r="D2963" t="str">
            <v>DTI_ETS_7200</v>
          </cell>
          <cell r="E2963" t="str">
            <v>EUETS</v>
          </cell>
        </row>
        <row r="2964">
          <cell r="B2964">
            <v>11404</v>
          </cell>
          <cell r="C2964" t="str">
            <v>26_21</v>
          </cell>
          <cell r="D2964" t="str">
            <v>DTI_ETS_1000</v>
          </cell>
          <cell r="E2964" t="str">
            <v>EUETS</v>
          </cell>
        </row>
        <row r="2965">
          <cell r="B2965">
            <v>11405</v>
          </cell>
          <cell r="C2965" t="str">
            <v>26_22</v>
          </cell>
          <cell r="D2965" t="str">
            <v>DTI_ETS_3500</v>
          </cell>
          <cell r="E2965" t="str">
            <v>EUETS</v>
          </cell>
        </row>
        <row r="2966">
          <cell r="B2966">
            <v>11406</v>
          </cell>
          <cell r="C2966" t="str">
            <v>26_23</v>
          </cell>
          <cell r="D2966" t="str">
            <v>DTI_ETS_5900</v>
          </cell>
          <cell r="E2966" t="str">
            <v>EUETS</v>
          </cell>
        </row>
        <row r="2967">
          <cell r="B2967">
            <v>11407</v>
          </cell>
          <cell r="C2967" t="str">
            <v>29_780</v>
          </cell>
          <cell r="D2967" t="str">
            <v>SEPA_ETS_10031</v>
          </cell>
          <cell r="E2967" t="str">
            <v>EUETS</v>
          </cell>
        </row>
        <row r="2968">
          <cell r="B2968">
            <v>11408</v>
          </cell>
          <cell r="C2968" t="str">
            <v>26_24</v>
          </cell>
          <cell r="D2968" t="str">
            <v>DTI_ETS_2100</v>
          </cell>
          <cell r="E2968" t="str">
            <v>EUETS</v>
          </cell>
        </row>
        <row r="2969">
          <cell r="B2969">
            <v>11409</v>
          </cell>
          <cell r="C2969" t="str">
            <v>26_25</v>
          </cell>
          <cell r="D2969" t="str">
            <v>DTI_ETS_3600</v>
          </cell>
          <cell r="E2969" t="str">
            <v>EUETS</v>
          </cell>
        </row>
        <row r="2970">
          <cell r="B2970">
            <v>11410</v>
          </cell>
          <cell r="C2970" t="str">
            <v>26_26</v>
          </cell>
          <cell r="D2970" t="str">
            <v>DTI_ETS_5700</v>
          </cell>
          <cell r="E2970" t="str">
            <v>EUETS</v>
          </cell>
        </row>
        <row r="2971">
          <cell r="B2971">
            <v>11411</v>
          </cell>
          <cell r="C2971" t="str">
            <v>26_27</v>
          </cell>
          <cell r="D2971" t="str">
            <v>DTI_ETS_3700</v>
          </cell>
          <cell r="E2971" t="str">
            <v>EUETS</v>
          </cell>
        </row>
        <row r="2972">
          <cell r="B2972">
            <v>11412</v>
          </cell>
          <cell r="C2972" t="str">
            <v>26_28</v>
          </cell>
          <cell r="D2972" t="str">
            <v>DTI_ETS_6000</v>
          </cell>
          <cell r="E2972" t="str">
            <v>EUETS</v>
          </cell>
        </row>
        <row r="2973">
          <cell r="B2973">
            <v>11413</v>
          </cell>
          <cell r="C2973" t="str">
            <v>26_29</v>
          </cell>
          <cell r="D2973" t="str">
            <v>DTI_ETS_8000</v>
          </cell>
          <cell r="E2973" t="str">
            <v>EUETS</v>
          </cell>
        </row>
        <row r="2974">
          <cell r="B2974">
            <v>11414</v>
          </cell>
          <cell r="C2974" t="str">
            <v>26_30</v>
          </cell>
          <cell r="D2974" t="str">
            <v>DTI_ETS_9100</v>
          </cell>
          <cell r="E2974" t="str">
            <v>EUETS</v>
          </cell>
        </row>
        <row r="2975">
          <cell r="B2975">
            <v>11415</v>
          </cell>
          <cell r="C2975" t="str">
            <v>29_790</v>
          </cell>
          <cell r="D2975" t="str">
            <v>SEPA_ETS_10029</v>
          </cell>
          <cell r="E2975" t="str">
            <v>EUETS</v>
          </cell>
        </row>
        <row r="2976">
          <cell r="B2976">
            <v>11416</v>
          </cell>
          <cell r="C2976" t="str">
            <v>29_429</v>
          </cell>
          <cell r="D2976" t="str">
            <v>EA_ETS_1481</v>
          </cell>
          <cell r="E2976" t="str">
            <v>EUETS</v>
          </cell>
        </row>
        <row r="2977">
          <cell r="B2977">
            <v>11417</v>
          </cell>
          <cell r="C2977" t="str">
            <v>26_31</v>
          </cell>
          <cell r="D2977" t="str">
            <v>DTI_ETS_1400</v>
          </cell>
          <cell r="E2977" t="str">
            <v>EUETS</v>
          </cell>
        </row>
        <row r="2978">
          <cell r="B2978">
            <v>11418</v>
          </cell>
          <cell r="C2978" t="str">
            <v>26_32</v>
          </cell>
          <cell r="D2978" t="str">
            <v>DTI_ETS_8100</v>
          </cell>
          <cell r="E2978" t="str">
            <v>EUETS</v>
          </cell>
        </row>
        <row r="2979">
          <cell r="B2979">
            <v>11419</v>
          </cell>
          <cell r="C2979" t="str">
            <v>26_33</v>
          </cell>
          <cell r="D2979" t="str">
            <v>DTI_ETS_3800</v>
          </cell>
          <cell r="E2979" t="str">
            <v>EUETS</v>
          </cell>
        </row>
        <row r="2980">
          <cell r="B2980">
            <v>11420</v>
          </cell>
          <cell r="C2980" t="str">
            <v>26_34</v>
          </cell>
          <cell r="D2980" t="str">
            <v>DTI_ETS_5400</v>
          </cell>
          <cell r="E2980" t="str">
            <v>EUETS</v>
          </cell>
        </row>
        <row r="2981">
          <cell r="B2981">
            <v>11421</v>
          </cell>
          <cell r="C2981" t="str">
            <v>29_777</v>
          </cell>
          <cell r="D2981" t="str">
            <v>SEPA_ETS_30025</v>
          </cell>
          <cell r="E2981" t="str">
            <v>EUETS</v>
          </cell>
        </row>
        <row r="2982">
          <cell r="B2982">
            <v>11422</v>
          </cell>
          <cell r="C2982" t="str">
            <v>26_35</v>
          </cell>
          <cell r="D2982" t="str">
            <v>DTI_ETS_9000</v>
          </cell>
          <cell r="E2982" t="str">
            <v>EUETS</v>
          </cell>
        </row>
        <row r="2983">
          <cell r="B2983">
            <v>11423</v>
          </cell>
          <cell r="C2983" t="str">
            <v>26_36</v>
          </cell>
          <cell r="D2983" t="str">
            <v>DTI_ETS_3300</v>
          </cell>
          <cell r="E2983" t="str">
            <v>EUETS</v>
          </cell>
        </row>
        <row r="2984">
          <cell r="B2984">
            <v>11424</v>
          </cell>
          <cell r="C2984" t="str">
            <v>26_38</v>
          </cell>
          <cell r="D2984" t="str">
            <v>DTI_ETS_3900</v>
          </cell>
          <cell r="E2984" t="str">
            <v>EUETS</v>
          </cell>
        </row>
        <row r="2985">
          <cell r="B2985">
            <v>11425</v>
          </cell>
          <cell r="C2985" t="str">
            <v>26_39</v>
          </cell>
          <cell r="D2985" t="str">
            <v>DTI_ETS_4600</v>
          </cell>
          <cell r="E2985" t="str">
            <v>EUETS</v>
          </cell>
        </row>
        <row r="2986">
          <cell r="B2986">
            <v>11426</v>
          </cell>
          <cell r="C2986" t="str">
            <v>26_40</v>
          </cell>
          <cell r="D2986" t="str">
            <v>DTI_ETS_400</v>
          </cell>
          <cell r="E2986" t="str">
            <v>EUETS</v>
          </cell>
        </row>
        <row r="2987">
          <cell r="B2987">
            <v>11427</v>
          </cell>
          <cell r="C2987" t="str">
            <v>26_41</v>
          </cell>
          <cell r="D2987" t="str">
            <v>DTI_ETS_500</v>
          </cell>
          <cell r="E2987" t="str">
            <v>EUETS</v>
          </cell>
        </row>
        <row r="2988">
          <cell r="B2988">
            <v>11428</v>
          </cell>
          <cell r="C2988" t="str">
            <v>26_42</v>
          </cell>
          <cell r="D2988" t="str">
            <v>DTI_ETS_600</v>
          </cell>
          <cell r="E2988" t="str">
            <v>EUETS</v>
          </cell>
        </row>
        <row r="2989">
          <cell r="B2989">
            <v>11429</v>
          </cell>
          <cell r="C2989" t="str">
            <v>26_43</v>
          </cell>
          <cell r="D2989" t="str">
            <v>DTI_ETS_700</v>
          </cell>
          <cell r="E2989" t="str">
            <v>EUETS</v>
          </cell>
        </row>
        <row r="2990">
          <cell r="B2990">
            <v>11430</v>
          </cell>
          <cell r="C2990" t="str">
            <v>29_814</v>
          </cell>
          <cell r="D2990" t="str">
            <v>SEPA_ETS_30038</v>
          </cell>
          <cell r="E2990" t="str">
            <v>EUETS</v>
          </cell>
        </row>
        <row r="2991">
          <cell r="B2991">
            <v>11431</v>
          </cell>
          <cell r="C2991" t="str">
            <v>26_44</v>
          </cell>
          <cell r="D2991" t="str">
            <v>DTI_ETS_9900</v>
          </cell>
          <cell r="E2991" t="str">
            <v>EUETS</v>
          </cell>
        </row>
        <row r="2992">
          <cell r="B2992">
            <v>11432</v>
          </cell>
          <cell r="C2992" t="str">
            <v>26_45</v>
          </cell>
          <cell r="D2992" t="str">
            <v>DTI_ETS_7800</v>
          </cell>
          <cell r="E2992" t="str">
            <v>EUETS</v>
          </cell>
        </row>
        <row r="2993">
          <cell r="B2993">
            <v>11433</v>
          </cell>
          <cell r="C2993" t="str">
            <v>29_907</v>
          </cell>
          <cell r="D2993" t="str">
            <v>SEPA_ETS_10008</v>
          </cell>
          <cell r="E2993" t="str">
            <v>EUETS</v>
          </cell>
        </row>
        <row r="2994">
          <cell r="B2994">
            <v>11434</v>
          </cell>
          <cell r="C2994" t="str">
            <v>26_46</v>
          </cell>
          <cell r="D2994" t="str">
            <v>DTI_ETS_9700</v>
          </cell>
          <cell r="E2994" t="str">
            <v>EUETS</v>
          </cell>
        </row>
        <row r="2995">
          <cell r="B2995">
            <v>11435</v>
          </cell>
          <cell r="C2995" t="str">
            <v>29_778</v>
          </cell>
          <cell r="D2995" t="str">
            <v>SEPA_ETS_10014</v>
          </cell>
          <cell r="E2995" t="str">
            <v>EUETS</v>
          </cell>
        </row>
        <row r="2996">
          <cell r="B2996">
            <v>11436</v>
          </cell>
          <cell r="C2996" t="str">
            <v>26_48</v>
          </cell>
          <cell r="D2996" t="str">
            <v>DTI_ETS_4800</v>
          </cell>
          <cell r="E2996" t="str">
            <v>EUETS</v>
          </cell>
        </row>
        <row r="2997">
          <cell r="B2997">
            <v>11437</v>
          </cell>
          <cell r="C2997" t="str">
            <v>26_49</v>
          </cell>
          <cell r="D2997" t="str">
            <v>DTI_ETS_4000</v>
          </cell>
          <cell r="E2997" t="str">
            <v>EUETS</v>
          </cell>
        </row>
        <row r="2998">
          <cell r="B2998">
            <v>11438</v>
          </cell>
          <cell r="C2998" t="str">
            <v>26_50</v>
          </cell>
          <cell r="D2998" t="str">
            <v>DTI_ETS_8800</v>
          </cell>
          <cell r="E2998" t="str">
            <v>EUETS</v>
          </cell>
        </row>
        <row r="2999">
          <cell r="B2999">
            <v>11439</v>
          </cell>
          <cell r="C2999" t="str">
            <v>26_51</v>
          </cell>
          <cell r="D2999" t="str">
            <v>DTI_ETS_2600</v>
          </cell>
          <cell r="E2999" t="str">
            <v>EUETS</v>
          </cell>
        </row>
        <row r="3000">
          <cell r="B3000">
            <v>11440</v>
          </cell>
          <cell r="C3000" t="str">
            <v>29_770</v>
          </cell>
          <cell r="D3000" t="str">
            <v>NI_ETS-0019-04</v>
          </cell>
          <cell r="E3000" t="str">
            <v>EUETS</v>
          </cell>
        </row>
        <row r="3001">
          <cell r="B3001">
            <v>11441</v>
          </cell>
          <cell r="C3001" t="str">
            <v>29_788</v>
          </cell>
          <cell r="D3001" t="str">
            <v>SEPA_ETS_30002</v>
          </cell>
          <cell r="E3001" t="str">
            <v>EUETS</v>
          </cell>
        </row>
        <row r="3002">
          <cell r="B3002">
            <v>11442</v>
          </cell>
          <cell r="C3002" t="str">
            <v>29_249</v>
          </cell>
          <cell r="D3002" t="str">
            <v>SEPA_ETS_30030</v>
          </cell>
          <cell r="E3002" t="str">
            <v>EUETS</v>
          </cell>
        </row>
        <row r="3003">
          <cell r="B3003">
            <v>11443</v>
          </cell>
          <cell r="C3003" t="str">
            <v>26_52</v>
          </cell>
          <cell r="D3003" t="str">
            <v>DTI_ETS_1900</v>
          </cell>
          <cell r="E3003" t="str">
            <v>EUETS</v>
          </cell>
        </row>
        <row r="3004">
          <cell r="B3004">
            <v>11445</v>
          </cell>
          <cell r="C3004" t="str">
            <v>29_169</v>
          </cell>
          <cell r="D3004" t="str">
            <v>SEPA_ETS_20006</v>
          </cell>
          <cell r="E3004" t="str">
            <v>EUETS</v>
          </cell>
        </row>
        <row r="3005">
          <cell r="B3005">
            <v>11446</v>
          </cell>
          <cell r="C3005" t="str">
            <v>29_815</v>
          </cell>
          <cell r="D3005" t="str">
            <v>SEPA_ETS_20003</v>
          </cell>
          <cell r="E3005" t="str">
            <v>EUETS</v>
          </cell>
        </row>
        <row r="3006">
          <cell r="B3006">
            <v>11447</v>
          </cell>
          <cell r="C3006" t="str">
            <v>26_53</v>
          </cell>
          <cell r="D3006" t="str">
            <v>DTI_ETS_4900</v>
          </cell>
          <cell r="E3006" t="str">
            <v>EUETS</v>
          </cell>
        </row>
        <row r="3007">
          <cell r="B3007">
            <v>11448</v>
          </cell>
          <cell r="C3007" t="str">
            <v>26_54</v>
          </cell>
          <cell r="D3007" t="str">
            <v>DTI_ETS_2900</v>
          </cell>
          <cell r="E3007" t="str">
            <v>EUETS</v>
          </cell>
        </row>
        <row r="3008">
          <cell r="B3008">
            <v>11449</v>
          </cell>
          <cell r="C3008" t="str">
            <v>26_55</v>
          </cell>
          <cell r="D3008" t="str">
            <v>DTI_ETS_300</v>
          </cell>
          <cell r="E3008" t="str">
            <v>EUETS</v>
          </cell>
        </row>
        <row r="3009">
          <cell r="B3009">
            <v>11450</v>
          </cell>
          <cell r="C3009" t="str">
            <v>26_56</v>
          </cell>
          <cell r="D3009" t="str">
            <v>DTI_ETS_2400</v>
          </cell>
          <cell r="E3009" t="str">
            <v>EUETS</v>
          </cell>
        </row>
        <row r="3010">
          <cell r="B3010">
            <v>11451</v>
          </cell>
          <cell r="C3010" t="str">
            <v>26_57</v>
          </cell>
          <cell r="D3010" t="str">
            <v>DTI_ETS_2000</v>
          </cell>
          <cell r="E3010" t="str">
            <v>EUETS</v>
          </cell>
        </row>
        <row r="3011">
          <cell r="B3011">
            <v>11452</v>
          </cell>
          <cell r="C3011" t="str">
            <v>26_58</v>
          </cell>
          <cell r="D3011" t="str">
            <v>DTI_ETS_7700</v>
          </cell>
          <cell r="E3011" t="str">
            <v>EUETS</v>
          </cell>
        </row>
        <row r="3012">
          <cell r="B3012">
            <v>11453</v>
          </cell>
          <cell r="C3012" t="str">
            <v>26_59</v>
          </cell>
          <cell r="D3012" t="str">
            <v>DTI_ETS_4100</v>
          </cell>
          <cell r="E3012" t="str">
            <v>EUETS</v>
          </cell>
        </row>
        <row r="3013">
          <cell r="B3013">
            <v>11454</v>
          </cell>
          <cell r="C3013" t="str">
            <v>29_139</v>
          </cell>
          <cell r="D3013" t="str">
            <v>SEPA_ETS_10045</v>
          </cell>
          <cell r="E3013" t="str">
            <v>EUETS</v>
          </cell>
        </row>
        <row r="3014">
          <cell r="B3014">
            <v>11455</v>
          </cell>
          <cell r="C3014" t="str">
            <v>26_60</v>
          </cell>
          <cell r="D3014" t="str">
            <v>DTI_ETS_9600</v>
          </cell>
          <cell r="E3014" t="str">
            <v>EUETS</v>
          </cell>
        </row>
        <row r="3015">
          <cell r="B3015">
            <v>11456</v>
          </cell>
          <cell r="C3015" t="str">
            <v>26_61</v>
          </cell>
          <cell r="D3015" t="str">
            <v>DTI_ETS_4200</v>
          </cell>
          <cell r="E3015" t="str">
            <v>EUETS</v>
          </cell>
        </row>
        <row r="3016">
          <cell r="B3016">
            <v>11457</v>
          </cell>
          <cell r="C3016" t="str">
            <v>26_62</v>
          </cell>
          <cell r="D3016" t="str">
            <v>DTI_ETS_2800</v>
          </cell>
          <cell r="E3016" t="str">
            <v>EUETS</v>
          </cell>
        </row>
        <row r="3017">
          <cell r="B3017">
            <v>11458</v>
          </cell>
          <cell r="C3017" t="str">
            <v>29_684</v>
          </cell>
          <cell r="D3017" t="str">
            <v>NI_ETS-0021-04</v>
          </cell>
          <cell r="E3017" t="str">
            <v>EUETS</v>
          </cell>
        </row>
        <row r="3018">
          <cell r="B3018">
            <v>11459</v>
          </cell>
          <cell r="C3018" t="str">
            <v>26_63</v>
          </cell>
          <cell r="D3018" t="str">
            <v>DTI_ETS_4300</v>
          </cell>
          <cell r="E3018" t="str">
            <v>EUETS</v>
          </cell>
        </row>
        <row r="3019">
          <cell r="B3019">
            <v>11460</v>
          </cell>
          <cell r="C3019" t="str">
            <v>26_64</v>
          </cell>
          <cell r="D3019" t="str">
            <v>DTI_ETS_2700</v>
          </cell>
          <cell r="E3019" t="str">
            <v>EUETS</v>
          </cell>
        </row>
        <row r="3020">
          <cell r="B3020">
            <v>11461</v>
          </cell>
          <cell r="C3020" t="str">
            <v>26_65</v>
          </cell>
          <cell r="D3020" t="str">
            <v>DTI_ETS_1200</v>
          </cell>
          <cell r="E3020" t="str">
            <v>EUETS</v>
          </cell>
        </row>
        <row r="3021">
          <cell r="B3021">
            <v>11462</v>
          </cell>
          <cell r="C3021" t="str">
            <v>26_66</v>
          </cell>
          <cell r="D3021" t="str">
            <v>DTI_ETS_6500</v>
          </cell>
          <cell r="E3021" t="str">
            <v>EUETS</v>
          </cell>
        </row>
        <row r="3022">
          <cell r="B3022">
            <v>11463</v>
          </cell>
          <cell r="C3022" t="str">
            <v>26_67</v>
          </cell>
          <cell r="D3022" t="str">
            <v>DTI_ETS_2500</v>
          </cell>
          <cell r="E3022" t="str">
            <v>EUETS</v>
          </cell>
        </row>
        <row r="3023">
          <cell r="B3023">
            <v>11464</v>
          </cell>
          <cell r="C3023" t="str">
            <v>26_68</v>
          </cell>
          <cell r="D3023" t="str">
            <v>DTI_ETS_8500</v>
          </cell>
          <cell r="E3023" t="str">
            <v>EUETS</v>
          </cell>
        </row>
        <row r="3024">
          <cell r="B3024">
            <v>11465</v>
          </cell>
          <cell r="C3024" t="str">
            <v>26_69</v>
          </cell>
          <cell r="D3024" t="str">
            <v>DTI_ETS_6600</v>
          </cell>
          <cell r="E3024" t="str">
            <v>EUETS</v>
          </cell>
        </row>
        <row r="3025">
          <cell r="B3025">
            <v>11466</v>
          </cell>
          <cell r="C3025" t="str">
            <v>26_70</v>
          </cell>
          <cell r="D3025" t="str">
            <v>DTI_ETS_6700</v>
          </cell>
          <cell r="E3025" t="str">
            <v>EUETS</v>
          </cell>
        </row>
        <row r="3026">
          <cell r="B3026">
            <v>11467</v>
          </cell>
          <cell r="C3026" t="str">
            <v>26_71</v>
          </cell>
          <cell r="D3026" t="str">
            <v>DTI_ETS_6800</v>
          </cell>
          <cell r="E3026" t="str">
            <v>EUETS</v>
          </cell>
        </row>
        <row r="3027">
          <cell r="B3027">
            <v>11468</v>
          </cell>
          <cell r="C3027" t="str">
            <v>26_72</v>
          </cell>
          <cell r="D3027" t="str">
            <v>DTI_ETS_8200</v>
          </cell>
          <cell r="E3027" t="str">
            <v>EUETS</v>
          </cell>
        </row>
        <row r="3028">
          <cell r="B3028">
            <v>11469</v>
          </cell>
          <cell r="C3028" t="str">
            <v>26_73</v>
          </cell>
          <cell r="D3028" t="str">
            <v>DTI_ETS_6300</v>
          </cell>
          <cell r="E3028" t="str">
            <v>EUETS</v>
          </cell>
        </row>
        <row r="3029">
          <cell r="B3029">
            <v>11470</v>
          </cell>
          <cell r="C3029" t="str">
            <v>29_354</v>
          </cell>
          <cell r="D3029" t="str">
            <v>SEPA_ETS_10033</v>
          </cell>
          <cell r="E3029" t="str">
            <v>EUETS</v>
          </cell>
        </row>
        <row r="3030">
          <cell r="B3030">
            <v>11472</v>
          </cell>
          <cell r="C3030" t="str">
            <v>26_74</v>
          </cell>
          <cell r="D3030" t="str">
            <v>DTI_ETS_1500</v>
          </cell>
          <cell r="E3030" t="str">
            <v>EUETS</v>
          </cell>
        </row>
        <row r="3031">
          <cell r="B3031">
            <v>11473</v>
          </cell>
          <cell r="C3031" t="str">
            <v>26_75</v>
          </cell>
          <cell r="D3031" t="str">
            <v>DTI_ETS_7000</v>
          </cell>
          <cell r="E3031" t="str">
            <v>EUETS</v>
          </cell>
        </row>
        <row r="3032">
          <cell r="B3032">
            <v>11474</v>
          </cell>
          <cell r="C3032" t="str">
            <v>26_76</v>
          </cell>
          <cell r="D3032" t="str">
            <v>DTI_ETS_8600</v>
          </cell>
          <cell r="E3032" t="str">
            <v>EUETS</v>
          </cell>
        </row>
        <row r="3033">
          <cell r="B3033">
            <v>11475</v>
          </cell>
          <cell r="C3033" t="str">
            <v>26_77</v>
          </cell>
          <cell r="D3033" t="str">
            <v>DTI_ETS_5600</v>
          </cell>
          <cell r="E3033" t="str">
            <v>EUETS</v>
          </cell>
        </row>
        <row r="3034">
          <cell r="B3034">
            <v>11476</v>
          </cell>
          <cell r="C3034" t="str">
            <v>29_58</v>
          </cell>
          <cell r="D3034" t="str">
            <v>SEPA_ETS_10009</v>
          </cell>
          <cell r="E3034" t="str">
            <v>EUETS</v>
          </cell>
        </row>
        <row r="3035">
          <cell r="B3035">
            <v>11477</v>
          </cell>
          <cell r="C3035" t="str">
            <v>29_805</v>
          </cell>
          <cell r="D3035" t="str">
            <v>SEPA_ETS_30026</v>
          </cell>
          <cell r="E3035" t="str">
            <v>EUETS</v>
          </cell>
        </row>
        <row r="3036">
          <cell r="B3036">
            <v>11478</v>
          </cell>
          <cell r="C3036" t="str">
            <v>29_971</v>
          </cell>
          <cell r="D3036" t="str">
            <v>NI_ETS-0002-04</v>
          </cell>
          <cell r="E3036" t="str">
            <v>EUETS</v>
          </cell>
        </row>
        <row r="3037">
          <cell r="B3037">
            <v>11479</v>
          </cell>
          <cell r="C3037" t="str">
            <v>26_78</v>
          </cell>
          <cell r="D3037" t="str">
            <v>DTI_ETS_4400</v>
          </cell>
          <cell r="E3037" t="str">
            <v>EUETS</v>
          </cell>
        </row>
        <row r="3038">
          <cell r="B3038">
            <v>11480</v>
          </cell>
          <cell r="C3038" t="str">
            <v>26_79</v>
          </cell>
          <cell r="D3038" t="str">
            <v>DTI_ETS_200</v>
          </cell>
          <cell r="E3038" t="str">
            <v>EUETS</v>
          </cell>
        </row>
        <row r="3039">
          <cell r="B3039">
            <v>11481</v>
          </cell>
          <cell r="C3039" t="str">
            <v>29_431</v>
          </cell>
          <cell r="D3039" t="str">
            <v>EA_ETS_1488</v>
          </cell>
          <cell r="E3039" t="str">
            <v>EUETS</v>
          </cell>
        </row>
        <row r="3040">
          <cell r="B3040">
            <v>11482</v>
          </cell>
          <cell r="C3040" t="str">
            <v>26_81</v>
          </cell>
          <cell r="D3040" t="str">
            <v>DTI_ETS_4500</v>
          </cell>
          <cell r="E3040" t="str">
            <v>EUETS</v>
          </cell>
        </row>
        <row r="3041">
          <cell r="B3041">
            <v>11483</v>
          </cell>
          <cell r="C3041" t="str">
            <v>26_82</v>
          </cell>
          <cell r="D3041" t="str">
            <v>DTI_ETS_5100</v>
          </cell>
          <cell r="E3041" t="str">
            <v>EUETS</v>
          </cell>
        </row>
        <row r="3042">
          <cell r="B3042">
            <v>11484</v>
          </cell>
          <cell r="C3042" t="str">
            <v>26_83</v>
          </cell>
          <cell r="D3042" t="str">
            <v>DTI_ETS_8400</v>
          </cell>
          <cell r="E3042" t="str">
            <v>EUETS</v>
          </cell>
        </row>
        <row r="3043">
          <cell r="B3043">
            <v>11485</v>
          </cell>
          <cell r="C3043" t="str">
            <v>26_84</v>
          </cell>
          <cell r="D3043" t="str">
            <v>DTI_ETS_7900</v>
          </cell>
          <cell r="E3043" t="str">
            <v>EUETS</v>
          </cell>
        </row>
        <row r="3044">
          <cell r="B3044">
            <v>11486</v>
          </cell>
          <cell r="C3044" t="str">
            <v>26_85</v>
          </cell>
          <cell r="D3044" t="str">
            <v>DTI_ETS_7600</v>
          </cell>
          <cell r="E3044" t="str">
            <v>EUETS</v>
          </cell>
        </row>
        <row r="3045">
          <cell r="B3045">
            <v>11487</v>
          </cell>
          <cell r="C3045" t="str">
            <v>29_326</v>
          </cell>
          <cell r="D3045" t="str">
            <v>SEPA_ETS_10013</v>
          </cell>
          <cell r="E3045" t="str">
            <v>EUETS</v>
          </cell>
        </row>
        <row r="3046">
          <cell r="B3046">
            <v>11488</v>
          </cell>
          <cell r="C3046" t="str">
            <v>29_689</v>
          </cell>
          <cell r="D3046" t="str">
            <v>NI_ETS-0010-05</v>
          </cell>
          <cell r="E3046" t="str">
            <v>EUETS</v>
          </cell>
        </row>
        <row r="3047">
          <cell r="B3047">
            <v>11489</v>
          </cell>
          <cell r="C3047" t="str">
            <v>26_86</v>
          </cell>
          <cell r="D3047" t="str">
            <v>DTI_ETS_5800</v>
          </cell>
          <cell r="E3047" t="str">
            <v>EUETS</v>
          </cell>
        </row>
        <row r="3048">
          <cell r="B3048">
            <v>11490</v>
          </cell>
          <cell r="C3048" t="str">
            <v>29_786</v>
          </cell>
          <cell r="D3048" t="str">
            <v>SEPA_ETS_30003</v>
          </cell>
          <cell r="E3048" t="str">
            <v>EUETS</v>
          </cell>
        </row>
        <row r="3049">
          <cell r="B3049">
            <v>11491</v>
          </cell>
          <cell r="C3049" t="str">
            <v>26_87</v>
          </cell>
          <cell r="D3049" t="str">
            <v>DTI_ETS_8300</v>
          </cell>
          <cell r="E3049" t="str">
            <v>EUETS</v>
          </cell>
        </row>
        <row r="3050">
          <cell r="B3050">
            <v>11492</v>
          </cell>
          <cell r="C3050" t="str">
            <v>26_88</v>
          </cell>
          <cell r="D3050" t="str">
            <v>DTI_ETS_1800</v>
          </cell>
          <cell r="E3050" t="str">
            <v>EUETS</v>
          </cell>
        </row>
        <row r="3051">
          <cell r="B3051">
            <v>11493</v>
          </cell>
          <cell r="C3051" t="str">
            <v>29_787</v>
          </cell>
          <cell r="D3051" t="str">
            <v>SEPA_ETS_30013</v>
          </cell>
          <cell r="E3051" t="str">
            <v>EUETS</v>
          </cell>
        </row>
        <row r="3052">
          <cell r="B3052">
            <v>11494</v>
          </cell>
          <cell r="C3052" t="str">
            <v>26_89</v>
          </cell>
          <cell r="D3052" t="str">
            <v>DTI_ETS_8900</v>
          </cell>
          <cell r="E3052" t="str">
            <v>EUETS</v>
          </cell>
        </row>
        <row r="3053">
          <cell r="B3053">
            <v>11495</v>
          </cell>
          <cell r="C3053" t="str">
            <v>26_90</v>
          </cell>
          <cell r="D3053" t="str">
            <v>DTI_ETS_9300</v>
          </cell>
          <cell r="E3053" t="str">
            <v>EUETS</v>
          </cell>
        </row>
        <row r="3054">
          <cell r="B3054">
            <v>11496</v>
          </cell>
          <cell r="C3054" t="str">
            <v>26_91</v>
          </cell>
          <cell r="D3054" t="str">
            <v>DTI_ETS_9400</v>
          </cell>
          <cell r="E3054" t="str">
            <v>EUETS</v>
          </cell>
        </row>
        <row r="3055">
          <cell r="B3055">
            <v>11497</v>
          </cell>
          <cell r="C3055" t="str">
            <v>26_92</v>
          </cell>
          <cell r="D3055" t="str">
            <v>DTI_ETS_1300</v>
          </cell>
          <cell r="E3055" t="str">
            <v>EUETS</v>
          </cell>
        </row>
        <row r="3056">
          <cell r="B3056">
            <v>11498</v>
          </cell>
          <cell r="C3056" t="str">
            <v>29_166</v>
          </cell>
          <cell r="D3056" t="str">
            <v>SEPA_ETS_10004</v>
          </cell>
          <cell r="E3056" t="str">
            <v>EUETS</v>
          </cell>
        </row>
        <row r="3057">
          <cell r="B3057">
            <v>11499</v>
          </cell>
          <cell r="C3057" t="str">
            <v>29_283</v>
          </cell>
          <cell r="D3057" t="str">
            <v>NI_ETS-0026-04</v>
          </cell>
          <cell r="E3057" t="str">
            <v>EUETS</v>
          </cell>
        </row>
        <row r="3058">
          <cell r="B3058">
            <v>11500</v>
          </cell>
          <cell r="C3058" t="str">
            <v>26_93</v>
          </cell>
          <cell r="D3058" t="str">
            <v>DTI_ETS_3100</v>
          </cell>
          <cell r="E3058" t="str">
            <v>EUETS</v>
          </cell>
        </row>
        <row r="3059">
          <cell r="B3059">
            <v>11501</v>
          </cell>
          <cell r="C3059" t="str">
            <v>29_768</v>
          </cell>
          <cell r="D3059" t="str">
            <v>NI_ETS-0004-04</v>
          </cell>
          <cell r="E3059" t="str">
            <v>EUETS</v>
          </cell>
        </row>
        <row r="3060">
          <cell r="B3060">
            <v>11502</v>
          </cell>
          <cell r="C3060" t="str">
            <v>26_94</v>
          </cell>
          <cell r="D3060" t="str">
            <v>DTI_ETS_3000</v>
          </cell>
          <cell r="E3060" t="str">
            <v>EUETS</v>
          </cell>
        </row>
        <row r="3061">
          <cell r="B3061">
            <v>11504</v>
          </cell>
          <cell r="C3061" t="str">
            <v>29_783</v>
          </cell>
          <cell r="D3061" t="str">
            <v>SEPA_ETS_30043</v>
          </cell>
          <cell r="E3061" t="str">
            <v>EUETS</v>
          </cell>
        </row>
        <row r="3062">
          <cell r="B3062">
            <v>11537</v>
          </cell>
          <cell r="C3062" t="str">
            <v>29_49</v>
          </cell>
          <cell r="D3062" t="str">
            <v>AP3435XB</v>
          </cell>
          <cell r="E3062" t="str">
            <v>IPPC</v>
          </cell>
        </row>
        <row r="3063">
          <cell r="B3063">
            <v>11546</v>
          </cell>
          <cell r="C3063" t="str">
            <v>37_1</v>
          </cell>
          <cell r="D3063" t="str">
            <v>BP3135LK</v>
          </cell>
          <cell r="E3063" t="str">
            <v>IPPC</v>
          </cell>
        </row>
        <row r="3064">
          <cell r="B3064">
            <v>11550</v>
          </cell>
          <cell r="C3064" t="str">
            <v>29_837</v>
          </cell>
          <cell r="D3064" t="str">
            <v>BP3738XN</v>
          </cell>
          <cell r="E3064" t="str">
            <v>IPPC</v>
          </cell>
        </row>
        <row r="3065">
          <cell r="B3065">
            <v>11554</v>
          </cell>
          <cell r="C3065" t="str">
            <v>37_6</v>
          </cell>
          <cell r="D3065" t="str">
            <v>BR6996IC</v>
          </cell>
          <cell r="E3065" t="str">
            <v>IPPC</v>
          </cell>
        </row>
        <row r="3066">
          <cell r="B3066">
            <v>11564</v>
          </cell>
          <cell r="C3066" t="str">
            <v>29_952</v>
          </cell>
          <cell r="D3066" t="str">
            <v>CP3631LF</v>
          </cell>
          <cell r="E3066" t="str">
            <v>IPPC</v>
          </cell>
        </row>
        <row r="3067">
          <cell r="B3067">
            <v>11591</v>
          </cell>
          <cell r="C3067" t="str">
            <v>29_66</v>
          </cell>
          <cell r="D3067" t="str">
            <v>FP3034XD</v>
          </cell>
          <cell r="E3067" t="str">
            <v>IPPC</v>
          </cell>
        </row>
        <row r="3068">
          <cell r="B3068">
            <v>11614</v>
          </cell>
          <cell r="C3068" t="str">
            <v>29_910</v>
          </cell>
          <cell r="D3068" t="str">
            <v>HP3935SZ</v>
          </cell>
          <cell r="E3068" t="str">
            <v>IPPC</v>
          </cell>
        </row>
        <row r="3069">
          <cell r="B3069">
            <v>11622</v>
          </cell>
          <cell r="C3069" t="str">
            <v>29_652</v>
          </cell>
          <cell r="D3069" t="str">
            <v>KP3433GN</v>
          </cell>
          <cell r="E3069" t="str">
            <v>IPPC</v>
          </cell>
        </row>
        <row r="3070">
          <cell r="B3070">
            <v>11634</v>
          </cell>
          <cell r="C3070" t="str">
            <v>29_921</v>
          </cell>
          <cell r="D3070" t="str">
            <v>MQ0466</v>
          </cell>
          <cell r="E3070" t="str">
            <v>EPRTR</v>
          </cell>
        </row>
        <row r="3071">
          <cell r="B3071">
            <v>11635</v>
          </cell>
          <cell r="C3071" t="str">
            <v>29_943</v>
          </cell>
          <cell r="D3071" t="str">
            <v>MQ0476</v>
          </cell>
          <cell r="E3071" t="str">
            <v>EPRTR</v>
          </cell>
        </row>
        <row r="3072">
          <cell r="B3072">
            <v>11638</v>
          </cell>
          <cell r="C3072" t="str">
            <v>29_969</v>
          </cell>
          <cell r="D3072" t="str">
            <v>MQ0640</v>
          </cell>
          <cell r="E3072" t="str">
            <v>EPRTR</v>
          </cell>
        </row>
        <row r="3073">
          <cell r="B3073">
            <v>11640</v>
          </cell>
          <cell r="C3073" t="str">
            <v>29_947</v>
          </cell>
          <cell r="D3073" t="str">
            <v>MQ0729</v>
          </cell>
          <cell r="E3073" t="str">
            <v>EPRTR</v>
          </cell>
        </row>
        <row r="3074">
          <cell r="B3074">
            <v>11641</v>
          </cell>
          <cell r="C3074" t="str">
            <v>29_950</v>
          </cell>
          <cell r="D3074" t="str">
            <v>MQ0815</v>
          </cell>
          <cell r="E3074" t="str">
            <v>EPRTR</v>
          </cell>
        </row>
        <row r="3075">
          <cell r="B3075">
            <v>11643</v>
          </cell>
          <cell r="C3075" t="str">
            <v>29_951</v>
          </cell>
          <cell r="D3075" t="str">
            <v>MQ0916</v>
          </cell>
          <cell r="E3075" t="str">
            <v>EPRTR</v>
          </cell>
        </row>
        <row r="3076">
          <cell r="B3076">
            <v>11644</v>
          </cell>
          <cell r="C3076" t="str">
            <v>29_1031</v>
          </cell>
          <cell r="D3076" t="str">
            <v>MQ1025</v>
          </cell>
          <cell r="E3076" t="str">
            <v>EPRTR</v>
          </cell>
        </row>
        <row r="3077">
          <cell r="B3077">
            <v>11650</v>
          </cell>
          <cell r="C3077" t="str">
            <v>29_603</v>
          </cell>
          <cell r="D3077" t="str">
            <v>MQ1273</v>
          </cell>
          <cell r="E3077" t="str">
            <v>EPRTR</v>
          </cell>
        </row>
        <row r="3078">
          <cell r="B3078">
            <v>11652</v>
          </cell>
          <cell r="C3078" t="str">
            <v>29_948</v>
          </cell>
          <cell r="D3078" t="str">
            <v>MQ1297</v>
          </cell>
          <cell r="E3078" t="str">
            <v>EPRTR</v>
          </cell>
        </row>
        <row r="3079">
          <cell r="B3079">
            <v>11653</v>
          </cell>
          <cell r="C3079" t="str">
            <v>29_956</v>
          </cell>
          <cell r="D3079" t="str">
            <v>MQ1318</v>
          </cell>
          <cell r="E3079" t="str">
            <v>EPRTR</v>
          </cell>
        </row>
        <row r="3080">
          <cell r="B3080">
            <v>11654</v>
          </cell>
          <cell r="C3080" t="str">
            <v>29_965</v>
          </cell>
          <cell r="D3080" t="str">
            <v>MQ1319</v>
          </cell>
          <cell r="E3080" t="str">
            <v>EPRTR</v>
          </cell>
        </row>
        <row r="3081">
          <cell r="B3081">
            <v>11665</v>
          </cell>
          <cell r="C3081" t="str">
            <v>29_429</v>
          </cell>
          <cell r="D3081" t="str">
            <v>PP3439GG</v>
          </cell>
          <cell r="E3081" t="str">
            <v>IPPC</v>
          </cell>
        </row>
        <row r="3082">
          <cell r="B3082">
            <v>11665</v>
          </cell>
          <cell r="C3082" t="str">
            <v>304_22</v>
          </cell>
          <cell r="D3082" t="str">
            <v>PP3439GG</v>
          </cell>
          <cell r="E3082" t="str">
            <v>IPPC</v>
          </cell>
        </row>
        <row r="3083">
          <cell r="B3083">
            <v>11668</v>
          </cell>
          <cell r="C3083" t="str">
            <v>29_34</v>
          </cell>
          <cell r="D3083" t="str">
            <v>QP3536LT</v>
          </cell>
          <cell r="E3083" t="str">
            <v>IPPC</v>
          </cell>
        </row>
        <row r="3084">
          <cell r="B3084">
            <v>11672</v>
          </cell>
          <cell r="C3084" t="str">
            <v>29_31</v>
          </cell>
          <cell r="D3084" t="str">
            <v>RP3233GW</v>
          </cell>
          <cell r="E3084" t="str">
            <v>IPPC</v>
          </cell>
        </row>
        <row r="3085">
          <cell r="B3085">
            <v>11687</v>
          </cell>
          <cell r="C3085" t="str">
            <v>29_421</v>
          </cell>
          <cell r="D3085" t="str">
            <v>TP5534IQ</v>
          </cell>
          <cell r="E3085" t="str">
            <v>IPPC</v>
          </cell>
        </row>
        <row r="3086">
          <cell r="B3086">
            <v>11690</v>
          </cell>
          <cell r="C3086" t="str">
            <v>33_20</v>
          </cell>
          <cell r="D3086" t="str">
            <v>TP3935XX</v>
          </cell>
          <cell r="E3086" t="str">
            <v>IPPC</v>
          </cell>
        </row>
        <row r="3087">
          <cell r="B3087">
            <v>11691</v>
          </cell>
          <cell r="C3087" t="str">
            <v>29_834</v>
          </cell>
          <cell r="D3087" t="str">
            <v>UP3237LM</v>
          </cell>
          <cell r="E3087" t="str">
            <v>IPPC</v>
          </cell>
        </row>
        <row r="3088">
          <cell r="B3088">
            <v>11693</v>
          </cell>
          <cell r="C3088" t="str">
            <v>37_7</v>
          </cell>
          <cell r="D3088" t="str">
            <v>UP3430LQ</v>
          </cell>
          <cell r="E3088" t="str">
            <v>IPPC</v>
          </cell>
        </row>
        <row r="3089">
          <cell r="B3089">
            <v>11698</v>
          </cell>
          <cell r="C3089" t="str">
            <v>35_54</v>
          </cell>
          <cell r="D3089" t="str">
            <v>VP3436UY</v>
          </cell>
          <cell r="E3089" t="str">
            <v>IPPC</v>
          </cell>
        </row>
        <row r="3090">
          <cell r="B3090">
            <v>11699</v>
          </cell>
          <cell r="C3090" t="str">
            <v>33_17</v>
          </cell>
          <cell r="D3090" t="str">
            <v>VP3539XK</v>
          </cell>
          <cell r="E3090" t="str">
            <v>IPPC</v>
          </cell>
        </row>
        <row r="3091">
          <cell r="B3091">
            <v>11700</v>
          </cell>
          <cell r="C3091" t="str">
            <v>29_675</v>
          </cell>
          <cell r="D3091" t="str">
            <v>VP3833XS</v>
          </cell>
          <cell r="E3091" t="str">
            <v>IPPC</v>
          </cell>
        </row>
        <row r="3092">
          <cell r="B3092">
            <v>11703</v>
          </cell>
          <cell r="C3092" t="str">
            <v>29_914</v>
          </cell>
          <cell r="D3092" t="str">
            <v>WP3434LT</v>
          </cell>
          <cell r="E3092" t="str">
            <v>IPPC</v>
          </cell>
        </row>
        <row r="3093">
          <cell r="B3093">
            <v>11722</v>
          </cell>
          <cell r="C3093" t="str">
            <v>29_425</v>
          </cell>
          <cell r="D3093" t="str">
            <v>ZP3839MG</v>
          </cell>
          <cell r="E3093" t="str">
            <v>IPPC</v>
          </cell>
        </row>
        <row r="3094">
          <cell r="B3094">
            <v>11724</v>
          </cell>
          <cell r="C3094" t="str">
            <v>95_13</v>
          </cell>
          <cell r="D3094" t="str">
            <v>ZP3935LP</v>
          </cell>
          <cell r="E3094" t="str">
            <v>IPPC</v>
          </cell>
        </row>
        <row r="3095">
          <cell r="B3095">
            <v>11725</v>
          </cell>
          <cell r="C3095" t="str">
            <v>29_779</v>
          </cell>
          <cell r="D3095" t="str">
            <v>????</v>
          </cell>
          <cell r="E3095" t="str">
            <v>IPPC</v>
          </cell>
        </row>
        <row r="3096">
          <cell r="B3096">
            <v>11726</v>
          </cell>
          <cell r="C3096" t="str">
            <v>35_147</v>
          </cell>
          <cell r="D3096" t="str">
            <v>EA_ETS_1476</v>
          </cell>
          <cell r="E3096" t="str">
            <v>EUETS</v>
          </cell>
        </row>
        <row r="3097">
          <cell r="B3097">
            <v>11727</v>
          </cell>
          <cell r="C3097" t="str">
            <v>35_148</v>
          </cell>
          <cell r="D3097" t="str">
            <v>EA_ETS_1477</v>
          </cell>
          <cell r="E3097" t="str">
            <v>EUETS</v>
          </cell>
        </row>
        <row r="3098">
          <cell r="B3098">
            <v>11728</v>
          </cell>
          <cell r="C3098" t="str">
            <v>29_138</v>
          </cell>
          <cell r="D3098" t="str">
            <v>EA_ETS_1478</v>
          </cell>
          <cell r="E3098" t="str">
            <v>EUETS</v>
          </cell>
        </row>
        <row r="3099">
          <cell r="B3099">
            <v>11729</v>
          </cell>
          <cell r="C3099" t="str">
            <v>19_3</v>
          </cell>
          <cell r="D3099" t="str">
            <v>EA_ETS_1479</v>
          </cell>
          <cell r="E3099" t="str">
            <v>EUETS</v>
          </cell>
        </row>
        <row r="3100">
          <cell r="B3100">
            <v>11730</v>
          </cell>
          <cell r="C3100" t="str">
            <v>29_718</v>
          </cell>
          <cell r="D3100" t="str">
            <v>EA_ETS_1480</v>
          </cell>
          <cell r="E3100" t="str">
            <v>EUETS</v>
          </cell>
        </row>
        <row r="3101">
          <cell r="B3101">
            <v>11732</v>
          </cell>
          <cell r="C3101" t="str">
            <v>35_166</v>
          </cell>
          <cell r="D3101" t="str">
            <v>EA_ETS_1482</v>
          </cell>
          <cell r="E3101" t="str">
            <v>EUETS</v>
          </cell>
        </row>
        <row r="3102">
          <cell r="B3102">
            <v>11734</v>
          </cell>
          <cell r="C3102" t="str">
            <v>29_539</v>
          </cell>
          <cell r="D3102" t="str">
            <v>EA_ETS_1484</v>
          </cell>
          <cell r="E3102" t="str">
            <v>EUETS</v>
          </cell>
        </row>
        <row r="3103">
          <cell r="B3103">
            <v>11735</v>
          </cell>
          <cell r="C3103" t="str">
            <v>29_970</v>
          </cell>
          <cell r="D3103" t="str">
            <v>EA_ETS_1485</v>
          </cell>
          <cell r="E3103" t="str">
            <v>EUETS</v>
          </cell>
        </row>
        <row r="3104">
          <cell r="B3104">
            <v>11736</v>
          </cell>
          <cell r="C3104" t="str">
            <v>29_555</v>
          </cell>
          <cell r="D3104" t="str">
            <v>EA_ETS_1486</v>
          </cell>
          <cell r="E3104" t="str">
            <v>EUETS</v>
          </cell>
        </row>
        <row r="3105">
          <cell r="B3105">
            <v>11737</v>
          </cell>
          <cell r="C3105" t="str">
            <v>35_220</v>
          </cell>
          <cell r="D3105" t="str">
            <v>EA_ETS_1487</v>
          </cell>
          <cell r="E3105" t="str">
            <v>EUETS</v>
          </cell>
        </row>
        <row r="3106">
          <cell r="B3106">
            <v>11739</v>
          </cell>
          <cell r="C3106" t="str">
            <v>22_22</v>
          </cell>
          <cell r="D3106" t="str">
            <v>EA_ETS_1489</v>
          </cell>
          <cell r="E3106" t="str">
            <v>EUETS</v>
          </cell>
        </row>
        <row r="3107">
          <cell r="B3107">
            <v>11740</v>
          </cell>
          <cell r="C3107" t="str">
            <v>8_1</v>
          </cell>
          <cell r="D3107" t="str">
            <v>EA_ETS_1490</v>
          </cell>
          <cell r="E3107" t="str">
            <v>EUETS</v>
          </cell>
        </row>
        <row r="3108">
          <cell r="B3108">
            <v>11741</v>
          </cell>
          <cell r="C3108" t="str">
            <v>29_980</v>
          </cell>
          <cell r="D3108" t="str">
            <v>EA_ETS_1491</v>
          </cell>
          <cell r="E3108" t="str">
            <v>EUETS</v>
          </cell>
        </row>
        <row r="3109">
          <cell r="B3109">
            <v>11742</v>
          </cell>
          <cell r="C3109" t="str">
            <v>29_531</v>
          </cell>
          <cell r="D3109" t="str">
            <v>EA_ETS_1494</v>
          </cell>
          <cell r="E3109" t="str">
            <v>EUETS</v>
          </cell>
        </row>
        <row r="3110">
          <cell r="B3110">
            <v>11743</v>
          </cell>
          <cell r="C3110" t="str">
            <v>29_532</v>
          </cell>
          <cell r="D3110" t="str">
            <v>EA_ETS_1495</v>
          </cell>
          <cell r="E3110" t="str">
            <v>EUETS</v>
          </cell>
        </row>
        <row r="3111">
          <cell r="B3111">
            <v>11744</v>
          </cell>
          <cell r="C3111" t="str">
            <v>35_70</v>
          </cell>
          <cell r="D3111" t="str">
            <v>EA_ETS_1496</v>
          </cell>
          <cell r="E3111" t="str">
            <v>EUETS</v>
          </cell>
        </row>
        <row r="3112">
          <cell r="B3112">
            <v>11745</v>
          </cell>
          <cell r="C3112" t="str">
            <v>29_63</v>
          </cell>
          <cell r="D3112" t="str">
            <v>EA_ETS_1497</v>
          </cell>
          <cell r="E3112" t="str">
            <v>EUETS</v>
          </cell>
        </row>
        <row r="3113">
          <cell r="B3113">
            <v>11746</v>
          </cell>
          <cell r="C3113" t="str">
            <v>29_474</v>
          </cell>
          <cell r="D3113" t="str">
            <v>EA_ETS_1499</v>
          </cell>
          <cell r="E3113" t="str">
            <v>EUETS</v>
          </cell>
        </row>
        <row r="3114">
          <cell r="B3114">
            <v>11747</v>
          </cell>
          <cell r="C3114" t="str">
            <v>29_749</v>
          </cell>
          <cell r="D3114" t="str">
            <v>EA_ETS_1500</v>
          </cell>
          <cell r="E3114" t="str">
            <v>EUETS</v>
          </cell>
        </row>
        <row r="3115">
          <cell r="B3115">
            <v>11748</v>
          </cell>
          <cell r="C3115" t="str">
            <v>29_751</v>
          </cell>
          <cell r="D3115" t="str">
            <v>EA_ETS_1501</v>
          </cell>
          <cell r="E3115" t="str">
            <v>EUETS</v>
          </cell>
        </row>
        <row r="3116">
          <cell r="B3116">
            <v>11749</v>
          </cell>
          <cell r="C3116" t="str">
            <v>29_750</v>
          </cell>
          <cell r="D3116" t="str">
            <v>EA_ETS_1502</v>
          </cell>
          <cell r="E3116" t="str">
            <v>EUETS</v>
          </cell>
        </row>
        <row r="3117">
          <cell r="B3117">
            <v>11750</v>
          </cell>
          <cell r="C3117" t="str">
            <v>29_748</v>
          </cell>
          <cell r="D3117" t="str">
            <v>EA_ETS_1503</v>
          </cell>
          <cell r="E3117" t="str">
            <v>EUETS</v>
          </cell>
        </row>
        <row r="3118">
          <cell r="B3118">
            <v>11751</v>
          </cell>
          <cell r="C3118" t="str">
            <v>35_144</v>
          </cell>
          <cell r="D3118" t="str">
            <v>EA_ETS_1504</v>
          </cell>
          <cell r="E3118" t="str">
            <v>EUETS</v>
          </cell>
        </row>
        <row r="3119">
          <cell r="B3119">
            <v>11752</v>
          </cell>
          <cell r="C3119" t="str">
            <v>29_644</v>
          </cell>
          <cell r="D3119" t="str">
            <v>EA_ETS_1505</v>
          </cell>
          <cell r="E3119" t="str">
            <v>EUETS</v>
          </cell>
        </row>
        <row r="3120">
          <cell r="B3120">
            <v>11753</v>
          </cell>
          <cell r="C3120" t="str">
            <v>35_158</v>
          </cell>
          <cell r="D3120" t="str">
            <v>EA_ETS_1506</v>
          </cell>
          <cell r="E3120" t="str">
            <v>EUETS</v>
          </cell>
        </row>
        <row r="3121">
          <cell r="B3121">
            <v>11754</v>
          </cell>
          <cell r="C3121" t="str">
            <v>29_637</v>
          </cell>
          <cell r="D3121" t="str">
            <v>EA_ETS_1507</v>
          </cell>
          <cell r="E3121" t="str">
            <v>EUETS</v>
          </cell>
        </row>
        <row r="3122">
          <cell r="B3122">
            <v>11755</v>
          </cell>
          <cell r="C3122" t="str">
            <v>35_167</v>
          </cell>
          <cell r="D3122" t="str">
            <v>EA_ETS_1508</v>
          </cell>
          <cell r="E3122" t="str">
            <v>EUETS</v>
          </cell>
        </row>
        <row r="3123">
          <cell r="B3123">
            <v>11773</v>
          </cell>
          <cell r="C3123" t="str">
            <v>29_417</v>
          </cell>
          <cell r="E3123" t="str">
            <v>IPPC</v>
          </cell>
        </row>
        <row r="3124">
          <cell r="B3124">
            <v>11775</v>
          </cell>
          <cell r="C3124" t="str">
            <v>29_827</v>
          </cell>
          <cell r="E3124" t="str">
            <v>IPPC</v>
          </cell>
        </row>
        <row r="3125">
          <cell r="B3125">
            <v>11786</v>
          </cell>
          <cell r="C3125" t="str">
            <v>26_7</v>
          </cell>
          <cell r="D3125" t="str">
            <v>DTI_ETS_100</v>
          </cell>
          <cell r="E3125" t="str">
            <v>EUETS</v>
          </cell>
        </row>
        <row r="3126">
          <cell r="B3126">
            <v>11787</v>
          </cell>
          <cell r="C3126" t="str">
            <v>29_791</v>
          </cell>
          <cell r="D3126" t="str">
            <v>SEPA_ETS_10022</v>
          </cell>
          <cell r="E3126" t="str">
            <v>EUETS</v>
          </cell>
        </row>
        <row r="3127">
          <cell r="B3127">
            <v>11788</v>
          </cell>
          <cell r="C3127" t="str">
            <v>29_167</v>
          </cell>
          <cell r="D3127" t="str">
            <v>SEPA_ETS_20007</v>
          </cell>
          <cell r="E3127" t="str">
            <v>EUETS</v>
          </cell>
        </row>
        <row r="3128">
          <cell r="B3128">
            <v>11789</v>
          </cell>
          <cell r="C3128" t="str">
            <v>26_37</v>
          </cell>
          <cell r="D3128" t="str">
            <v>DTI_ETS_1012</v>
          </cell>
          <cell r="E3128" t="str">
            <v>EUETS</v>
          </cell>
        </row>
        <row r="3129">
          <cell r="B3129">
            <v>11790</v>
          </cell>
          <cell r="C3129" t="str">
            <v>26_47</v>
          </cell>
          <cell r="D3129" t="str">
            <v>DTI_ETS_4700</v>
          </cell>
          <cell r="E3129" t="str">
            <v>EUETS</v>
          </cell>
        </row>
        <row r="3130">
          <cell r="B3130">
            <v>11791</v>
          </cell>
          <cell r="C3130" t="str">
            <v>29_973</v>
          </cell>
          <cell r="D3130" t="str">
            <v>SEPA_ETS_30014</v>
          </cell>
          <cell r="E3130" t="str">
            <v>EUETS</v>
          </cell>
        </row>
        <row r="3131">
          <cell r="B3131">
            <v>11793</v>
          </cell>
          <cell r="C3131" t="str">
            <v>26_80</v>
          </cell>
          <cell r="D3131" t="str">
            <v>DTI_ETS_5500</v>
          </cell>
          <cell r="E3131" t="str">
            <v>EUETS</v>
          </cell>
        </row>
        <row r="3132">
          <cell r="B3132">
            <v>11794</v>
          </cell>
          <cell r="C3132" t="str">
            <v>29_974</v>
          </cell>
          <cell r="D3132" t="str">
            <v>SEPA_ETS_10023</v>
          </cell>
          <cell r="E3132" t="str">
            <v>EUETS</v>
          </cell>
        </row>
        <row r="3133">
          <cell r="B3133">
            <v>11795</v>
          </cell>
          <cell r="C3133" t="str">
            <v>26_95</v>
          </cell>
          <cell r="D3133" t="str">
            <v>DTI_ETS_1010</v>
          </cell>
          <cell r="E3133" t="str">
            <v>EUETS</v>
          </cell>
        </row>
        <row r="3134">
          <cell r="B3134">
            <v>11796</v>
          </cell>
          <cell r="C3134" t="str">
            <v>294_41</v>
          </cell>
          <cell r="E3134" t="str">
            <v>Other</v>
          </cell>
        </row>
        <row r="3135">
          <cell r="B3135">
            <v>11797</v>
          </cell>
          <cell r="C3135" t="str">
            <v>304_6</v>
          </cell>
          <cell r="D3135" t="str">
            <v>QP3638UP</v>
          </cell>
          <cell r="E3135" t="str">
            <v>IPPC</v>
          </cell>
        </row>
        <row r="3136">
          <cell r="B3136">
            <v>11951</v>
          </cell>
          <cell r="C3136" t="str">
            <v>33_162</v>
          </cell>
          <cell r="D3136" t="str">
            <v>EA_ETS_1509</v>
          </cell>
          <cell r="E3136" t="str">
            <v>EUETS</v>
          </cell>
        </row>
        <row r="3137">
          <cell r="B3137">
            <v>11952</v>
          </cell>
          <cell r="C3137" t="str">
            <v>29_821</v>
          </cell>
          <cell r="D3137" t="str">
            <v>EA_ETS_1510</v>
          </cell>
          <cell r="E3137" t="str">
            <v>EUETS</v>
          </cell>
        </row>
        <row r="3138">
          <cell r="B3138">
            <v>11953</v>
          </cell>
          <cell r="C3138" t="str">
            <v>22_35</v>
          </cell>
          <cell r="D3138" t="str">
            <v>EA_ETS_1511</v>
          </cell>
          <cell r="E3138" t="str">
            <v>EUETS</v>
          </cell>
        </row>
        <row r="3139">
          <cell r="B3139">
            <v>11954</v>
          </cell>
          <cell r="C3139" t="str">
            <v>29_657</v>
          </cell>
          <cell r="D3139" t="str">
            <v>EA_ETS_1512</v>
          </cell>
          <cell r="E3139" t="str">
            <v>EUETS</v>
          </cell>
        </row>
        <row r="3140">
          <cell r="B3140">
            <v>11955</v>
          </cell>
          <cell r="C3140" t="str">
            <v>29_506</v>
          </cell>
          <cell r="D3140" t="str">
            <v>EA_ETS_1513</v>
          </cell>
          <cell r="E3140" t="str">
            <v>EUETS</v>
          </cell>
        </row>
        <row r="3141">
          <cell r="B3141">
            <v>11956</v>
          </cell>
          <cell r="C3141" t="str">
            <v>29_127</v>
          </cell>
          <cell r="D3141" t="str">
            <v>EA_ETS_1514</v>
          </cell>
          <cell r="E3141" t="str">
            <v>EUETS</v>
          </cell>
        </row>
        <row r="3142">
          <cell r="B3142">
            <v>11957</v>
          </cell>
          <cell r="C3142" t="str">
            <v>22_33</v>
          </cell>
          <cell r="D3142" t="str">
            <v>EA_ETS_1515</v>
          </cell>
          <cell r="E3142" t="str">
            <v>EUETS</v>
          </cell>
        </row>
        <row r="3143">
          <cell r="B3143">
            <v>11958</v>
          </cell>
          <cell r="C3143" t="str">
            <v>22_34</v>
          </cell>
          <cell r="D3143" t="str">
            <v>EA_ETS_1516</v>
          </cell>
          <cell r="E3143" t="str">
            <v>EUETS</v>
          </cell>
        </row>
        <row r="3144">
          <cell r="B3144">
            <v>11959</v>
          </cell>
          <cell r="C3144" t="str">
            <v>29_700</v>
          </cell>
          <cell r="D3144" t="str">
            <v>EA_ETS_1517</v>
          </cell>
          <cell r="E3144" t="str">
            <v>EUETS</v>
          </cell>
        </row>
        <row r="3145">
          <cell r="B3145">
            <v>11960</v>
          </cell>
          <cell r="C3145" t="str">
            <v>29_699</v>
          </cell>
          <cell r="D3145" t="str">
            <v>EA_ETS_1518</v>
          </cell>
          <cell r="E3145" t="str">
            <v>EUETS</v>
          </cell>
        </row>
        <row r="3146">
          <cell r="B3146">
            <v>11961</v>
          </cell>
          <cell r="C3146" t="str">
            <v>29_490</v>
          </cell>
          <cell r="D3146" t="str">
            <v>EA_ETS_1519</v>
          </cell>
          <cell r="E3146" t="str">
            <v>EUETS</v>
          </cell>
        </row>
        <row r="3147">
          <cell r="B3147">
            <v>11962</v>
          </cell>
          <cell r="C3147" t="str">
            <v>29_491</v>
          </cell>
          <cell r="D3147" t="str">
            <v>EA_ETS_1520</v>
          </cell>
          <cell r="E3147" t="str">
            <v>EUETS</v>
          </cell>
        </row>
        <row r="3148">
          <cell r="B3148">
            <v>11963</v>
          </cell>
          <cell r="C3148" t="str">
            <v>29_492</v>
          </cell>
          <cell r="D3148" t="str">
            <v>EA_ETS_1521</v>
          </cell>
          <cell r="E3148" t="str">
            <v>EUETS</v>
          </cell>
        </row>
        <row r="3149">
          <cell r="B3149">
            <v>11964</v>
          </cell>
          <cell r="C3149" t="str">
            <v>29_493</v>
          </cell>
          <cell r="D3149" t="str">
            <v>EA_ETS_1522</v>
          </cell>
          <cell r="E3149" t="str">
            <v>EUETS</v>
          </cell>
        </row>
        <row r="3150">
          <cell r="B3150">
            <v>11965</v>
          </cell>
          <cell r="C3150" t="str">
            <v>29_489</v>
          </cell>
          <cell r="D3150" t="str">
            <v>EA_ETS_1523</v>
          </cell>
          <cell r="E3150" t="str">
            <v>EUETS</v>
          </cell>
        </row>
        <row r="3151">
          <cell r="B3151">
            <v>11966</v>
          </cell>
          <cell r="C3151" t="str">
            <v>29_674</v>
          </cell>
          <cell r="D3151" t="str">
            <v>EA_ETS_1524</v>
          </cell>
          <cell r="E3151" t="str">
            <v>EUETS</v>
          </cell>
        </row>
        <row r="3152">
          <cell r="B3152">
            <v>11967</v>
          </cell>
          <cell r="C3152" t="str">
            <v>29_181</v>
          </cell>
          <cell r="D3152" t="str">
            <v>EA_ETS_1525</v>
          </cell>
          <cell r="E3152" t="str">
            <v>EUETS</v>
          </cell>
        </row>
        <row r="3153">
          <cell r="B3153">
            <v>11968</v>
          </cell>
          <cell r="C3153" t="str">
            <v>35_73</v>
          </cell>
          <cell r="D3153" t="str">
            <v>EA_ETS_1527</v>
          </cell>
          <cell r="E3153" t="str">
            <v>EUETS</v>
          </cell>
        </row>
        <row r="3154">
          <cell r="B3154">
            <v>11969</v>
          </cell>
          <cell r="C3154" t="str">
            <v>21_17</v>
          </cell>
          <cell r="D3154" t="str">
            <v>EA_ETS_1528</v>
          </cell>
          <cell r="E3154" t="str">
            <v>EUETS</v>
          </cell>
        </row>
        <row r="3155">
          <cell r="B3155">
            <v>11970</v>
          </cell>
          <cell r="C3155" t="str">
            <v>29_688</v>
          </cell>
          <cell r="D3155" t="str">
            <v>EA_ETS_1529</v>
          </cell>
          <cell r="E3155" t="str">
            <v>EUETS</v>
          </cell>
        </row>
        <row r="3156">
          <cell r="B3156">
            <v>11971</v>
          </cell>
          <cell r="C3156" t="str">
            <v>37_6</v>
          </cell>
          <cell r="D3156" t="str">
            <v>EA_ETS_1530</v>
          </cell>
          <cell r="E3156" t="str">
            <v>EUETS</v>
          </cell>
        </row>
        <row r="3157">
          <cell r="B3157">
            <v>11972</v>
          </cell>
          <cell r="C3157" t="str">
            <v>29_507</v>
          </cell>
          <cell r="D3157" t="str">
            <v>EA_ETS_1531</v>
          </cell>
          <cell r="E3157" t="str">
            <v>EUETS</v>
          </cell>
        </row>
        <row r="3158">
          <cell r="B3158">
            <v>11973</v>
          </cell>
          <cell r="C3158" t="str">
            <v>307_11</v>
          </cell>
          <cell r="D3158" t="str">
            <v>EA_ETS_1532</v>
          </cell>
          <cell r="E3158" t="str">
            <v>EUETS</v>
          </cell>
        </row>
        <row r="3159">
          <cell r="B3159">
            <v>11974</v>
          </cell>
          <cell r="C3159" t="str">
            <v>307_12</v>
          </cell>
          <cell r="D3159" t="str">
            <v>EA_ETS_1533</v>
          </cell>
          <cell r="E3159" t="str">
            <v>EUETS</v>
          </cell>
        </row>
        <row r="3160">
          <cell r="B3160">
            <v>11975</v>
          </cell>
          <cell r="C3160" t="str">
            <v>307_10</v>
          </cell>
          <cell r="D3160" t="str">
            <v>EA_ETS_1534</v>
          </cell>
          <cell r="E3160" t="str">
            <v>EUETS</v>
          </cell>
        </row>
        <row r="3161">
          <cell r="B3161">
            <v>11976</v>
          </cell>
          <cell r="C3161" t="str">
            <v>29_918</v>
          </cell>
          <cell r="D3161" t="str">
            <v>EA_ETS_1535</v>
          </cell>
          <cell r="E3161" t="str">
            <v>EUETS</v>
          </cell>
        </row>
        <row r="3162">
          <cell r="B3162">
            <v>11977</v>
          </cell>
          <cell r="C3162" t="str">
            <v>29_504</v>
          </cell>
          <cell r="D3162" t="str">
            <v>EA_ETS_1536</v>
          </cell>
          <cell r="E3162" t="str">
            <v>EUETS</v>
          </cell>
        </row>
        <row r="3163">
          <cell r="B3163">
            <v>11978</v>
          </cell>
          <cell r="C3163" t="str">
            <v>29_505</v>
          </cell>
          <cell r="D3163" t="str">
            <v>EA_ETS_1537</v>
          </cell>
          <cell r="E3163" t="str">
            <v>EUETS</v>
          </cell>
        </row>
        <row r="3164">
          <cell r="B3164">
            <v>11979</v>
          </cell>
          <cell r="C3164" t="str">
            <v>29_428</v>
          </cell>
          <cell r="D3164" t="str">
            <v>EA_ETS_1538</v>
          </cell>
          <cell r="E3164" t="str">
            <v>EUETS</v>
          </cell>
        </row>
        <row r="3165">
          <cell r="B3165">
            <v>11980</v>
          </cell>
          <cell r="C3165" t="str">
            <v>29_648</v>
          </cell>
          <cell r="D3165" t="str">
            <v>EA_ETS_1539</v>
          </cell>
          <cell r="E3165" t="str">
            <v>EUETS</v>
          </cell>
        </row>
        <row r="3166">
          <cell r="B3166">
            <v>11981</v>
          </cell>
          <cell r="C3166" t="str">
            <v>22_29</v>
          </cell>
          <cell r="D3166" t="str">
            <v>EA_ETS_1540</v>
          </cell>
          <cell r="E3166" t="str">
            <v>EUETS</v>
          </cell>
        </row>
        <row r="3167">
          <cell r="B3167">
            <v>11982</v>
          </cell>
          <cell r="C3167" t="str">
            <v>29_472</v>
          </cell>
          <cell r="D3167" t="str">
            <v>EA_ETS_1541</v>
          </cell>
          <cell r="E3167" t="str">
            <v>EUETS</v>
          </cell>
        </row>
        <row r="3168">
          <cell r="B3168">
            <v>11983</v>
          </cell>
          <cell r="C3168" t="str">
            <v>29_470</v>
          </cell>
          <cell r="D3168" t="str">
            <v>EA_ETS_1542</v>
          </cell>
          <cell r="E3168" t="str">
            <v>EUETS</v>
          </cell>
        </row>
        <row r="3169">
          <cell r="B3169">
            <v>11984</v>
          </cell>
          <cell r="C3169" t="str">
            <v>29_475</v>
          </cell>
          <cell r="D3169" t="str">
            <v>EA_ETS_1543</v>
          </cell>
          <cell r="E3169" t="str">
            <v>EUETS</v>
          </cell>
        </row>
        <row r="3170">
          <cell r="B3170">
            <v>11985</v>
          </cell>
          <cell r="C3170" t="str">
            <v>35_231</v>
          </cell>
          <cell r="D3170" t="str">
            <v>EA_ETS_1544</v>
          </cell>
          <cell r="E3170" t="str">
            <v>EUETS</v>
          </cell>
        </row>
        <row r="3171">
          <cell r="B3171">
            <v>11986</v>
          </cell>
          <cell r="C3171" t="str">
            <v>29_667</v>
          </cell>
          <cell r="D3171" t="str">
            <v>EA_ETS_1545</v>
          </cell>
          <cell r="E3171" t="str">
            <v>EUETS</v>
          </cell>
        </row>
        <row r="3172">
          <cell r="B3172">
            <v>11987</v>
          </cell>
          <cell r="C3172" t="str">
            <v>35_320</v>
          </cell>
          <cell r="D3172" t="str">
            <v>EA_ETS_1546</v>
          </cell>
          <cell r="E3172" t="str">
            <v>EUETS</v>
          </cell>
        </row>
        <row r="3173">
          <cell r="B3173">
            <v>11988</v>
          </cell>
          <cell r="C3173" t="str">
            <v>22_36</v>
          </cell>
          <cell r="D3173" t="str">
            <v>EA_ETS_1547</v>
          </cell>
          <cell r="E3173" t="str">
            <v>EUETS</v>
          </cell>
        </row>
        <row r="3174">
          <cell r="B3174">
            <v>11989</v>
          </cell>
          <cell r="C3174" t="str">
            <v>29_842</v>
          </cell>
          <cell r="D3174" t="str">
            <v>SEPA_ETS_20027</v>
          </cell>
          <cell r="E3174" t="str">
            <v>EUETS</v>
          </cell>
        </row>
        <row r="3175">
          <cell r="B3175">
            <v>11990</v>
          </cell>
          <cell r="C3175" t="str">
            <v>29_283</v>
          </cell>
          <cell r="D3175" t="str">
            <v>NI_ETS-0033-09</v>
          </cell>
          <cell r="E3175" t="str">
            <v>EUETS</v>
          </cell>
        </row>
        <row r="3176">
          <cell r="B3176">
            <v>12174</v>
          </cell>
          <cell r="C3176" t="str">
            <v>29_992</v>
          </cell>
          <cell r="D3176" t="str">
            <v>NI_ETS-0034-04</v>
          </cell>
          <cell r="E3176" t="str">
            <v>EUETS</v>
          </cell>
        </row>
        <row r="3177">
          <cell r="B3177">
            <v>12173</v>
          </cell>
          <cell r="C3177" t="str">
            <v>26_96</v>
          </cell>
          <cell r="D3177" t="str">
            <v>DTI_ETS_1014</v>
          </cell>
          <cell r="E3177" t="str">
            <v>EUETS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aded Non-Traded Summary"/>
      <sheetName val="Traded Non-Traded Detail"/>
      <sheetName val="Check Pivots"/>
      <sheetName val="T_NT_pivot_summary"/>
      <sheetName val="T_NT_pivot"/>
      <sheetName val="I&amp;S"/>
      <sheetName val="T_NT_analysis"/>
      <sheetName val="By source_GHG"/>
      <sheetName val="EUETS_pivot"/>
      <sheetName val="EUETS_2005_2014"/>
      <sheetName val="EU_Registry Data"/>
      <sheetName val="ETS Consistency check"/>
      <sheetName val="ReportFormats"/>
      <sheetName val="ActivityCodes"/>
      <sheetName val="SourceCodes"/>
      <sheetName val="ReportFormats2012"/>
      <sheetName val="Site Issues log"/>
      <sheetName val="ReportFormats2014"/>
    </sheetNames>
    <sheetDataSet>
      <sheetData sheetId="0"/>
      <sheetData sheetId="1"/>
      <sheetData sheetId="2">
        <row r="5">
          <cell r="C5">
            <v>52742.664070369596</v>
          </cell>
        </row>
      </sheetData>
      <sheetData sheetId="3">
        <row r="2">
          <cell r="B2" t="str">
            <v>EUETS_IPCC</v>
          </cell>
        </row>
      </sheetData>
      <sheetData sheetId="4"/>
      <sheetData sheetId="5"/>
      <sheetData sheetId="6"/>
      <sheetData sheetId="7"/>
      <sheetData sheetId="8"/>
      <sheetData sheetId="9"/>
      <sheetData sheetId="10">
        <row r="13466">
          <cell r="M13466">
            <v>2014</v>
          </cell>
          <cell r="Q13466">
            <v>2013</v>
          </cell>
          <cell r="S13466">
            <v>2012</v>
          </cell>
          <cell r="U13466">
            <v>2011</v>
          </cell>
          <cell r="W13466">
            <v>2010</v>
          </cell>
          <cell r="Y13466">
            <v>2009</v>
          </cell>
          <cell r="AA13466">
            <v>2008</v>
          </cell>
        </row>
        <row r="13467">
          <cell r="M13467">
            <v>11002.691000000001</v>
          </cell>
          <cell r="Q13467">
            <v>12399.993</v>
          </cell>
          <cell r="S13467">
            <v>12341.276</v>
          </cell>
          <cell r="U13467">
            <v>13355.645</v>
          </cell>
          <cell r="W13467">
            <v>15124.252</v>
          </cell>
          <cell r="Y13467">
            <v>15063.954</v>
          </cell>
          <cell r="AA13467">
            <v>15231.304</v>
          </cell>
        </row>
      </sheetData>
      <sheetData sheetId="11"/>
      <sheetData sheetId="12">
        <row r="5">
          <cell r="B5" t="str">
            <v>2_7</v>
          </cell>
          <cell r="C5">
            <v>2</v>
          </cell>
          <cell r="D5">
            <v>7</v>
          </cell>
          <cell r="E5" t="str">
            <v>1A4c</v>
          </cell>
          <cell r="F5" t="str">
            <v>Agriculture</v>
          </cell>
          <cell r="G5" t="str">
            <v>1A4c</v>
          </cell>
          <cell r="H5" t="str">
            <v>Agriculture</v>
          </cell>
          <cell r="I5" t="str">
            <v>Agricultural Combustion</v>
          </cell>
          <cell r="K5" t="str">
            <v>1A4ci_Agriculture/Forestry/Fishing:Stationary</v>
          </cell>
        </row>
        <row r="6">
          <cell r="B6" t="str">
            <v>2_8</v>
          </cell>
          <cell r="C6">
            <v>2</v>
          </cell>
          <cell r="D6">
            <v>8</v>
          </cell>
          <cell r="E6" t="str">
            <v>1A4c</v>
          </cell>
          <cell r="F6" t="str">
            <v>Agriculture</v>
          </cell>
          <cell r="G6" t="str">
            <v>1A4c</v>
          </cell>
          <cell r="H6" t="str">
            <v>Agriculture</v>
          </cell>
          <cell r="I6" t="str">
            <v>Agricultural Combustion</v>
          </cell>
          <cell r="K6" t="str">
            <v>1A4ci_Agriculture/Forestry/Fishing:Stationary</v>
          </cell>
        </row>
        <row r="7">
          <cell r="B7" t="str">
            <v>2_13</v>
          </cell>
          <cell r="C7">
            <v>2</v>
          </cell>
          <cell r="D7">
            <v>13</v>
          </cell>
          <cell r="E7" t="str">
            <v>non-IPCC</v>
          </cell>
          <cell r="F7" t="str">
            <v>Agriculture</v>
          </cell>
          <cell r="G7" t="str">
            <v>non-IPCC</v>
          </cell>
          <cell r="H7" t="str">
            <v>Agriculture</v>
          </cell>
          <cell r="I7" t="str">
            <v>non-IPCC</v>
          </cell>
          <cell r="K7" t="str">
            <v>non-IPCC</v>
          </cell>
        </row>
        <row r="8">
          <cell r="B8" t="str">
            <v>2_14</v>
          </cell>
          <cell r="C8">
            <v>2</v>
          </cell>
          <cell r="D8">
            <v>14</v>
          </cell>
          <cell r="E8" t="str">
            <v>1A4c</v>
          </cell>
          <cell r="F8" t="str">
            <v>Agriculture</v>
          </cell>
          <cell r="G8" t="str">
            <v>1A4c</v>
          </cell>
          <cell r="H8" t="str">
            <v>Agriculture</v>
          </cell>
          <cell r="I8" t="str">
            <v>Agricultural Combustion</v>
          </cell>
          <cell r="K8" t="str">
            <v>1A4ci_Agriculture/Forestry/Fishing:Stationary</v>
          </cell>
        </row>
        <row r="9">
          <cell r="B9" t="str">
            <v>2_15</v>
          </cell>
          <cell r="C9">
            <v>2</v>
          </cell>
          <cell r="D9">
            <v>15</v>
          </cell>
          <cell r="E9" t="str">
            <v>1A4c</v>
          </cell>
          <cell r="F9" t="str">
            <v>Agriculture</v>
          </cell>
          <cell r="G9" t="str">
            <v>1A4c</v>
          </cell>
          <cell r="H9" t="str">
            <v>Agriculture</v>
          </cell>
          <cell r="I9" t="str">
            <v>Agricultural Combustion</v>
          </cell>
          <cell r="K9" t="str">
            <v>1A4ci_Agriculture/Forestry/Fishing:Stationary</v>
          </cell>
        </row>
        <row r="10">
          <cell r="B10" t="str">
            <v>2_19</v>
          </cell>
          <cell r="C10">
            <v>2</v>
          </cell>
          <cell r="D10">
            <v>19</v>
          </cell>
          <cell r="E10" t="str">
            <v>1A4c</v>
          </cell>
          <cell r="F10" t="str">
            <v>Agriculture</v>
          </cell>
          <cell r="G10" t="str">
            <v>1A4c</v>
          </cell>
          <cell r="H10" t="str">
            <v>Agriculture</v>
          </cell>
          <cell r="I10" t="str">
            <v>Agricultural Combustion</v>
          </cell>
          <cell r="K10" t="str">
            <v>1A4ci_Agriculture/Forestry/Fishing:Stationary</v>
          </cell>
        </row>
        <row r="11">
          <cell r="B11" t="str">
            <v>2_34</v>
          </cell>
          <cell r="C11">
            <v>2</v>
          </cell>
          <cell r="D11">
            <v>34</v>
          </cell>
          <cell r="E11" t="str">
            <v>1A4c</v>
          </cell>
          <cell r="F11" t="str">
            <v>Agriculture</v>
          </cell>
          <cell r="G11" t="str">
            <v>1A4c</v>
          </cell>
          <cell r="H11" t="str">
            <v>Agriculture</v>
          </cell>
          <cell r="I11" t="str">
            <v>Agricultural Combustion</v>
          </cell>
          <cell r="K11" t="str">
            <v>1A4ci_Agriculture/Forestry/Fishing:Stationary</v>
          </cell>
        </row>
        <row r="12">
          <cell r="B12" t="str">
            <v>2_37</v>
          </cell>
          <cell r="C12">
            <v>2</v>
          </cell>
          <cell r="D12">
            <v>37</v>
          </cell>
          <cell r="E12" t="str">
            <v>1A4c</v>
          </cell>
          <cell r="F12" t="str">
            <v>Agriculture</v>
          </cell>
          <cell r="G12" t="str">
            <v>1A4c</v>
          </cell>
          <cell r="H12" t="str">
            <v>Agriculture</v>
          </cell>
          <cell r="I12" t="str">
            <v>Agricultural Combustion</v>
          </cell>
          <cell r="K12" t="str">
            <v>1A4ci_Agriculture/Forestry/Fishing:Stationary</v>
          </cell>
        </row>
        <row r="13">
          <cell r="B13" t="str">
            <v>2_200</v>
          </cell>
          <cell r="C13">
            <v>2</v>
          </cell>
          <cell r="D13">
            <v>200</v>
          </cell>
          <cell r="E13" t="str">
            <v>non-IPCC</v>
          </cell>
          <cell r="F13" t="str">
            <v>Agriculture</v>
          </cell>
          <cell r="G13" t="str">
            <v>non-IPCC</v>
          </cell>
          <cell r="H13" t="str">
            <v>Agriculture</v>
          </cell>
          <cell r="I13" t="str">
            <v>non-IPCC</v>
          </cell>
          <cell r="K13" t="str">
            <v>non-IPCC</v>
          </cell>
        </row>
        <row r="14">
          <cell r="B14" t="str">
            <v>3_2</v>
          </cell>
          <cell r="C14">
            <v>3</v>
          </cell>
          <cell r="D14">
            <v>2</v>
          </cell>
          <cell r="E14" t="str">
            <v>Aviation_Bunkers</v>
          </cell>
          <cell r="F14" t="str">
            <v>Exports</v>
          </cell>
          <cell r="G14" t="str">
            <v>Aviation_Bunkers</v>
          </cell>
          <cell r="H14" t="str">
            <v>Exports</v>
          </cell>
          <cell r="I14" t="str">
            <v>Aviation_Bunkers</v>
          </cell>
          <cell r="K14" t="str">
            <v>Aviation_Bunkers</v>
          </cell>
        </row>
        <row r="15">
          <cell r="B15" t="str">
            <v>3_3</v>
          </cell>
          <cell r="C15">
            <v>3</v>
          </cell>
          <cell r="D15">
            <v>3</v>
          </cell>
          <cell r="E15" t="str">
            <v>Aviation_Bunkers</v>
          </cell>
          <cell r="F15" t="str">
            <v>Exports</v>
          </cell>
          <cell r="G15" t="str">
            <v>Aviation_Bunkers</v>
          </cell>
          <cell r="H15" t="str">
            <v>Exports</v>
          </cell>
          <cell r="I15" t="str">
            <v>Aviation_Bunkers</v>
          </cell>
          <cell r="K15" t="str">
            <v>Aviation_Bunkers</v>
          </cell>
        </row>
        <row r="16">
          <cell r="B16" t="str">
            <v>4_21</v>
          </cell>
          <cell r="C16">
            <v>4</v>
          </cell>
          <cell r="D16">
            <v>21</v>
          </cell>
          <cell r="E16" t="str">
            <v>3A1</v>
          </cell>
          <cell r="F16" t="str">
            <v>Agriculture</v>
          </cell>
          <cell r="G16" t="str">
            <v>3A1</v>
          </cell>
          <cell r="H16" t="str">
            <v>Agriculture</v>
          </cell>
          <cell r="I16" t="str">
            <v>Agriculture - livestock enteric fermentation</v>
          </cell>
          <cell r="K16" t="str">
            <v>3A1a_Enteric_Fermentation_Dairy</v>
          </cell>
        </row>
        <row r="17">
          <cell r="B17" t="str">
            <v>5_167</v>
          </cell>
          <cell r="C17">
            <v>5</v>
          </cell>
          <cell r="D17">
            <v>167</v>
          </cell>
          <cell r="E17" t="str">
            <v>2A1</v>
          </cell>
          <cell r="F17" t="str">
            <v>Industrial Process</v>
          </cell>
          <cell r="G17" t="str">
            <v>1A2f_Cement</v>
          </cell>
          <cell r="H17" t="str">
            <v>Business</v>
          </cell>
          <cell r="I17" t="str">
            <v>Cement: Fuel combustion</v>
          </cell>
          <cell r="K17" t="str">
            <v>2A1_Cement_Production</v>
          </cell>
        </row>
        <row r="18">
          <cell r="B18" t="str">
            <v>6_14</v>
          </cell>
          <cell r="C18">
            <v>6</v>
          </cell>
          <cell r="D18">
            <v>14</v>
          </cell>
          <cell r="E18" t="str">
            <v>1A3d</v>
          </cell>
          <cell r="F18" t="str">
            <v>Transport</v>
          </cell>
          <cell r="G18" t="str">
            <v>1A3d</v>
          </cell>
          <cell r="H18" t="str">
            <v>Transport</v>
          </cell>
          <cell r="I18" t="str">
            <v>Shipping</v>
          </cell>
          <cell r="K18" t="str">
            <v>1A3dii_National_Navigation</v>
          </cell>
        </row>
        <row r="19">
          <cell r="B19" t="str">
            <v>6_15</v>
          </cell>
          <cell r="C19">
            <v>6</v>
          </cell>
          <cell r="D19">
            <v>15</v>
          </cell>
          <cell r="E19" t="str">
            <v>1A3d</v>
          </cell>
          <cell r="F19" t="str">
            <v>Transport</v>
          </cell>
          <cell r="G19" t="str">
            <v>1A3d</v>
          </cell>
          <cell r="H19" t="str">
            <v>Transport</v>
          </cell>
          <cell r="I19" t="str">
            <v>Shipping</v>
          </cell>
          <cell r="K19" t="str">
            <v>1A3dii_National_Navigation</v>
          </cell>
        </row>
        <row r="20">
          <cell r="B20" t="str">
            <v>7_4</v>
          </cell>
          <cell r="C20">
            <v>7</v>
          </cell>
          <cell r="D20">
            <v>4</v>
          </cell>
          <cell r="E20" t="str">
            <v>1A1c</v>
          </cell>
          <cell r="F20" t="str">
            <v>Energy Supply</v>
          </cell>
          <cell r="G20" t="str">
            <v>1A1c_coke</v>
          </cell>
          <cell r="H20" t="str">
            <v>Energy Supply</v>
          </cell>
          <cell r="I20" t="str">
            <v>Iron and Steel combustion: coke ovens</v>
          </cell>
          <cell r="K20" t="str">
            <v>1A1ci_Manufacture_of_Solid_Fuels-coke</v>
          </cell>
        </row>
        <row r="21">
          <cell r="B21" t="str">
            <v>7_7</v>
          </cell>
          <cell r="C21">
            <v>7</v>
          </cell>
          <cell r="D21">
            <v>7</v>
          </cell>
          <cell r="E21" t="str">
            <v>1B1b</v>
          </cell>
          <cell r="F21" t="str">
            <v>Energy Supply</v>
          </cell>
          <cell r="G21" t="str">
            <v>1B1b</v>
          </cell>
          <cell r="H21" t="str">
            <v>Energy Supply</v>
          </cell>
          <cell r="I21" t="str">
            <v>Coke and SSF Production</v>
          </cell>
          <cell r="K21" t="str">
            <v>1B1b_Solid_Fuel_Transformation</v>
          </cell>
        </row>
        <row r="22">
          <cell r="B22" t="str">
            <v>7_8</v>
          </cell>
          <cell r="C22">
            <v>7</v>
          </cell>
          <cell r="D22">
            <v>8</v>
          </cell>
          <cell r="E22" t="str">
            <v>1B1b</v>
          </cell>
          <cell r="F22" t="str">
            <v>Energy Supply</v>
          </cell>
          <cell r="G22" t="str">
            <v>1B1b</v>
          </cell>
          <cell r="H22" t="str">
            <v>Energy Supply</v>
          </cell>
          <cell r="I22" t="str">
            <v>Coke and SSF Production</v>
          </cell>
          <cell r="K22" t="str">
            <v>1B1b_Solid_Fuel_Transformation</v>
          </cell>
        </row>
        <row r="23">
          <cell r="B23" t="str">
            <v>7_9</v>
          </cell>
          <cell r="C23">
            <v>7</v>
          </cell>
          <cell r="D23">
            <v>9</v>
          </cell>
          <cell r="E23" t="str">
            <v>1A1c</v>
          </cell>
          <cell r="F23" t="str">
            <v>Energy Supply</v>
          </cell>
          <cell r="G23" t="str">
            <v>1A1c_coke</v>
          </cell>
          <cell r="H23" t="str">
            <v>Energy Supply</v>
          </cell>
          <cell r="I23" t="str">
            <v>Iron and Steel combustion: coke ovens</v>
          </cell>
          <cell r="K23" t="str">
            <v>1A1ci_Manufacture_of_Solid_Fuels-coke</v>
          </cell>
        </row>
        <row r="24">
          <cell r="B24" t="str">
            <v>7_31</v>
          </cell>
          <cell r="C24">
            <v>7</v>
          </cell>
          <cell r="D24">
            <v>31</v>
          </cell>
          <cell r="E24" t="str">
            <v>1A1c</v>
          </cell>
          <cell r="F24" t="str">
            <v>Energy Supply</v>
          </cell>
          <cell r="G24" t="str">
            <v>1A1c_coke</v>
          </cell>
          <cell r="H24" t="str">
            <v>Energy Supply</v>
          </cell>
          <cell r="I24" t="str">
            <v>Iron and Steel combustion: coke ovens</v>
          </cell>
          <cell r="K24" t="str">
            <v>1A1ci_Manufacture_of_Solid_Fuels-coke</v>
          </cell>
        </row>
        <row r="25">
          <cell r="B25" t="str">
            <v>7_14</v>
          </cell>
          <cell r="C25">
            <v>7</v>
          </cell>
          <cell r="D25">
            <v>14</v>
          </cell>
          <cell r="E25" t="str">
            <v>1A1c</v>
          </cell>
          <cell r="F25" t="str">
            <v>Energy Supply</v>
          </cell>
          <cell r="G25" t="str">
            <v>1A1c_coke</v>
          </cell>
          <cell r="H25" t="str">
            <v>Energy Supply</v>
          </cell>
          <cell r="I25" t="str">
            <v>Iron and Steel combustion: coke ovens</v>
          </cell>
          <cell r="K25" t="str">
            <v>1A1ci_Manufacture_of_Solid_Fuels-coke</v>
          </cell>
        </row>
        <row r="26">
          <cell r="B26" t="str">
            <v>7_999</v>
          </cell>
          <cell r="C26">
            <v>7</v>
          </cell>
          <cell r="D26">
            <v>999</v>
          </cell>
          <cell r="E26" t="str">
            <v>1A1c</v>
          </cell>
          <cell r="F26" t="str">
            <v>Energy Supply</v>
          </cell>
          <cell r="G26" t="str">
            <v>1A1c_coke</v>
          </cell>
          <cell r="H26" t="str">
            <v>Energy Supply</v>
          </cell>
          <cell r="I26" t="str">
            <v>Iron and Steel combustion: coke ovens</v>
          </cell>
          <cell r="K26" t="str">
            <v>1A1ci_Manufacture_of_Solid_Fuels-coke</v>
          </cell>
        </row>
        <row r="27">
          <cell r="B27" t="str">
            <v>7_10</v>
          </cell>
          <cell r="C27">
            <v>7</v>
          </cell>
          <cell r="D27">
            <v>10</v>
          </cell>
          <cell r="E27" t="str">
            <v>1B1b</v>
          </cell>
          <cell r="F27" t="str">
            <v>Energy Supply</v>
          </cell>
          <cell r="G27" t="str">
            <v>1B1b</v>
          </cell>
          <cell r="H27" t="str">
            <v>Energy Supply</v>
          </cell>
          <cell r="I27" t="str">
            <v>Coke and SSF Production</v>
          </cell>
          <cell r="K27" t="str">
            <v>1B1b_Solid_Fuel_Transformation</v>
          </cell>
        </row>
        <row r="28">
          <cell r="B28" t="str">
            <v>7_11</v>
          </cell>
          <cell r="C28">
            <v>7</v>
          </cell>
          <cell r="D28">
            <v>11</v>
          </cell>
          <cell r="E28" t="str">
            <v>1A1c</v>
          </cell>
          <cell r="F28" t="str">
            <v>Energy Supply</v>
          </cell>
          <cell r="G28" t="str">
            <v>1A1c_coke</v>
          </cell>
          <cell r="H28" t="str">
            <v>Energy Supply</v>
          </cell>
          <cell r="I28" t="str">
            <v>Iron and Steel combustion: coke ovens</v>
          </cell>
          <cell r="K28" t="str">
            <v>1A1ci_Manufacture_of_Solid_Fuels-coke</v>
          </cell>
        </row>
        <row r="29">
          <cell r="B29" t="str">
            <v>7_19</v>
          </cell>
          <cell r="C29">
            <v>7</v>
          </cell>
          <cell r="D29">
            <v>19</v>
          </cell>
          <cell r="E29" t="str">
            <v>1A1c</v>
          </cell>
          <cell r="F29" t="str">
            <v>Energy Supply</v>
          </cell>
          <cell r="G29" t="str">
            <v>1A1c_coke</v>
          </cell>
          <cell r="H29" t="str">
            <v>Energy Supply</v>
          </cell>
          <cell r="I29" t="str">
            <v>Iron and Steel combustion: coke ovens</v>
          </cell>
          <cell r="K29" t="str">
            <v>1A1ci_Manufacture_of_Solid_Fuels-coke</v>
          </cell>
        </row>
        <row r="30">
          <cell r="B30" t="str">
            <v>8_7</v>
          </cell>
          <cell r="C30">
            <v>8</v>
          </cell>
          <cell r="D30">
            <v>7</v>
          </cell>
          <cell r="E30" t="str">
            <v>1A1c</v>
          </cell>
          <cell r="F30" t="str">
            <v>Energy Supply</v>
          </cell>
          <cell r="G30" t="str">
            <v>1A1c</v>
          </cell>
          <cell r="H30" t="str">
            <v>Energy Supply</v>
          </cell>
          <cell r="I30" t="str">
            <v>Other Energy Industries: collieries, nuclear, SSF and town gas</v>
          </cell>
          <cell r="K30" t="str">
            <v>1A1cii_Other_Energy_Industries</v>
          </cell>
        </row>
        <row r="31">
          <cell r="B31" t="str">
            <v>8_9</v>
          </cell>
          <cell r="C31">
            <v>8</v>
          </cell>
          <cell r="D31">
            <v>9</v>
          </cell>
          <cell r="E31" t="str">
            <v>1A1c</v>
          </cell>
          <cell r="F31" t="str">
            <v>Energy Supply</v>
          </cell>
          <cell r="G31" t="str">
            <v>1A1c</v>
          </cell>
          <cell r="H31" t="str">
            <v>Energy Supply</v>
          </cell>
          <cell r="I31" t="str">
            <v>Other Energy Industries: collieries, nuclear, SSF and town gas</v>
          </cell>
          <cell r="K31" t="str">
            <v>1A1cii_Other_Energy_Industries</v>
          </cell>
        </row>
        <row r="32">
          <cell r="B32" t="str">
            <v>8_11</v>
          </cell>
          <cell r="C32">
            <v>8</v>
          </cell>
          <cell r="D32">
            <v>11</v>
          </cell>
          <cell r="E32" t="str">
            <v>1A1c</v>
          </cell>
          <cell r="F32" t="str">
            <v>Energy Supply</v>
          </cell>
          <cell r="G32" t="str">
            <v>1A1c</v>
          </cell>
          <cell r="H32" t="str">
            <v>Energy Supply</v>
          </cell>
          <cell r="I32" t="str">
            <v>Other Energy Industries: collieries, nuclear, SSF and town gas</v>
          </cell>
          <cell r="K32" t="str">
            <v>1A1cii_Other_Energy_Industries</v>
          </cell>
        </row>
        <row r="33">
          <cell r="B33" t="str">
            <v>8_13</v>
          </cell>
          <cell r="C33">
            <v>8</v>
          </cell>
          <cell r="D33">
            <v>13</v>
          </cell>
          <cell r="E33" t="str">
            <v>non-IPCC</v>
          </cell>
          <cell r="F33" t="str">
            <v>Energy Supply</v>
          </cell>
          <cell r="G33" t="str">
            <v>non-IPCC</v>
          </cell>
          <cell r="H33" t="str">
            <v>Energy Supply</v>
          </cell>
          <cell r="I33" t="str">
            <v>non-IPCC</v>
          </cell>
          <cell r="K33" t="str">
            <v>non-IPCC</v>
          </cell>
        </row>
        <row r="34">
          <cell r="B34" t="str">
            <v>8_19</v>
          </cell>
          <cell r="C34">
            <v>8</v>
          </cell>
          <cell r="D34">
            <v>19</v>
          </cell>
          <cell r="E34" t="str">
            <v>1A1c</v>
          </cell>
          <cell r="F34" t="str">
            <v>Energy Supply</v>
          </cell>
          <cell r="G34" t="str">
            <v>1A1c</v>
          </cell>
          <cell r="H34" t="str">
            <v>Energy Supply</v>
          </cell>
          <cell r="I34" t="str">
            <v>Other Energy Industries: collieries, nuclear, SSF and town gas</v>
          </cell>
          <cell r="K34" t="str">
            <v>1A1cii_Other_Energy_Industries</v>
          </cell>
        </row>
        <row r="35">
          <cell r="B35" t="str">
            <v>9_171</v>
          </cell>
          <cell r="C35">
            <v>9</v>
          </cell>
          <cell r="D35">
            <v>171</v>
          </cell>
          <cell r="E35" t="str">
            <v>1B1a</v>
          </cell>
          <cell r="F35" t="str">
            <v>Energy Supply</v>
          </cell>
          <cell r="G35" t="str">
            <v>1B1a</v>
          </cell>
          <cell r="H35" t="str">
            <v>Energy Supply</v>
          </cell>
          <cell r="I35" t="str">
            <v>Coal mining</v>
          </cell>
          <cell r="K35" t="str">
            <v>1B1ai_Underground_Mines</v>
          </cell>
        </row>
        <row r="36">
          <cell r="B36" t="str">
            <v>10_1</v>
          </cell>
          <cell r="C36">
            <v>10</v>
          </cell>
          <cell r="D36">
            <v>1</v>
          </cell>
          <cell r="E36" t="str">
            <v>1A4b</v>
          </cell>
          <cell r="F36" t="str">
            <v>Residential</v>
          </cell>
          <cell r="G36" t="str">
            <v>1A4b</v>
          </cell>
          <cell r="H36" t="str">
            <v>Residential</v>
          </cell>
          <cell r="I36" t="str">
            <v>Residential combustion</v>
          </cell>
          <cell r="K36" t="str">
            <v>1A4b_Residential</v>
          </cell>
        </row>
        <row r="37">
          <cell r="B37" t="str">
            <v>10_5</v>
          </cell>
          <cell r="C37">
            <v>10</v>
          </cell>
          <cell r="D37">
            <v>5</v>
          </cell>
          <cell r="E37" t="str">
            <v>1A4b</v>
          </cell>
          <cell r="F37" t="str">
            <v>Residential</v>
          </cell>
          <cell r="G37" t="str">
            <v>1A4b</v>
          </cell>
          <cell r="H37" t="str">
            <v>Residential</v>
          </cell>
          <cell r="I37" t="str">
            <v>Residential combustion</v>
          </cell>
          <cell r="K37" t="str">
            <v>1A4b_Residential</v>
          </cell>
        </row>
        <row r="38">
          <cell r="B38" t="str">
            <v>10_7</v>
          </cell>
          <cell r="C38">
            <v>10</v>
          </cell>
          <cell r="D38">
            <v>7</v>
          </cell>
          <cell r="E38" t="str">
            <v>1A4b</v>
          </cell>
          <cell r="F38" t="str">
            <v>Residential</v>
          </cell>
          <cell r="G38" t="str">
            <v>1A4b</v>
          </cell>
          <cell r="H38" t="str">
            <v>Residential</v>
          </cell>
          <cell r="I38" t="str">
            <v>Residential combustion</v>
          </cell>
          <cell r="K38" t="str">
            <v>1A4b_Residential</v>
          </cell>
        </row>
        <row r="39">
          <cell r="B39" t="str">
            <v>10_8</v>
          </cell>
          <cell r="C39">
            <v>10</v>
          </cell>
          <cell r="D39">
            <v>8</v>
          </cell>
          <cell r="E39" t="str">
            <v>1A4b</v>
          </cell>
          <cell r="F39" t="str">
            <v>Residential</v>
          </cell>
          <cell r="G39" t="str">
            <v>1A4b</v>
          </cell>
          <cell r="H39" t="str">
            <v>Residential</v>
          </cell>
          <cell r="I39" t="str">
            <v>Residential combustion</v>
          </cell>
          <cell r="K39" t="str">
            <v>1A4b_Residential</v>
          </cell>
        </row>
        <row r="40">
          <cell r="B40" t="str">
            <v>10_13</v>
          </cell>
          <cell r="C40">
            <v>10</v>
          </cell>
          <cell r="D40">
            <v>13</v>
          </cell>
          <cell r="E40" t="str">
            <v>non-IPCC</v>
          </cell>
          <cell r="F40" t="str">
            <v>Residential</v>
          </cell>
          <cell r="G40" t="str">
            <v>non-IPCC</v>
          </cell>
          <cell r="H40" t="str">
            <v>Residential</v>
          </cell>
          <cell r="I40" t="str">
            <v>non-IPCC</v>
          </cell>
          <cell r="K40" t="str">
            <v>non-IPCC</v>
          </cell>
        </row>
        <row r="41">
          <cell r="B41" t="str">
            <v>10_14</v>
          </cell>
          <cell r="C41">
            <v>10</v>
          </cell>
          <cell r="D41">
            <v>14</v>
          </cell>
          <cell r="E41" t="str">
            <v>1A4b</v>
          </cell>
          <cell r="F41" t="str">
            <v>Residential</v>
          </cell>
          <cell r="G41" t="str">
            <v>1A4b</v>
          </cell>
          <cell r="H41" t="str">
            <v>Residential</v>
          </cell>
          <cell r="I41" t="str">
            <v>Residential combustion</v>
          </cell>
          <cell r="K41" t="str">
            <v>1A4b_Residential</v>
          </cell>
        </row>
        <row r="42">
          <cell r="B42" t="str">
            <v>10_15</v>
          </cell>
          <cell r="C42">
            <v>10</v>
          </cell>
          <cell r="D42">
            <v>15</v>
          </cell>
          <cell r="E42" t="str">
            <v>1A4b</v>
          </cell>
          <cell r="F42" t="str">
            <v>Residential</v>
          </cell>
          <cell r="G42" t="str">
            <v>1A4b</v>
          </cell>
          <cell r="H42" t="str">
            <v>Residential</v>
          </cell>
          <cell r="I42" t="str">
            <v>Residential combustion</v>
          </cell>
          <cell r="K42" t="str">
            <v>1A4b_Residential</v>
          </cell>
        </row>
        <row r="43">
          <cell r="B43" t="str">
            <v>10_16</v>
          </cell>
          <cell r="C43">
            <v>10</v>
          </cell>
          <cell r="D43">
            <v>16</v>
          </cell>
          <cell r="E43" t="str">
            <v>1A4b</v>
          </cell>
          <cell r="F43" t="str">
            <v>Residential</v>
          </cell>
          <cell r="G43" t="str">
            <v>1A4b</v>
          </cell>
          <cell r="H43" t="str">
            <v>Residential</v>
          </cell>
          <cell r="I43" t="str">
            <v>Residential combustion</v>
          </cell>
          <cell r="K43" t="str">
            <v>1A4b_Residential</v>
          </cell>
        </row>
        <row r="44">
          <cell r="B44" t="str">
            <v>10_19</v>
          </cell>
          <cell r="C44">
            <v>10</v>
          </cell>
          <cell r="D44">
            <v>19</v>
          </cell>
          <cell r="E44" t="str">
            <v>1A4b</v>
          </cell>
          <cell r="F44" t="str">
            <v>Residential</v>
          </cell>
          <cell r="G44" t="str">
            <v>1A4b</v>
          </cell>
          <cell r="H44" t="str">
            <v>Residential</v>
          </cell>
          <cell r="I44" t="str">
            <v>Residential combustion</v>
          </cell>
          <cell r="K44" t="str">
            <v>1A4b_Residential</v>
          </cell>
        </row>
        <row r="45">
          <cell r="B45" t="str">
            <v>10_31</v>
          </cell>
          <cell r="C45">
            <v>10</v>
          </cell>
          <cell r="D45">
            <v>31</v>
          </cell>
          <cell r="E45" t="str">
            <v>1A4b</v>
          </cell>
          <cell r="F45" t="str">
            <v>Residential</v>
          </cell>
          <cell r="G45" t="str">
            <v>1A4b</v>
          </cell>
          <cell r="H45" t="str">
            <v>Residential</v>
          </cell>
          <cell r="I45" t="str">
            <v>Residential combustion</v>
          </cell>
          <cell r="K45" t="str">
            <v>1A4b_Residential</v>
          </cell>
        </row>
        <row r="46">
          <cell r="B46" t="str">
            <v>10_32</v>
          </cell>
          <cell r="C46">
            <v>10</v>
          </cell>
          <cell r="D46">
            <v>32</v>
          </cell>
          <cell r="E46" t="str">
            <v>1A4b</v>
          </cell>
          <cell r="F46" t="str">
            <v>Residential</v>
          </cell>
          <cell r="G46" t="str">
            <v>1A4b</v>
          </cell>
          <cell r="H46" t="str">
            <v>Residential</v>
          </cell>
          <cell r="I46" t="str">
            <v>Residential combustion</v>
          </cell>
          <cell r="K46" t="str">
            <v>1A4b_Residential</v>
          </cell>
        </row>
        <row r="47">
          <cell r="B47" t="str">
            <v>10_35</v>
          </cell>
          <cell r="C47">
            <v>10</v>
          </cell>
          <cell r="D47">
            <v>35</v>
          </cell>
          <cell r="E47" t="str">
            <v>1A4b</v>
          </cell>
          <cell r="F47" t="str">
            <v>Residential</v>
          </cell>
          <cell r="G47" t="str">
            <v>1A4b</v>
          </cell>
          <cell r="H47" t="str">
            <v>Residential</v>
          </cell>
          <cell r="I47" t="str">
            <v>Residential combustion</v>
          </cell>
          <cell r="K47" t="str">
            <v>1A4b_Residential</v>
          </cell>
        </row>
        <row r="48">
          <cell r="B48" t="str">
            <v>10_39</v>
          </cell>
          <cell r="C48">
            <v>10</v>
          </cell>
          <cell r="D48">
            <v>39</v>
          </cell>
          <cell r="E48" t="str">
            <v>1A4b</v>
          </cell>
          <cell r="F48" t="str">
            <v>Residential</v>
          </cell>
          <cell r="G48" t="str">
            <v>1A4b</v>
          </cell>
          <cell r="H48" t="str">
            <v>Residential</v>
          </cell>
          <cell r="I48" t="str">
            <v>Residential combustion</v>
          </cell>
          <cell r="J48">
            <v>2</v>
          </cell>
          <cell r="K48" t="str">
            <v>1A4b_Residential</v>
          </cell>
        </row>
        <row r="49">
          <cell r="B49" t="str">
            <v>10_316</v>
          </cell>
          <cell r="C49">
            <v>10</v>
          </cell>
          <cell r="D49">
            <v>316</v>
          </cell>
          <cell r="E49" t="str">
            <v>1A4b</v>
          </cell>
          <cell r="F49" t="str">
            <v>Residential</v>
          </cell>
          <cell r="G49" t="str">
            <v>1A4b</v>
          </cell>
          <cell r="H49" t="str">
            <v>Residential</v>
          </cell>
          <cell r="I49" t="str">
            <v>Residential combustion</v>
          </cell>
          <cell r="J49">
            <v>2</v>
          </cell>
          <cell r="K49" t="str">
            <v>1A4b_Residential</v>
          </cell>
        </row>
        <row r="50">
          <cell r="B50" t="str">
            <v>10_255</v>
          </cell>
          <cell r="C50">
            <v>10</v>
          </cell>
          <cell r="D50">
            <v>255</v>
          </cell>
          <cell r="E50" t="str">
            <v>1A4b</v>
          </cell>
          <cell r="F50" t="str">
            <v>Residential</v>
          </cell>
          <cell r="G50" t="str">
            <v>1A4b</v>
          </cell>
          <cell r="H50" t="str">
            <v>Residential</v>
          </cell>
          <cell r="I50" t="str">
            <v>Residential combustion</v>
          </cell>
          <cell r="K50" t="str">
            <v>1A4b_Residential</v>
          </cell>
        </row>
        <row r="51">
          <cell r="B51" t="str">
            <v>11_3</v>
          </cell>
          <cell r="C51">
            <v>11</v>
          </cell>
          <cell r="D51">
            <v>3</v>
          </cell>
          <cell r="E51" t="str">
            <v>non-IPCC</v>
          </cell>
          <cell r="F51" t="str">
            <v>Exports</v>
          </cell>
          <cell r="G51" t="str">
            <v>non-IPCC</v>
          </cell>
          <cell r="H51" t="str">
            <v>Exports</v>
          </cell>
          <cell r="I51" t="str">
            <v>non-IPCC</v>
          </cell>
          <cell r="K51" t="str">
            <v>non-IPCC</v>
          </cell>
        </row>
        <row r="52">
          <cell r="B52" t="str">
            <v>11_5</v>
          </cell>
          <cell r="C52">
            <v>11</v>
          </cell>
          <cell r="D52">
            <v>5</v>
          </cell>
          <cell r="E52" t="str">
            <v>non-IPCC</v>
          </cell>
          <cell r="F52" t="str">
            <v>Exports</v>
          </cell>
          <cell r="G52" t="str">
            <v>non-IPCC</v>
          </cell>
          <cell r="H52" t="str">
            <v>Exports</v>
          </cell>
          <cell r="I52" t="str">
            <v>non-IPCC</v>
          </cell>
          <cell r="K52" t="str">
            <v>non-IPCC</v>
          </cell>
        </row>
        <row r="53">
          <cell r="B53" t="str">
            <v>11_7</v>
          </cell>
          <cell r="C53">
            <v>11</v>
          </cell>
          <cell r="D53">
            <v>7</v>
          </cell>
          <cell r="E53" t="str">
            <v>non-IPCC</v>
          </cell>
          <cell r="F53" t="str">
            <v>Exports</v>
          </cell>
          <cell r="G53" t="str">
            <v>non-IPCC</v>
          </cell>
          <cell r="H53" t="str">
            <v>Exports</v>
          </cell>
          <cell r="I53" t="str">
            <v>non-IPCC</v>
          </cell>
          <cell r="K53" t="str">
            <v>non-IPCC</v>
          </cell>
        </row>
        <row r="54">
          <cell r="B54" t="str">
            <v>11_8</v>
          </cell>
          <cell r="C54">
            <v>11</v>
          </cell>
          <cell r="D54">
            <v>8</v>
          </cell>
          <cell r="E54" t="str">
            <v>non-IPCC</v>
          </cell>
          <cell r="F54" t="str">
            <v>Exports</v>
          </cell>
          <cell r="G54" t="str">
            <v>non-IPCC</v>
          </cell>
          <cell r="H54" t="str">
            <v>Exports</v>
          </cell>
          <cell r="I54" t="str">
            <v>non-IPCC</v>
          </cell>
          <cell r="K54" t="str">
            <v>non-IPCC</v>
          </cell>
        </row>
        <row r="55">
          <cell r="B55" t="str">
            <v>11_12</v>
          </cell>
          <cell r="C55">
            <v>11</v>
          </cell>
          <cell r="D55">
            <v>12</v>
          </cell>
          <cell r="E55" t="str">
            <v>non-IPCC</v>
          </cell>
          <cell r="F55" t="str">
            <v>Exports</v>
          </cell>
          <cell r="G55" t="str">
            <v>non-IPCC</v>
          </cell>
          <cell r="H55" t="str">
            <v>Exports</v>
          </cell>
          <cell r="I55" t="str">
            <v>non-IPCC</v>
          </cell>
          <cell r="K55" t="str">
            <v>non-IPCC</v>
          </cell>
        </row>
        <row r="56">
          <cell r="B56" t="str">
            <v>11_13</v>
          </cell>
          <cell r="C56">
            <v>11</v>
          </cell>
          <cell r="D56">
            <v>13</v>
          </cell>
          <cell r="E56" t="str">
            <v>non-IPCC</v>
          </cell>
          <cell r="F56" t="str">
            <v>Exports</v>
          </cell>
          <cell r="G56" t="str">
            <v>non-IPCC</v>
          </cell>
          <cell r="H56" t="str">
            <v>Exports</v>
          </cell>
          <cell r="I56" t="str">
            <v>non-IPCC</v>
          </cell>
          <cell r="K56" t="str">
            <v>non-IPCC</v>
          </cell>
        </row>
        <row r="57">
          <cell r="B57" t="str">
            <v>11_14</v>
          </cell>
          <cell r="C57">
            <v>11</v>
          </cell>
          <cell r="D57">
            <v>14</v>
          </cell>
          <cell r="E57" t="str">
            <v>non-IPCC</v>
          </cell>
          <cell r="F57" t="str">
            <v>Exports</v>
          </cell>
          <cell r="G57" t="str">
            <v>non-IPCC</v>
          </cell>
          <cell r="H57" t="str">
            <v>Exports</v>
          </cell>
          <cell r="I57" t="str">
            <v>non-IPCC</v>
          </cell>
          <cell r="K57" t="str">
            <v>non-IPCC</v>
          </cell>
        </row>
        <row r="58">
          <cell r="B58" t="str">
            <v>11_15</v>
          </cell>
          <cell r="C58">
            <v>11</v>
          </cell>
          <cell r="D58">
            <v>15</v>
          </cell>
          <cell r="E58" t="str">
            <v>non-IPCC</v>
          </cell>
          <cell r="F58" t="str">
            <v>Exports</v>
          </cell>
          <cell r="G58" t="str">
            <v>non-IPCC</v>
          </cell>
          <cell r="H58" t="str">
            <v>Exports</v>
          </cell>
          <cell r="I58" t="str">
            <v>non-IPCC</v>
          </cell>
          <cell r="K58" t="str">
            <v>non-IPCC</v>
          </cell>
        </row>
        <row r="59">
          <cell r="B59" t="str">
            <v>11_28</v>
          </cell>
          <cell r="C59">
            <v>11</v>
          </cell>
          <cell r="D59">
            <v>28</v>
          </cell>
          <cell r="E59" t="str">
            <v>non-IPCC</v>
          </cell>
          <cell r="F59" t="str">
            <v>Exports</v>
          </cell>
          <cell r="G59" t="str">
            <v>non-IPCC</v>
          </cell>
          <cell r="H59" t="str">
            <v>Exports</v>
          </cell>
          <cell r="I59" t="str">
            <v>non-IPCC</v>
          </cell>
          <cell r="K59" t="str">
            <v>non-IPCC</v>
          </cell>
        </row>
        <row r="60">
          <cell r="B60" t="str">
            <v>11_32</v>
          </cell>
          <cell r="C60">
            <v>11</v>
          </cell>
          <cell r="D60">
            <v>32</v>
          </cell>
          <cell r="E60" t="str">
            <v>non-IPCC</v>
          </cell>
          <cell r="F60" t="str">
            <v>Exports</v>
          </cell>
          <cell r="G60" t="str">
            <v>non-IPCC</v>
          </cell>
          <cell r="H60" t="str">
            <v>Exports</v>
          </cell>
          <cell r="I60" t="str">
            <v>non-IPCC</v>
          </cell>
          <cell r="K60" t="str">
            <v>non-IPCC</v>
          </cell>
        </row>
        <row r="61">
          <cell r="B61" t="str">
            <v>11_66</v>
          </cell>
          <cell r="C61">
            <v>11</v>
          </cell>
          <cell r="D61">
            <v>66</v>
          </cell>
          <cell r="E61" t="str">
            <v>non-IPCC</v>
          </cell>
          <cell r="F61" t="str">
            <v>Exports</v>
          </cell>
          <cell r="G61" t="str">
            <v>non-IPCC</v>
          </cell>
          <cell r="H61" t="str">
            <v>Exports</v>
          </cell>
          <cell r="I61" t="str">
            <v>non-IPCC</v>
          </cell>
          <cell r="K61" t="str">
            <v>non-IPCC</v>
          </cell>
        </row>
        <row r="62">
          <cell r="B62" t="str">
            <v>12_14</v>
          </cell>
          <cell r="C62">
            <v>12</v>
          </cell>
          <cell r="D62">
            <v>14</v>
          </cell>
          <cell r="E62" t="str">
            <v>1A4c</v>
          </cell>
          <cell r="F62" t="str">
            <v>Transport</v>
          </cell>
          <cell r="G62" t="str">
            <v>1A4c</v>
          </cell>
          <cell r="H62" t="str">
            <v>Transport</v>
          </cell>
          <cell r="I62" t="str">
            <v>Fishing vessels</v>
          </cell>
          <cell r="K62" t="str">
            <v>1A4ciii_Fishing</v>
          </cell>
        </row>
        <row r="63">
          <cell r="B63" t="str">
            <v>12_15</v>
          </cell>
          <cell r="C63">
            <v>12</v>
          </cell>
          <cell r="D63">
            <v>15</v>
          </cell>
          <cell r="E63" t="str">
            <v>1A4c</v>
          </cell>
          <cell r="F63" t="str">
            <v>Transport</v>
          </cell>
          <cell r="G63" t="str">
            <v>1A4c</v>
          </cell>
          <cell r="H63" t="str">
            <v>Transport</v>
          </cell>
          <cell r="I63" t="str">
            <v>Fishing vessels</v>
          </cell>
          <cell r="K63" t="str">
            <v>1A4ciii_Fishing</v>
          </cell>
        </row>
        <row r="64">
          <cell r="B64" t="str">
            <v>13_21</v>
          </cell>
          <cell r="C64">
            <v>13</v>
          </cell>
          <cell r="D64">
            <v>21</v>
          </cell>
          <cell r="E64" t="str">
            <v>non-IPCC</v>
          </cell>
          <cell r="F64" t="str">
            <v>Land Use Change</v>
          </cell>
          <cell r="G64" t="str">
            <v>non-IPCC</v>
          </cell>
          <cell r="H64" t="str">
            <v>Land Use Change</v>
          </cell>
          <cell r="I64" t="str">
            <v>non-IPCC</v>
          </cell>
          <cell r="K64" t="str">
            <v>non-IPCC</v>
          </cell>
        </row>
        <row r="65">
          <cell r="B65" t="str">
            <v>14_170</v>
          </cell>
          <cell r="C65">
            <v>14</v>
          </cell>
          <cell r="D65">
            <v>170</v>
          </cell>
          <cell r="E65" t="str">
            <v>1B2b</v>
          </cell>
          <cell r="F65" t="str">
            <v>Energy Supply</v>
          </cell>
          <cell r="G65" t="str">
            <v>1B2b</v>
          </cell>
          <cell r="H65" t="str">
            <v>Energy Supply</v>
          </cell>
          <cell r="I65" t="str">
            <v>Gas leakage</v>
          </cell>
          <cell r="K65" t="str">
            <v>1B2biv_Distribution</v>
          </cell>
        </row>
        <row r="66">
          <cell r="B66" t="str">
            <v>14_315</v>
          </cell>
          <cell r="C66">
            <v>14</v>
          </cell>
          <cell r="D66">
            <v>315</v>
          </cell>
          <cell r="E66" t="str">
            <v>1B2b</v>
          </cell>
          <cell r="F66" t="str">
            <v>Energy Supply</v>
          </cell>
          <cell r="G66" t="str">
            <v>1B2b</v>
          </cell>
          <cell r="H66" t="str">
            <v>Energy Supply</v>
          </cell>
          <cell r="I66" t="str">
            <v>Gas leakage</v>
          </cell>
          <cell r="K66" t="str">
            <v>1B2biii_Transmission</v>
          </cell>
        </row>
        <row r="67">
          <cell r="B67" t="str">
            <v>14_312</v>
          </cell>
          <cell r="C67">
            <v>14</v>
          </cell>
          <cell r="D67">
            <v>312</v>
          </cell>
          <cell r="E67" t="str">
            <v>1B2b</v>
          </cell>
          <cell r="F67" t="str">
            <v>Energy Supply</v>
          </cell>
          <cell r="G67" t="str">
            <v>1B2b</v>
          </cell>
          <cell r="H67" t="str">
            <v>Energy Supply</v>
          </cell>
          <cell r="I67" t="str">
            <v>Gas leakage</v>
          </cell>
          <cell r="K67" t="str">
            <v>1B2bv_Other Leakage</v>
          </cell>
        </row>
        <row r="68">
          <cell r="B68" t="str">
            <v>15_11</v>
          </cell>
          <cell r="C68">
            <v>15</v>
          </cell>
          <cell r="D68">
            <v>11</v>
          </cell>
          <cell r="E68" t="str">
            <v>1A1c</v>
          </cell>
          <cell r="F68" t="str">
            <v>Energy Supply</v>
          </cell>
          <cell r="G68" t="str">
            <v>1A1c_Gas</v>
          </cell>
          <cell r="H68" t="str">
            <v>Energy Supply</v>
          </cell>
          <cell r="I68" t="str">
            <v>Gas production</v>
          </cell>
          <cell r="K68" t="str">
            <v>1A1cii_Other_Energy_Industries</v>
          </cell>
        </row>
        <row r="69">
          <cell r="B69" t="str">
            <v>15_13</v>
          </cell>
          <cell r="C69">
            <v>15</v>
          </cell>
          <cell r="D69">
            <v>13</v>
          </cell>
          <cell r="E69" t="str">
            <v>non-IPCC</v>
          </cell>
          <cell r="F69" t="str">
            <v>Energy Supply</v>
          </cell>
          <cell r="G69" t="str">
            <v>non-IPCC</v>
          </cell>
          <cell r="H69" t="str">
            <v>Energy Supply</v>
          </cell>
          <cell r="I69" t="str">
            <v>non-IPCC</v>
          </cell>
          <cell r="K69" t="str">
            <v>non-IPCC</v>
          </cell>
        </row>
        <row r="70">
          <cell r="B70" t="str">
            <v>15_15</v>
          </cell>
          <cell r="C70">
            <v>15</v>
          </cell>
          <cell r="D70">
            <v>15</v>
          </cell>
          <cell r="E70" t="str">
            <v>non-IPCC</v>
          </cell>
          <cell r="F70" t="str">
            <v>Energy Supply</v>
          </cell>
          <cell r="G70" t="str">
            <v>1A1c_Gas</v>
          </cell>
          <cell r="H70" t="str">
            <v>Energy Supply</v>
          </cell>
          <cell r="I70" t="str">
            <v>Gas production</v>
          </cell>
          <cell r="K70" t="str">
            <v>1A1cii_Other_Energy_Industries</v>
          </cell>
        </row>
        <row r="71">
          <cell r="B71" t="str">
            <v>15_16</v>
          </cell>
          <cell r="C71">
            <v>15</v>
          </cell>
          <cell r="D71">
            <v>16</v>
          </cell>
          <cell r="E71" t="str">
            <v>1A1c</v>
          </cell>
          <cell r="F71" t="str">
            <v>Energy Supply</v>
          </cell>
          <cell r="G71" t="str">
            <v>1A1c_Gas</v>
          </cell>
          <cell r="H71" t="str">
            <v>Energy Supply</v>
          </cell>
          <cell r="I71" t="str">
            <v>Gas production</v>
          </cell>
          <cell r="K71" t="str">
            <v>1A1cii_Other_Energy_Industries</v>
          </cell>
        </row>
        <row r="72">
          <cell r="B72" t="str">
            <v>15_19</v>
          </cell>
          <cell r="C72">
            <v>15</v>
          </cell>
          <cell r="D72">
            <v>19</v>
          </cell>
          <cell r="E72" t="str">
            <v>1A1c</v>
          </cell>
          <cell r="F72" t="str">
            <v>Energy Supply</v>
          </cell>
          <cell r="G72" t="str">
            <v>1A1c_Gas</v>
          </cell>
          <cell r="H72" t="str">
            <v>Energy Supply</v>
          </cell>
          <cell r="I72" t="str">
            <v>Gas production</v>
          </cell>
          <cell r="K72" t="str">
            <v>1A1cii_Other_Energy_Industries</v>
          </cell>
        </row>
        <row r="73">
          <cell r="B73" t="str">
            <v>15_26</v>
          </cell>
          <cell r="C73">
            <v>15</v>
          </cell>
          <cell r="D73">
            <v>26</v>
          </cell>
          <cell r="E73" t="str">
            <v>1A1c</v>
          </cell>
          <cell r="F73" t="str">
            <v>Energy Supply</v>
          </cell>
          <cell r="G73" t="str">
            <v>1A1c_Gas</v>
          </cell>
          <cell r="H73" t="str">
            <v>Energy Supply</v>
          </cell>
          <cell r="I73" t="str">
            <v>Gas production</v>
          </cell>
          <cell r="K73" t="str">
            <v>1A1cii_Other_Energy_Industries</v>
          </cell>
        </row>
        <row r="74">
          <cell r="B74" t="str">
            <v>15_35</v>
          </cell>
          <cell r="C74">
            <v>15</v>
          </cell>
          <cell r="D74">
            <v>35</v>
          </cell>
          <cell r="E74" t="str">
            <v>1A1c</v>
          </cell>
          <cell r="F74" t="str">
            <v>Energy Supply</v>
          </cell>
          <cell r="G74" t="str">
            <v>1A1c_Gas</v>
          </cell>
          <cell r="H74" t="str">
            <v>Energy Supply</v>
          </cell>
          <cell r="I74" t="str">
            <v>Gas production</v>
          </cell>
          <cell r="K74" t="str">
            <v>1A1cii_Other_Energy_Industries</v>
          </cell>
        </row>
        <row r="75">
          <cell r="B75" t="str">
            <v>16_4</v>
          </cell>
          <cell r="C75">
            <v>16</v>
          </cell>
          <cell r="D75">
            <v>4</v>
          </cell>
          <cell r="E75" t="str">
            <v>1A2a</v>
          </cell>
          <cell r="F75" t="str">
            <v>Business</v>
          </cell>
          <cell r="G75" t="str">
            <v>1A2a</v>
          </cell>
          <cell r="H75" t="str">
            <v>Business</v>
          </cell>
          <cell r="I75" t="str">
            <v>Iron and Steel Combustion</v>
          </cell>
          <cell r="K75" t="str">
            <v>1A2a_Manufacturing_Industry&amp;Construction:I&amp;S</v>
          </cell>
        </row>
        <row r="76">
          <cell r="B76" t="str">
            <v>16_7</v>
          </cell>
          <cell r="C76">
            <v>16</v>
          </cell>
          <cell r="D76">
            <v>7</v>
          </cell>
          <cell r="E76" t="str">
            <v>2C1</v>
          </cell>
          <cell r="F76" t="str">
            <v>Business</v>
          </cell>
          <cell r="G76" t="str">
            <v>2C1</v>
          </cell>
          <cell r="H76" t="str">
            <v>Business</v>
          </cell>
          <cell r="I76" t="str">
            <v>Iron and Steel Combustion</v>
          </cell>
          <cell r="K76" t="str">
            <v>2C1_Iron&amp;Steel</v>
          </cell>
        </row>
        <row r="77">
          <cell r="B77" t="str">
            <v>16_8</v>
          </cell>
          <cell r="C77">
            <v>16</v>
          </cell>
          <cell r="D77">
            <v>8</v>
          </cell>
          <cell r="E77" t="str">
            <v>2C1</v>
          </cell>
          <cell r="F77" t="str">
            <v>Industrial Process</v>
          </cell>
          <cell r="G77" t="str">
            <v>2C1</v>
          </cell>
          <cell r="H77" t="str">
            <v>Industrial Process</v>
          </cell>
          <cell r="I77" t="str">
            <v>Iron and steel: process emissions</v>
          </cell>
          <cell r="K77" t="str">
            <v>2C1_Iron&amp;Steel</v>
          </cell>
        </row>
        <row r="78">
          <cell r="B78" t="str">
            <v>16_9</v>
          </cell>
          <cell r="C78">
            <v>16</v>
          </cell>
          <cell r="D78">
            <v>9</v>
          </cell>
          <cell r="E78" t="str">
            <v>1A2a</v>
          </cell>
          <cell r="F78" t="str">
            <v>Business</v>
          </cell>
          <cell r="G78" t="str">
            <v>1A2a</v>
          </cell>
          <cell r="H78" t="str">
            <v>Business</v>
          </cell>
          <cell r="I78" t="str">
            <v>Iron and Steel Combustion</v>
          </cell>
          <cell r="K78" t="str">
            <v>1A2a_Manufacturing_Industry&amp;Construction:I&amp;S</v>
          </cell>
        </row>
        <row r="79">
          <cell r="B79" t="str">
            <v>16_13</v>
          </cell>
          <cell r="C79">
            <v>16</v>
          </cell>
          <cell r="D79">
            <v>13</v>
          </cell>
          <cell r="E79" t="str">
            <v>non-IPCC</v>
          </cell>
          <cell r="F79" t="str">
            <v>Industrial Process</v>
          </cell>
          <cell r="G79" t="str">
            <v>non-IPCC</v>
          </cell>
          <cell r="H79" t="str">
            <v>Industrial Process</v>
          </cell>
          <cell r="I79" t="str">
            <v>non-IPCC</v>
          </cell>
          <cell r="K79" t="str">
            <v>non-IPCC</v>
          </cell>
        </row>
        <row r="80">
          <cell r="B80" t="str">
            <v>16_14</v>
          </cell>
          <cell r="C80">
            <v>16</v>
          </cell>
          <cell r="D80">
            <v>14</v>
          </cell>
          <cell r="E80" t="str">
            <v>2C1</v>
          </cell>
          <cell r="F80" t="str">
            <v>Industrial Process</v>
          </cell>
          <cell r="G80" t="str">
            <v>2C1</v>
          </cell>
          <cell r="H80" t="str">
            <v>Industrial Process</v>
          </cell>
          <cell r="I80" t="str">
            <v>Iron and steel: process emissions</v>
          </cell>
          <cell r="K80" t="str">
            <v>2C1_Iron&amp;Steel</v>
          </cell>
        </row>
        <row r="81">
          <cell r="B81" t="str">
            <v>16_15</v>
          </cell>
          <cell r="C81">
            <v>16</v>
          </cell>
          <cell r="D81">
            <v>15</v>
          </cell>
          <cell r="E81" t="str">
            <v>1A2a</v>
          </cell>
          <cell r="F81" t="str">
            <v>Business</v>
          </cell>
          <cell r="G81" t="str">
            <v>1A2a</v>
          </cell>
          <cell r="H81" t="str">
            <v>Business</v>
          </cell>
          <cell r="I81" t="str">
            <v>Iron and Steel Combustion</v>
          </cell>
          <cell r="K81" t="str">
            <v>1A2a_Manufacturing_Industry&amp;Construction:I&amp;S</v>
          </cell>
        </row>
        <row r="82">
          <cell r="B82" t="str">
            <v>16_16</v>
          </cell>
          <cell r="C82">
            <v>16</v>
          </cell>
          <cell r="D82">
            <v>16</v>
          </cell>
          <cell r="E82" t="str">
            <v>1A2a</v>
          </cell>
          <cell r="F82" t="str">
            <v>Business</v>
          </cell>
          <cell r="G82" t="str">
            <v>1A2a</v>
          </cell>
          <cell r="H82" t="str">
            <v>Business</v>
          </cell>
          <cell r="I82" t="str">
            <v>Iron and Steel Combustion</v>
          </cell>
          <cell r="K82" t="str">
            <v>1A2a_Manufacturing_Industry&amp;Construction:I&amp;S</v>
          </cell>
        </row>
        <row r="83">
          <cell r="B83" t="str">
            <v>16_19</v>
          </cell>
          <cell r="C83">
            <v>16</v>
          </cell>
          <cell r="D83">
            <v>19</v>
          </cell>
          <cell r="E83" t="str">
            <v>1A2a</v>
          </cell>
          <cell r="F83" t="str">
            <v>Business</v>
          </cell>
          <cell r="G83" t="str">
            <v>1A2a</v>
          </cell>
          <cell r="H83" t="str">
            <v>Business</v>
          </cell>
          <cell r="I83" t="str">
            <v>Iron and Steel Combustion</v>
          </cell>
          <cell r="K83" t="str">
            <v>1A2a_Manufacturing_Industry&amp;Construction:I&amp;S</v>
          </cell>
        </row>
        <row r="84">
          <cell r="B84" t="str">
            <v>16_46</v>
          </cell>
          <cell r="C84">
            <v>16</v>
          </cell>
          <cell r="D84">
            <v>46</v>
          </cell>
          <cell r="E84" t="str">
            <v>2C1</v>
          </cell>
          <cell r="F84" t="str">
            <v>Industrial Process</v>
          </cell>
          <cell r="G84" t="str">
            <v>2C1</v>
          </cell>
          <cell r="H84" t="str">
            <v>Industrial Process</v>
          </cell>
          <cell r="I84" t="str">
            <v>Iron and steel: process emissions</v>
          </cell>
          <cell r="K84" t="str">
            <v>2C1_Iron&amp;Steel</v>
          </cell>
        </row>
        <row r="85">
          <cell r="B85" t="str">
            <v>16_47</v>
          </cell>
          <cell r="C85">
            <v>16</v>
          </cell>
          <cell r="D85">
            <v>47</v>
          </cell>
          <cell r="E85" t="str">
            <v>2C1</v>
          </cell>
          <cell r="F85" t="str">
            <v>Industrial Process</v>
          </cell>
          <cell r="G85" t="str">
            <v>2C1</v>
          </cell>
          <cell r="H85" t="str">
            <v>Industrial Process</v>
          </cell>
          <cell r="I85" t="str">
            <v>Iron and steel: process emissions</v>
          </cell>
          <cell r="K85" t="str">
            <v>2C1_Iron&amp;Steel</v>
          </cell>
        </row>
        <row r="86">
          <cell r="B86" t="str">
            <v>16_172</v>
          </cell>
          <cell r="C86">
            <v>16</v>
          </cell>
          <cell r="D86">
            <v>172</v>
          </cell>
          <cell r="E86" t="str">
            <v>2C1</v>
          </cell>
          <cell r="F86" t="str">
            <v>Industrial Process</v>
          </cell>
          <cell r="G86" t="str">
            <v>2C1</v>
          </cell>
          <cell r="H86" t="str">
            <v>Industrial Process</v>
          </cell>
          <cell r="I86" t="str">
            <v>Iron and steel: process emissions</v>
          </cell>
          <cell r="K86" t="str">
            <v>2C1_Iron&amp;Steel</v>
          </cell>
        </row>
        <row r="87">
          <cell r="B87" t="str">
            <v>17_8</v>
          </cell>
          <cell r="C87">
            <v>17</v>
          </cell>
          <cell r="D87">
            <v>8</v>
          </cell>
          <cell r="E87" t="str">
            <v>2C1</v>
          </cell>
          <cell r="F87" t="str">
            <v>Industrial Process</v>
          </cell>
          <cell r="G87" t="str">
            <v>2C1</v>
          </cell>
          <cell r="H87" t="str">
            <v>Industrial Process</v>
          </cell>
          <cell r="I87" t="str">
            <v>Iron and steel: process emissions</v>
          </cell>
          <cell r="K87" t="str">
            <v>2C1_Iron&amp;Steel</v>
          </cell>
        </row>
        <row r="88">
          <cell r="B88" t="str">
            <v>17_9</v>
          </cell>
          <cell r="C88">
            <v>17</v>
          </cell>
          <cell r="D88">
            <v>9</v>
          </cell>
          <cell r="E88" t="str">
            <v>1A2a</v>
          </cell>
          <cell r="F88" t="str">
            <v>Industrial Process</v>
          </cell>
          <cell r="G88" t="str">
            <v>1A2a</v>
          </cell>
          <cell r="H88" t="str">
            <v>Industrial Process</v>
          </cell>
          <cell r="I88" t="str">
            <v>Iron and Steel Combustion</v>
          </cell>
          <cell r="K88" t="str">
            <v>1A2a_Manufacturing_Industry&amp;Construction:I&amp;S</v>
          </cell>
        </row>
        <row r="89">
          <cell r="B89" t="str">
            <v>17_46</v>
          </cell>
          <cell r="C89">
            <v>17</v>
          </cell>
          <cell r="D89">
            <v>46</v>
          </cell>
          <cell r="E89" t="str">
            <v>2C1</v>
          </cell>
          <cell r="F89" t="str">
            <v>Industrial Process</v>
          </cell>
          <cell r="G89" t="str">
            <v>2C1</v>
          </cell>
          <cell r="H89" t="str">
            <v>Industrial Process</v>
          </cell>
          <cell r="I89" t="str">
            <v>Iron and steel: process emissions</v>
          </cell>
          <cell r="K89" t="str">
            <v>2C1_Iron&amp;Steel</v>
          </cell>
        </row>
        <row r="90">
          <cell r="B90" t="str">
            <v>17_47</v>
          </cell>
          <cell r="C90">
            <v>17</v>
          </cell>
          <cell r="D90">
            <v>47</v>
          </cell>
          <cell r="E90" t="str">
            <v>2C1</v>
          </cell>
          <cell r="F90" t="str">
            <v>Industrial Process</v>
          </cell>
          <cell r="G90" t="str">
            <v>2C1</v>
          </cell>
          <cell r="H90" t="str">
            <v>Industrial Process</v>
          </cell>
          <cell r="I90" t="str">
            <v>Iron and steel: process emissions</v>
          </cell>
          <cell r="K90" t="str">
            <v>2C1_Iron&amp;Steel</v>
          </cell>
        </row>
        <row r="91">
          <cell r="B91" t="str">
            <v>17_68</v>
          </cell>
          <cell r="C91">
            <v>17</v>
          </cell>
          <cell r="D91">
            <v>68</v>
          </cell>
          <cell r="E91" t="str">
            <v>2C1</v>
          </cell>
          <cell r="F91" t="str">
            <v>Industrial Process</v>
          </cell>
          <cell r="G91" t="str">
            <v>2C1</v>
          </cell>
          <cell r="H91" t="str">
            <v>Industrial Process</v>
          </cell>
          <cell r="I91" t="str">
            <v>Iron and steel: process emissions</v>
          </cell>
          <cell r="K91" t="str">
            <v>2C1_Iron&amp;Steel</v>
          </cell>
        </row>
        <row r="92">
          <cell r="B92" t="str">
            <v>17_267</v>
          </cell>
          <cell r="C92">
            <v>17</v>
          </cell>
          <cell r="D92">
            <v>267</v>
          </cell>
          <cell r="E92" t="str">
            <v>2C1</v>
          </cell>
          <cell r="F92" t="str">
            <v>Industrial Process</v>
          </cell>
          <cell r="G92" t="str">
            <v>1A2a</v>
          </cell>
          <cell r="H92" t="str">
            <v>Industrial Process</v>
          </cell>
          <cell r="I92" t="str">
            <v>Iron and Steel Combustion</v>
          </cell>
          <cell r="K92" t="str">
            <v>2C1_Iron&amp;Steel</v>
          </cell>
        </row>
        <row r="93">
          <cell r="B93" t="str">
            <v>18_52</v>
          </cell>
          <cell r="C93">
            <v>18</v>
          </cell>
          <cell r="D93">
            <v>52</v>
          </cell>
          <cell r="E93" t="str">
            <v>5C1</v>
          </cell>
          <cell r="F93" t="str">
            <v>Waste Management</v>
          </cell>
          <cell r="G93" t="str">
            <v>5C1</v>
          </cell>
          <cell r="H93" t="str">
            <v>Waste Management</v>
          </cell>
          <cell r="I93" t="str">
            <v>Incineration</v>
          </cell>
          <cell r="K93" t="str">
            <v>5C1.2a_Non-biogenic:municipal_solid_waste</v>
          </cell>
        </row>
        <row r="94">
          <cell r="B94" t="str">
            <v>18_64</v>
          </cell>
          <cell r="C94">
            <v>18</v>
          </cell>
          <cell r="D94">
            <v>64</v>
          </cell>
          <cell r="E94" t="str">
            <v>5C1</v>
          </cell>
          <cell r="F94" t="str">
            <v>Waste Management</v>
          </cell>
          <cell r="G94" t="str">
            <v>5C1</v>
          </cell>
          <cell r="H94" t="str">
            <v>Waste Management</v>
          </cell>
          <cell r="I94" t="str">
            <v>Incineration</v>
          </cell>
          <cell r="K94" t="str">
            <v>5C1.2b_Non-biogenic:Other</v>
          </cell>
        </row>
        <row r="95">
          <cell r="B95" t="str">
            <v>18_72</v>
          </cell>
          <cell r="C95">
            <v>18</v>
          </cell>
          <cell r="D95">
            <v>72</v>
          </cell>
          <cell r="E95" t="str">
            <v>5C1</v>
          </cell>
          <cell r="F95" t="str">
            <v>Waste Management</v>
          </cell>
          <cell r="G95" t="str">
            <v>5C1</v>
          </cell>
          <cell r="H95" t="str">
            <v>Waste Management</v>
          </cell>
          <cell r="I95" t="str">
            <v>Incineration</v>
          </cell>
          <cell r="K95" t="str">
            <v>5C1.1b_Biogenic:Sewage_sludge</v>
          </cell>
        </row>
        <row r="96">
          <cell r="B96" t="str">
            <v>18_73</v>
          </cell>
          <cell r="C96">
            <v>18</v>
          </cell>
          <cell r="D96">
            <v>73</v>
          </cell>
          <cell r="E96" t="str">
            <v>non-IPCC</v>
          </cell>
          <cell r="F96" t="str">
            <v>Waste Management</v>
          </cell>
          <cell r="G96" t="str">
            <v>non-IPCC</v>
          </cell>
          <cell r="H96" t="str">
            <v>Waste Management</v>
          </cell>
          <cell r="I96" t="str">
            <v>non-IPCC</v>
          </cell>
          <cell r="K96" t="str">
            <v>non-IPCC</v>
          </cell>
        </row>
        <row r="97">
          <cell r="B97" t="str">
            <v>19_4</v>
          </cell>
          <cell r="C97">
            <v>19</v>
          </cell>
          <cell r="D97">
            <v>4</v>
          </cell>
          <cell r="E97" t="str">
            <v>1A2a</v>
          </cell>
          <cell r="F97" t="str">
            <v>Business</v>
          </cell>
          <cell r="G97" t="str">
            <v>1A2a</v>
          </cell>
          <cell r="H97" t="str">
            <v>Business</v>
          </cell>
          <cell r="I97" t="str">
            <v>Iron and Steel Combustion</v>
          </cell>
          <cell r="K97" t="str">
            <v>1A2a_Manufacturing_Industry&amp;Construction:I&amp;S</v>
          </cell>
        </row>
        <row r="98">
          <cell r="B98" t="str">
            <v>19_7</v>
          </cell>
          <cell r="C98">
            <v>19</v>
          </cell>
          <cell r="D98">
            <v>7</v>
          </cell>
          <cell r="E98" t="str">
            <v>1A2a</v>
          </cell>
          <cell r="F98" t="str">
            <v>Business</v>
          </cell>
          <cell r="G98" t="str">
            <v>1A2a</v>
          </cell>
          <cell r="H98" t="str">
            <v>Business</v>
          </cell>
          <cell r="I98" t="str">
            <v>Iron and Steel Combustion</v>
          </cell>
          <cell r="K98" t="str">
            <v>1A2a_Manufacturing_Industry&amp;Construction:I&amp;S</v>
          </cell>
        </row>
        <row r="99">
          <cell r="B99" t="str">
            <v>19_8</v>
          </cell>
          <cell r="C99">
            <v>19</v>
          </cell>
          <cell r="D99">
            <v>8</v>
          </cell>
          <cell r="E99" t="str">
            <v>1A2a</v>
          </cell>
          <cell r="F99" t="str">
            <v>Business</v>
          </cell>
          <cell r="G99" t="str">
            <v>1A2a</v>
          </cell>
          <cell r="H99" t="str">
            <v>Business</v>
          </cell>
          <cell r="I99" t="str">
            <v>Iron and Steel Combustion</v>
          </cell>
          <cell r="K99" t="str">
            <v>1A2a_Manufacturing_Industry&amp;Construction:I&amp;S</v>
          </cell>
        </row>
        <row r="100">
          <cell r="B100" t="str">
            <v>19_9</v>
          </cell>
          <cell r="C100">
            <v>19</v>
          </cell>
          <cell r="D100">
            <v>9</v>
          </cell>
          <cell r="E100" t="str">
            <v>1A2a</v>
          </cell>
          <cell r="F100" t="str">
            <v>Business</v>
          </cell>
          <cell r="G100" t="str">
            <v>1A2a</v>
          </cell>
          <cell r="H100" t="str">
            <v>Business</v>
          </cell>
          <cell r="I100" t="str">
            <v>Iron and Steel Combustion</v>
          </cell>
          <cell r="K100" t="str">
            <v>1A2a_Manufacturing_Industry&amp;Construction:I&amp;S</v>
          </cell>
        </row>
        <row r="101">
          <cell r="B101" t="str">
            <v>19_13</v>
          </cell>
          <cell r="C101">
            <v>19</v>
          </cell>
          <cell r="D101">
            <v>13</v>
          </cell>
          <cell r="E101" t="str">
            <v>non-IPCC</v>
          </cell>
          <cell r="F101" t="str">
            <v>Business</v>
          </cell>
          <cell r="G101" t="str">
            <v>non-IPCC</v>
          </cell>
          <cell r="H101" t="str">
            <v>Business</v>
          </cell>
          <cell r="I101" t="str">
            <v>non-IPCC</v>
          </cell>
          <cell r="K101" t="str">
            <v>non-IPCC</v>
          </cell>
        </row>
        <row r="102">
          <cell r="B102" t="str">
            <v>19_14</v>
          </cell>
          <cell r="C102">
            <v>19</v>
          </cell>
          <cell r="D102">
            <v>14</v>
          </cell>
          <cell r="E102" t="str">
            <v>1A2a</v>
          </cell>
          <cell r="F102" t="str">
            <v>Business</v>
          </cell>
          <cell r="G102" t="str">
            <v>1A2a</v>
          </cell>
          <cell r="H102" t="str">
            <v>Business</v>
          </cell>
          <cell r="I102" t="str">
            <v>Iron and Steel Combustion</v>
          </cell>
          <cell r="K102" t="str">
            <v>1A2a_Manufacturing_Industry&amp;Construction:I&amp;S</v>
          </cell>
        </row>
        <row r="103">
          <cell r="B103" t="str">
            <v>19_15</v>
          </cell>
          <cell r="C103">
            <v>19</v>
          </cell>
          <cell r="D103">
            <v>15</v>
          </cell>
          <cell r="E103" t="str">
            <v>1A2a</v>
          </cell>
          <cell r="F103" t="str">
            <v>Business</v>
          </cell>
          <cell r="G103" t="str">
            <v>1A2a</v>
          </cell>
          <cell r="H103" t="str">
            <v>Business</v>
          </cell>
          <cell r="I103" t="str">
            <v>Iron and Steel Combustion</v>
          </cell>
          <cell r="K103" t="str">
            <v>1A2a_Manufacturing_Industry&amp;Construction:I&amp;S</v>
          </cell>
        </row>
        <row r="104">
          <cell r="B104" t="str">
            <v>19_16</v>
          </cell>
          <cell r="C104">
            <v>19</v>
          </cell>
          <cell r="D104">
            <v>16</v>
          </cell>
          <cell r="E104" t="str">
            <v>1A2a</v>
          </cell>
          <cell r="F104" t="str">
            <v>Business</v>
          </cell>
          <cell r="G104" t="str">
            <v>1A2a</v>
          </cell>
          <cell r="H104" t="str">
            <v>Business</v>
          </cell>
          <cell r="I104" t="str">
            <v>Iron and Steel Combustion</v>
          </cell>
          <cell r="K104" t="str">
            <v>1A2a_Manufacturing_Industry&amp;Construction:I&amp;S</v>
          </cell>
        </row>
        <row r="105">
          <cell r="B105" t="str">
            <v>19_19</v>
          </cell>
          <cell r="C105">
            <v>19</v>
          </cell>
          <cell r="D105">
            <v>19</v>
          </cell>
          <cell r="E105" t="str">
            <v>1A2a</v>
          </cell>
          <cell r="F105" t="str">
            <v>Business</v>
          </cell>
          <cell r="G105" t="str">
            <v>1A2a</v>
          </cell>
          <cell r="H105" t="str">
            <v>Business</v>
          </cell>
          <cell r="I105" t="str">
            <v>Iron and Steel Combustion</v>
          </cell>
          <cell r="K105" t="str">
            <v>1A2a_Manufacturing_Industry&amp;Construction:I&amp;S</v>
          </cell>
        </row>
        <row r="106">
          <cell r="B106" t="str">
            <v>19_267</v>
          </cell>
          <cell r="C106">
            <v>19</v>
          </cell>
          <cell r="D106">
            <v>267</v>
          </cell>
          <cell r="E106" t="str">
            <v>1A2a</v>
          </cell>
          <cell r="F106" t="str">
            <v>Business</v>
          </cell>
          <cell r="G106" t="str">
            <v>1A2a</v>
          </cell>
          <cell r="H106" t="str">
            <v>Business</v>
          </cell>
          <cell r="I106" t="str">
            <v>Iron and Steel Combustion</v>
          </cell>
          <cell r="K106" t="str">
            <v>1A2a_Manufacturing_Industry&amp;Construction:I&amp;S</v>
          </cell>
        </row>
        <row r="107">
          <cell r="B107" t="str">
            <v>19_35</v>
          </cell>
          <cell r="C107">
            <v>19</v>
          </cell>
          <cell r="D107">
            <v>35</v>
          </cell>
          <cell r="E107" t="str">
            <v>1A2a</v>
          </cell>
          <cell r="F107" t="str">
            <v>Business</v>
          </cell>
          <cell r="G107" t="str">
            <v>1A2a</v>
          </cell>
          <cell r="H107" t="str">
            <v>Business</v>
          </cell>
          <cell r="I107" t="str">
            <v>Iron and Steel Combustion</v>
          </cell>
          <cell r="K107" t="str">
            <v>1A2a_Manufacturing_Industry&amp;Construction:I&amp;S</v>
          </cell>
        </row>
        <row r="108">
          <cell r="B108" t="str">
            <v>20_21</v>
          </cell>
          <cell r="C108">
            <v>20</v>
          </cell>
          <cell r="D108">
            <v>21</v>
          </cell>
          <cell r="E108" t="str">
            <v>5A1</v>
          </cell>
          <cell r="F108" t="str">
            <v>Waste Management</v>
          </cell>
          <cell r="G108" t="str">
            <v>5A1</v>
          </cell>
          <cell r="H108" t="str">
            <v>Waste Management</v>
          </cell>
          <cell r="I108" t="str">
            <v>Landfill</v>
          </cell>
          <cell r="K108" t="str">
            <v>5A1a_Managed_Waste_Disposal_sites_anaerobic</v>
          </cell>
        </row>
        <row r="109">
          <cell r="B109" t="str">
            <v>20_76</v>
          </cell>
          <cell r="C109">
            <v>20</v>
          </cell>
          <cell r="D109">
            <v>76</v>
          </cell>
          <cell r="E109" t="str">
            <v>non-IPCC</v>
          </cell>
          <cell r="F109" t="str">
            <v>Waste Management</v>
          </cell>
          <cell r="G109" t="str">
            <v>non-IPCC</v>
          </cell>
          <cell r="H109" t="str">
            <v>Waste Management</v>
          </cell>
          <cell r="I109" t="str">
            <v>non-IPCC</v>
          </cell>
          <cell r="K109" t="str">
            <v>non-IPCC</v>
          </cell>
        </row>
        <row r="110">
          <cell r="B110" t="str">
            <v>20_77</v>
          </cell>
          <cell r="C110">
            <v>20</v>
          </cell>
          <cell r="D110">
            <v>77</v>
          </cell>
          <cell r="E110" t="str">
            <v>non-IPCC</v>
          </cell>
          <cell r="F110" t="str">
            <v>Waste Management</v>
          </cell>
          <cell r="G110" t="str">
            <v>non-IPCC</v>
          </cell>
          <cell r="H110" t="str">
            <v>Waste Management</v>
          </cell>
          <cell r="I110" t="str">
            <v>non-IPCC</v>
          </cell>
          <cell r="K110" t="str">
            <v>non-IPCC</v>
          </cell>
        </row>
        <row r="111">
          <cell r="B111" t="str">
            <v>21_7</v>
          </cell>
          <cell r="C111">
            <v>21</v>
          </cell>
          <cell r="D111">
            <v>7</v>
          </cell>
          <cell r="E111" t="str">
            <v>1A2f</v>
          </cell>
          <cell r="F111" t="str">
            <v>Business</v>
          </cell>
          <cell r="G111" t="str">
            <v>1A2f_Lime</v>
          </cell>
          <cell r="H111" t="str">
            <v>Business</v>
          </cell>
          <cell r="I111" t="str">
            <v>Lime: Fuel combustion</v>
          </cell>
          <cell r="K111" t="str">
            <v>1A2f_Manufacturing_Industry&amp;Construction:Other</v>
          </cell>
        </row>
        <row r="112">
          <cell r="B112" t="str">
            <v>21_8</v>
          </cell>
          <cell r="C112">
            <v>21</v>
          </cell>
          <cell r="D112">
            <v>8</v>
          </cell>
          <cell r="E112" t="str">
            <v>1A2f</v>
          </cell>
          <cell r="F112" t="str">
            <v>Business</v>
          </cell>
          <cell r="G112" t="str">
            <v>1A2f_Lime</v>
          </cell>
          <cell r="H112" t="str">
            <v>Business</v>
          </cell>
          <cell r="I112" t="str">
            <v>Lime: Fuel combustion</v>
          </cell>
          <cell r="K112" t="str">
            <v>1A2f_Manufacturing_Industry&amp;Construction:Other</v>
          </cell>
        </row>
        <row r="113">
          <cell r="B113" t="str">
            <v>21_16</v>
          </cell>
          <cell r="C113">
            <v>21</v>
          </cell>
          <cell r="D113">
            <v>16</v>
          </cell>
          <cell r="E113" t="str">
            <v>1A2f</v>
          </cell>
          <cell r="F113" t="str">
            <v>Business</v>
          </cell>
          <cell r="G113" t="str">
            <v>1A2f_Lime</v>
          </cell>
          <cell r="H113" t="str">
            <v>Business</v>
          </cell>
          <cell r="I113" t="str">
            <v>Lime: Fuel combustion</v>
          </cell>
          <cell r="K113" t="str">
            <v>1A2f_Manufacturing_Industry&amp;Construction:Other</v>
          </cell>
        </row>
        <row r="114">
          <cell r="B114" t="str">
            <v>21_19</v>
          </cell>
          <cell r="C114">
            <v>21</v>
          </cell>
          <cell r="D114">
            <v>19</v>
          </cell>
          <cell r="E114" t="str">
            <v>1A2f</v>
          </cell>
          <cell r="F114" t="str">
            <v>Business</v>
          </cell>
          <cell r="G114" t="str">
            <v>1A2f_Lime</v>
          </cell>
          <cell r="H114" t="str">
            <v>Business</v>
          </cell>
          <cell r="I114" t="str">
            <v>Lime: Fuel combustion</v>
          </cell>
          <cell r="K114" t="str">
            <v>1A2f_Manufacturing_Industry&amp;Construction:Other</v>
          </cell>
        </row>
        <row r="115">
          <cell r="B115" t="str">
            <v>21_44</v>
          </cell>
          <cell r="C115">
            <v>21</v>
          </cell>
          <cell r="D115">
            <v>44</v>
          </cell>
          <cell r="E115" t="str">
            <v>2A2</v>
          </cell>
          <cell r="F115" t="str">
            <v>Industrial Process</v>
          </cell>
          <cell r="G115" t="str">
            <v>2A2</v>
          </cell>
          <cell r="H115" t="str">
            <v>Business</v>
          </cell>
          <cell r="I115" t="str">
            <v>Lime production: decarbonising</v>
          </cell>
          <cell r="K115" t="str">
            <v>2A2_Lime_Production</v>
          </cell>
        </row>
        <row r="116">
          <cell r="B116" t="str">
            <v>22_5</v>
          </cell>
          <cell r="C116">
            <v>22</v>
          </cell>
          <cell r="D116">
            <v>5</v>
          </cell>
          <cell r="E116" t="str">
            <v>1A4c</v>
          </cell>
          <cell r="F116" t="str">
            <v>Agriculture</v>
          </cell>
          <cell r="G116" t="str">
            <v>1A4c</v>
          </cell>
          <cell r="H116" t="str">
            <v>Agriculture</v>
          </cell>
          <cell r="I116" t="str">
            <v>Agricultural Combustion</v>
          </cell>
          <cell r="K116" t="str">
            <v>1A4ci_Agriculture/Forestry/Fishing:Stationary</v>
          </cell>
        </row>
        <row r="117">
          <cell r="B117" t="str">
            <v>22_7</v>
          </cell>
          <cell r="C117">
            <v>22</v>
          </cell>
          <cell r="D117">
            <v>7</v>
          </cell>
          <cell r="E117" t="str">
            <v>1A4a</v>
          </cell>
          <cell r="F117" t="str">
            <v>Business</v>
          </cell>
          <cell r="G117" t="str">
            <v>1A4a</v>
          </cell>
          <cell r="H117" t="str">
            <v>Business</v>
          </cell>
          <cell r="I117" t="str">
            <v>Commercial: Fuel combustion</v>
          </cell>
          <cell r="K117" t="str">
            <v>1A4a_Commercial/Institutional</v>
          </cell>
        </row>
        <row r="118">
          <cell r="B118" t="str">
            <v>22_8</v>
          </cell>
          <cell r="C118">
            <v>22</v>
          </cell>
          <cell r="D118">
            <v>8</v>
          </cell>
          <cell r="E118" t="str">
            <v>1A4a</v>
          </cell>
          <cell r="F118" t="str">
            <v>Business</v>
          </cell>
          <cell r="G118" t="str">
            <v>1A4a</v>
          </cell>
          <cell r="H118" t="str">
            <v>Business</v>
          </cell>
          <cell r="I118" t="str">
            <v>Commercial: Fuel combustion</v>
          </cell>
          <cell r="K118" t="str">
            <v>1A4a_Commercial/Institutional</v>
          </cell>
        </row>
        <row r="119">
          <cell r="B119" t="str">
            <v>22_13</v>
          </cell>
          <cell r="C119">
            <v>22</v>
          </cell>
          <cell r="D119">
            <v>13</v>
          </cell>
          <cell r="E119" t="str">
            <v>non-IPCC</v>
          </cell>
          <cell r="F119" t="str">
            <v>Business</v>
          </cell>
          <cell r="G119" t="str">
            <v>non-IPCC</v>
          </cell>
          <cell r="H119" t="str">
            <v>Business</v>
          </cell>
          <cell r="I119" t="str">
            <v>non-IPCC</v>
          </cell>
          <cell r="K119" t="str">
            <v>non-IPCC</v>
          </cell>
        </row>
        <row r="120">
          <cell r="B120" t="str">
            <v>22_14</v>
          </cell>
          <cell r="C120">
            <v>22</v>
          </cell>
          <cell r="D120">
            <v>14</v>
          </cell>
          <cell r="E120" t="str">
            <v>1A4a</v>
          </cell>
          <cell r="F120" t="str">
            <v>Business</v>
          </cell>
          <cell r="G120" t="str">
            <v>1A4a</v>
          </cell>
          <cell r="H120" t="str">
            <v>Business</v>
          </cell>
          <cell r="I120" t="str">
            <v>Commercial: Fuel combustion</v>
          </cell>
          <cell r="K120" t="str">
            <v>1A4a_Commercial/Institutional</v>
          </cell>
        </row>
        <row r="121">
          <cell r="B121" t="str">
            <v>22_15</v>
          </cell>
          <cell r="C121">
            <v>22</v>
          </cell>
          <cell r="D121">
            <v>15</v>
          </cell>
          <cell r="E121" t="str">
            <v>1A4a</v>
          </cell>
          <cell r="F121" t="str">
            <v>Business</v>
          </cell>
          <cell r="G121" t="str">
            <v>1A4a</v>
          </cell>
          <cell r="H121" t="str">
            <v>Business</v>
          </cell>
          <cell r="I121" t="str">
            <v>Commercial: Fuel combustion</v>
          </cell>
          <cell r="K121" t="str">
            <v>1A4a_Commercial/Institutional</v>
          </cell>
        </row>
        <row r="122">
          <cell r="B122" t="str">
            <v>22_19</v>
          </cell>
          <cell r="C122">
            <v>22</v>
          </cell>
          <cell r="D122">
            <v>19</v>
          </cell>
          <cell r="E122" t="str">
            <v>1A4a</v>
          </cell>
          <cell r="F122" t="str">
            <v>Business</v>
          </cell>
          <cell r="G122" t="str">
            <v>1A4a</v>
          </cell>
          <cell r="H122" t="str">
            <v>Business</v>
          </cell>
          <cell r="I122" t="str">
            <v>Commercial: Fuel combustion</v>
          </cell>
          <cell r="K122" t="str">
            <v>1A4a_Commercial/Institutional</v>
          </cell>
        </row>
        <row r="123">
          <cell r="B123" t="str">
            <v>22_24</v>
          </cell>
          <cell r="C123">
            <v>22</v>
          </cell>
          <cell r="D123">
            <v>24</v>
          </cell>
          <cell r="E123" t="str">
            <v>1A1a</v>
          </cell>
          <cell r="F123" t="str">
            <v>Energy Supply</v>
          </cell>
          <cell r="G123" t="str">
            <v>1A1a</v>
          </cell>
          <cell r="H123" t="str">
            <v>Energy Supply</v>
          </cell>
          <cell r="I123" t="str">
            <v>Power stations</v>
          </cell>
          <cell r="K123" t="str">
            <v>1A1a_Public_Electricity&amp;Heat_Production</v>
          </cell>
        </row>
        <row r="124">
          <cell r="B124" t="str">
            <v>22_32</v>
          </cell>
          <cell r="C124">
            <v>22</v>
          </cell>
          <cell r="D124">
            <v>32</v>
          </cell>
          <cell r="E124" t="str">
            <v>1A4a</v>
          </cell>
          <cell r="F124" t="str">
            <v>Business</v>
          </cell>
          <cell r="G124" t="str">
            <v>1A4a</v>
          </cell>
          <cell r="H124" t="str">
            <v>Business</v>
          </cell>
          <cell r="I124" t="str">
            <v>Commercial: Fuel combustion</v>
          </cell>
          <cell r="K124" t="str">
            <v>1A4a_Commercial/Institutional</v>
          </cell>
        </row>
        <row r="125">
          <cell r="B125" t="str">
            <v>22_35</v>
          </cell>
          <cell r="C125">
            <v>22</v>
          </cell>
          <cell r="D125">
            <v>35</v>
          </cell>
          <cell r="E125" t="str">
            <v>1A4a</v>
          </cell>
          <cell r="F125" t="str">
            <v>Business</v>
          </cell>
          <cell r="G125" t="str">
            <v>1A4a</v>
          </cell>
          <cell r="H125" t="str">
            <v>Business</v>
          </cell>
          <cell r="I125" t="str">
            <v>Commercial: Fuel combustion</v>
          </cell>
          <cell r="K125" t="str">
            <v>1A4a_Commercial/Institutional</v>
          </cell>
        </row>
        <row r="126">
          <cell r="B126" t="str">
            <v>22_52</v>
          </cell>
          <cell r="C126">
            <v>22</v>
          </cell>
          <cell r="D126">
            <v>52</v>
          </cell>
          <cell r="E126" t="str">
            <v>1A1a</v>
          </cell>
          <cell r="F126" t="str">
            <v>Energy Supply</v>
          </cell>
          <cell r="G126" t="str">
            <v>1A1a</v>
          </cell>
          <cell r="H126" t="str">
            <v>Energy Supply</v>
          </cell>
          <cell r="I126" t="str">
            <v>Power stations</v>
          </cell>
          <cell r="K126" t="str">
            <v>1A1a_Public_Electricity&amp;Heat_Production</v>
          </cell>
        </row>
        <row r="127">
          <cell r="B127" t="str">
            <v>23_19</v>
          </cell>
          <cell r="C127">
            <v>23</v>
          </cell>
          <cell r="D127">
            <v>19</v>
          </cell>
          <cell r="E127" t="str">
            <v>1A1c</v>
          </cell>
          <cell r="F127" t="str">
            <v>Energy Supply</v>
          </cell>
          <cell r="G127" t="str">
            <v>1A1c</v>
          </cell>
          <cell r="H127" t="str">
            <v>Energy Supply</v>
          </cell>
          <cell r="I127" t="str">
            <v>Other Energy Industries: collieries, nuclear, SSF and town gas</v>
          </cell>
          <cell r="K127" t="str">
            <v>1A1cii_Other_Energy_Industries</v>
          </cell>
        </row>
        <row r="128">
          <cell r="B128" t="str">
            <v>24_21</v>
          </cell>
          <cell r="C128">
            <v>24</v>
          </cell>
          <cell r="D128">
            <v>21</v>
          </cell>
          <cell r="E128" t="str">
            <v>1B2c_Flaring</v>
          </cell>
          <cell r="F128" t="str">
            <v>Energy Supply</v>
          </cell>
          <cell r="G128" t="str">
            <v>1A1c_Oil&amp;Gas</v>
          </cell>
          <cell r="H128" t="str">
            <v>Energy Supply</v>
          </cell>
          <cell r="I128" t="str">
            <v>Upstream oil and gas: combustion, flaring, venting</v>
          </cell>
          <cell r="K128" t="str">
            <v>1B2ci_Flaring_Oil</v>
          </cell>
        </row>
        <row r="129">
          <cell r="B129" t="str">
            <v>24_300</v>
          </cell>
          <cell r="C129">
            <v>24</v>
          </cell>
          <cell r="D129">
            <v>300</v>
          </cell>
          <cell r="E129" t="str">
            <v>1B2c_Flaring</v>
          </cell>
          <cell r="F129" t="str">
            <v>Energy Supply</v>
          </cell>
          <cell r="G129" t="str">
            <v>1A1c_Oil&amp;Gas</v>
          </cell>
          <cell r="H129" t="str">
            <v>Energy Supply</v>
          </cell>
          <cell r="I129" t="str">
            <v>Upstream oil and gas: combustion, flaring, venting</v>
          </cell>
          <cell r="K129" t="str">
            <v>1B2ci_Flaring_Oil</v>
          </cell>
        </row>
        <row r="130">
          <cell r="B130" t="str">
            <v>25_21</v>
          </cell>
          <cell r="C130">
            <v>25</v>
          </cell>
          <cell r="D130">
            <v>21</v>
          </cell>
          <cell r="E130" t="str">
            <v>1B2a</v>
          </cell>
          <cell r="F130" t="str">
            <v>Energy Supply</v>
          </cell>
          <cell r="G130" t="str">
            <v>1B2a</v>
          </cell>
          <cell r="H130" t="str">
            <v>Energy Supply</v>
          </cell>
          <cell r="I130" t="str">
            <v>Oil &amp; Gas sector: loading, storage, process, well testing</v>
          </cell>
          <cell r="K130" t="str">
            <v>1B2aii_Oil_Production</v>
          </cell>
        </row>
        <row r="131">
          <cell r="B131" t="str">
            <v>26_15</v>
          </cell>
          <cell r="C131">
            <v>26</v>
          </cell>
          <cell r="D131">
            <v>15</v>
          </cell>
          <cell r="E131" t="str">
            <v>1A1c</v>
          </cell>
          <cell r="F131" t="str">
            <v>Energy Supply</v>
          </cell>
          <cell r="G131" t="str">
            <v>1A1c_Oil&amp;Gas</v>
          </cell>
          <cell r="H131" t="str">
            <v>Energy Supply</v>
          </cell>
          <cell r="I131" t="str">
            <v>Upstream oil and gas: combustion, flaring, venting</v>
          </cell>
          <cell r="K131" t="str">
            <v>1A1cii_Other_Energy_Industries</v>
          </cell>
        </row>
        <row r="132">
          <cell r="B132" t="str">
            <v>26_19</v>
          </cell>
          <cell r="C132">
            <v>26</v>
          </cell>
          <cell r="D132">
            <v>19</v>
          </cell>
          <cell r="E132" t="str">
            <v>1A1c</v>
          </cell>
          <cell r="F132" t="str">
            <v>Energy Supply</v>
          </cell>
          <cell r="G132" t="str">
            <v>1A1c_Oil&amp;Gas</v>
          </cell>
          <cell r="H132" t="str">
            <v>Energy Supply</v>
          </cell>
          <cell r="I132" t="str">
            <v>Upstream oil and gas: combustion, flaring, venting</v>
          </cell>
          <cell r="K132" t="str">
            <v>1A1cii_Other_Energy_Industries</v>
          </cell>
        </row>
        <row r="133">
          <cell r="B133" t="str">
            <v>26_26</v>
          </cell>
          <cell r="C133">
            <v>26</v>
          </cell>
          <cell r="D133">
            <v>26</v>
          </cell>
          <cell r="E133" t="str">
            <v>1A1c</v>
          </cell>
          <cell r="F133" t="str">
            <v>Energy Supply</v>
          </cell>
          <cell r="G133" t="str">
            <v>1A1c_Oil&amp;Gas</v>
          </cell>
          <cell r="H133" t="str">
            <v>Energy Supply</v>
          </cell>
          <cell r="I133" t="str">
            <v>Upstream oil and gas: combustion, flaring, venting</v>
          </cell>
          <cell r="K133" t="str">
            <v>1A1cii_Other_Energy_Industries</v>
          </cell>
        </row>
        <row r="134">
          <cell r="B134" t="str">
            <v>27_171</v>
          </cell>
          <cell r="C134">
            <v>27</v>
          </cell>
          <cell r="D134">
            <v>171</v>
          </cell>
          <cell r="E134" t="str">
            <v>1B1a</v>
          </cell>
          <cell r="F134" t="str">
            <v>Energy Supply</v>
          </cell>
          <cell r="G134" t="str">
            <v>1B1a</v>
          </cell>
          <cell r="H134" t="str">
            <v>Energy Supply</v>
          </cell>
          <cell r="I134" t="str">
            <v>Coal mining</v>
          </cell>
          <cell r="K134" t="str">
            <v>1B1aii_Surface_Mines</v>
          </cell>
        </row>
        <row r="135">
          <cell r="B135" t="str">
            <v>28_21</v>
          </cell>
          <cell r="C135">
            <v>28</v>
          </cell>
          <cell r="D135">
            <v>21</v>
          </cell>
          <cell r="E135" t="str">
            <v>3A3</v>
          </cell>
          <cell r="F135" t="str">
            <v>Agriculture</v>
          </cell>
          <cell r="G135" t="str">
            <v>3A3</v>
          </cell>
          <cell r="H135" t="str">
            <v>Agriculture</v>
          </cell>
          <cell r="I135" t="str">
            <v>Agriculture - livestock enteric fermentation</v>
          </cell>
          <cell r="K135" t="str">
            <v>3A3_Enteric_Fermentation_swine</v>
          </cell>
        </row>
        <row r="136">
          <cell r="B136" t="str">
            <v>29_5</v>
          </cell>
          <cell r="C136">
            <v>29</v>
          </cell>
          <cell r="D136">
            <v>5</v>
          </cell>
          <cell r="E136" t="str">
            <v>1A2gviii</v>
          </cell>
          <cell r="F136" t="str">
            <v>Business</v>
          </cell>
          <cell r="G136" t="str">
            <v>1A2gviii</v>
          </cell>
          <cell r="H136" t="str">
            <v>Business</v>
          </cell>
          <cell r="I136" t="str">
            <v>Other Industry: Fuel Combustion</v>
          </cell>
          <cell r="K136" t="str">
            <v>1A2gviii_Manufacturing_Industry&amp;Construction:Other</v>
          </cell>
        </row>
        <row r="137">
          <cell r="B137" t="str">
            <v>29_7</v>
          </cell>
          <cell r="C137">
            <v>29</v>
          </cell>
          <cell r="D137">
            <v>7</v>
          </cell>
          <cell r="E137" t="str">
            <v>1A2gviii</v>
          </cell>
          <cell r="F137" t="str">
            <v>Business</v>
          </cell>
          <cell r="G137" t="str">
            <v>1A2gviii</v>
          </cell>
          <cell r="H137" t="str">
            <v>Business</v>
          </cell>
          <cell r="I137" t="str">
            <v>Other Industry: Fuel Combustion</v>
          </cell>
          <cell r="K137" t="str">
            <v>1A2gviii_Manufacturing_Industry&amp;Construction:Other</v>
          </cell>
        </row>
        <row r="138">
          <cell r="B138" t="str">
            <v>29_8</v>
          </cell>
          <cell r="C138">
            <v>29</v>
          </cell>
          <cell r="D138">
            <v>8</v>
          </cell>
          <cell r="E138" t="str">
            <v>1A2gviii</v>
          </cell>
          <cell r="F138" t="str">
            <v>Business</v>
          </cell>
          <cell r="G138" t="str">
            <v>1A2gviii</v>
          </cell>
          <cell r="H138" t="str">
            <v>Business</v>
          </cell>
          <cell r="I138" t="str">
            <v>Other Industry: Fuel Combustion</v>
          </cell>
          <cell r="K138" t="str">
            <v>1A2gviii_Manufacturing_Industry&amp;Construction:Other</v>
          </cell>
        </row>
        <row r="139">
          <cell r="B139" t="str">
            <v>29_9</v>
          </cell>
          <cell r="C139">
            <v>29</v>
          </cell>
          <cell r="D139">
            <v>9</v>
          </cell>
          <cell r="E139" t="str">
            <v>1A2gviii</v>
          </cell>
          <cell r="F139" t="str">
            <v>Business</v>
          </cell>
          <cell r="G139" t="str">
            <v>1A2gviii</v>
          </cell>
          <cell r="H139" t="str">
            <v>Business</v>
          </cell>
          <cell r="I139" t="str">
            <v>Other Industry: Fuel Combustion</v>
          </cell>
          <cell r="K139" t="str">
            <v>1A2gviii_Manufacturing_Industry&amp;Construction:Other</v>
          </cell>
        </row>
        <row r="140">
          <cell r="B140" t="str">
            <v>29_11</v>
          </cell>
          <cell r="C140">
            <v>29</v>
          </cell>
          <cell r="D140">
            <v>11</v>
          </cell>
          <cell r="E140" t="str">
            <v>1A2gviii</v>
          </cell>
          <cell r="F140" t="str">
            <v>Business</v>
          </cell>
          <cell r="G140" t="str">
            <v>1A2gviii</v>
          </cell>
          <cell r="H140" t="str">
            <v>Business</v>
          </cell>
          <cell r="I140" t="str">
            <v>Other Industry: Fuel Combustion</v>
          </cell>
          <cell r="K140" t="str">
            <v>1A2gviii_Manufacturing_Industry&amp;Construction:Other</v>
          </cell>
        </row>
        <row r="141">
          <cell r="B141" t="str">
            <v>29_13</v>
          </cell>
          <cell r="C141">
            <v>29</v>
          </cell>
          <cell r="D141">
            <v>13</v>
          </cell>
          <cell r="E141" t="str">
            <v>non-IPCC</v>
          </cell>
          <cell r="F141" t="str">
            <v>Business</v>
          </cell>
          <cell r="G141" t="str">
            <v>non-IPCC</v>
          </cell>
          <cell r="H141" t="str">
            <v>Business</v>
          </cell>
          <cell r="I141" t="str">
            <v>non-IPCC</v>
          </cell>
          <cell r="K141" t="str">
            <v>non-IPCC</v>
          </cell>
        </row>
        <row r="142">
          <cell r="B142" t="str">
            <v>29_14</v>
          </cell>
          <cell r="C142">
            <v>29</v>
          </cell>
          <cell r="D142">
            <v>14</v>
          </cell>
          <cell r="E142" t="str">
            <v>1A2gviii</v>
          </cell>
          <cell r="F142" t="str">
            <v>Business</v>
          </cell>
          <cell r="G142" t="str">
            <v>1A2gviii</v>
          </cell>
          <cell r="H142" t="str">
            <v>Business</v>
          </cell>
          <cell r="I142" t="str">
            <v>Other Industry: Fuel Combustion</v>
          </cell>
          <cell r="K142" t="str">
            <v>1A2gviii_Manufacturing_Industry&amp;Construction:Other</v>
          </cell>
        </row>
        <row r="143">
          <cell r="B143" t="str">
            <v>29_15</v>
          </cell>
          <cell r="C143">
            <v>29</v>
          </cell>
          <cell r="D143">
            <v>15</v>
          </cell>
          <cell r="E143" t="str">
            <v>1A2gviii</v>
          </cell>
          <cell r="F143" t="str">
            <v>Business</v>
          </cell>
          <cell r="G143" t="str">
            <v>1A2gviii</v>
          </cell>
          <cell r="H143" t="str">
            <v>Business</v>
          </cell>
          <cell r="I143" t="str">
            <v>Other Industry: Fuel Combustion</v>
          </cell>
          <cell r="K143" t="str">
            <v>1A2gviii_Manufacturing_Industry&amp;Construction:Other</v>
          </cell>
        </row>
        <row r="144">
          <cell r="B144" t="str">
            <v>29_16</v>
          </cell>
          <cell r="C144">
            <v>29</v>
          </cell>
          <cell r="D144">
            <v>16</v>
          </cell>
          <cell r="E144" t="str">
            <v>1A2gviii</v>
          </cell>
          <cell r="F144" t="str">
            <v>Business</v>
          </cell>
          <cell r="G144" t="str">
            <v>1A2gviii</v>
          </cell>
          <cell r="H144" t="str">
            <v>Business</v>
          </cell>
          <cell r="I144" t="str">
            <v>Other Industry: Fuel Combustion</v>
          </cell>
          <cell r="K144" t="str">
            <v>1A2gviii_Manufacturing_Industry&amp;Construction:Other</v>
          </cell>
        </row>
        <row r="145">
          <cell r="B145" t="str">
            <v>29_19</v>
          </cell>
          <cell r="C145">
            <v>29</v>
          </cell>
          <cell r="D145">
            <v>19</v>
          </cell>
          <cell r="E145" t="str">
            <v>1A2gviii</v>
          </cell>
          <cell r="F145" t="str">
            <v>Business</v>
          </cell>
          <cell r="G145" t="str">
            <v>1A2gviii</v>
          </cell>
          <cell r="H145" t="str">
            <v>Business</v>
          </cell>
          <cell r="I145" t="str">
            <v>Other Industry: Fuel Combustion</v>
          </cell>
          <cell r="K145" t="str">
            <v>1A2gviii_Manufacturing_Industry&amp;Construction:Other</v>
          </cell>
        </row>
        <row r="146">
          <cell r="B146" t="str">
            <v>29_26</v>
          </cell>
          <cell r="C146">
            <v>29</v>
          </cell>
          <cell r="D146">
            <v>26</v>
          </cell>
          <cell r="E146" t="str">
            <v>1A2gviii</v>
          </cell>
          <cell r="F146" t="str">
            <v>Business</v>
          </cell>
          <cell r="G146" t="str">
            <v>1A2gviii</v>
          </cell>
          <cell r="H146" t="str">
            <v>Business</v>
          </cell>
          <cell r="I146" t="str">
            <v>Other Industry: Fuel Combustion</v>
          </cell>
          <cell r="K146" t="str">
            <v>1A2gviii_Manufacturing_Industry&amp;Construction:Other</v>
          </cell>
        </row>
        <row r="147">
          <cell r="B147" t="str">
            <v>29_31</v>
          </cell>
          <cell r="C147">
            <v>29</v>
          </cell>
          <cell r="D147">
            <v>31</v>
          </cell>
          <cell r="E147" t="str">
            <v>1A2gviii</v>
          </cell>
          <cell r="F147" t="str">
            <v>Business</v>
          </cell>
          <cell r="G147" t="str">
            <v>1A2gviii</v>
          </cell>
          <cell r="H147" t="str">
            <v>Business</v>
          </cell>
          <cell r="I147" t="str">
            <v>Other Industry: Fuel Combustion</v>
          </cell>
          <cell r="K147" t="str">
            <v>1A2gviii_Manufacturing_Industry&amp;Construction:Other</v>
          </cell>
        </row>
        <row r="148">
          <cell r="B148" t="str">
            <v>29_32</v>
          </cell>
          <cell r="C148">
            <v>29</v>
          </cell>
          <cell r="D148">
            <v>32</v>
          </cell>
          <cell r="E148" t="str">
            <v>1A2gviii</v>
          </cell>
          <cell r="F148" t="str">
            <v>Business</v>
          </cell>
          <cell r="G148" t="str">
            <v>1A2gviii</v>
          </cell>
          <cell r="H148" t="str">
            <v>Business</v>
          </cell>
          <cell r="I148" t="str">
            <v>Other Industry: Fuel Combustion</v>
          </cell>
          <cell r="K148" t="str">
            <v>1A2gviii_Manufacturing_Industry&amp;Construction:Other</v>
          </cell>
        </row>
        <row r="149">
          <cell r="B149" t="str">
            <v>29_35</v>
          </cell>
          <cell r="C149">
            <v>29</v>
          </cell>
          <cell r="D149">
            <v>35</v>
          </cell>
          <cell r="E149" t="str">
            <v>1A2gviii</v>
          </cell>
          <cell r="F149" t="str">
            <v>Business</v>
          </cell>
          <cell r="G149" t="str">
            <v>1A2gviii</v>
          </cell>
          <cell r="H149" t="str">
            <v>Business</v>
          </cell>
          <cell r="I149" t="str">
            <v>Other Industry: Fuel Combustion</v>
          </cell>
          <cell r="K149" t="str">
            <v>1A2gviii_Manufacturing_Industry&amp;Construction:Other</v>
          </cell>
        </row>
        <row r="150">
          <cell r="B150" t="str">
            <v>29_39</v>
          </cell>
          <cell r="C150">
            <v>29</v>
          </cell>
          <cell r="D150">
            <v>39</v>
          </cell>
          <cell r="E150" t="str">
            <v>1A2gviii</v>
          </cell>
          <cell r="F150" t="str">
            <v>Business</v>
          </cell>
          <cell r="G150" t="str">
            <v>1A2gviii</v>
          </cell>
          <cell r="H150" t="str">
            <v>Business</v>
          </cell>
          <cell r="I150" t="str">
            <v>Other Industry: Fuel Combustion</v>
          </cell>
          <cell r="K150" t="str">
            <v>1A2gviii_Manufacturing_Industry&amp;Construction:Other</v>
          </cell>
        </row>
        <row r="151">
          <cell r="B151" t="str">
            <v>29_61</v>
          </cell>
          <cell r="C151">
            <v>29</v>
          </cell>
          <cell r="D151">
            <v>61</v>
          </cell>
          <cell r="E151" t="str">
            <v>1A2gviii</v>
          </cell>
          <cell r="F151" t="str">
            <v>Business</v>
          </cell>
          <cell r="G151" t="str">
            <v>1A2gviii</v>
          </cell>
          <cell r="H151" t="str">
            <v>Business</v>
          </cell>
          <cell r="I151" t="str">
            <v>Other Industry: Fuel Combustion</v>
          </cell>
          <cell r="K151" t="str">
            <v>1A2gviii_Manufacturing_Industry&amp;Construction:Other</v>
          </cell>
        </row>
        <row r="152">
          <cell r="B152" t="str">
            <v>29_65</v>
          </cell>
          <cell r="C152">
            <v>29</v>
          </cell>
          <cell r="D152">
            <v>65</v>
          </cell>
          <cell r="E152" t="str">
            <v>non-IPCC</v>
          </cell>
          <cell r="F152" t="str">
            <v>Business</v>
          </cell>
          <cell r="G152" t="str">
            <v>non-IPCC</v>
          </cell>
          <cell r="H152" t="str">
            <v>Business</v>
          </cell>
          <cell r="I152" t="str">
            <v>non-IPCC</v>
          </cell>
          <cell r="K152" t="str">
            <v>non-IPCC</v>
          </cell>
        </row>
        <row r="153">
          <cell r="B153" t="str">
            <v>29_66</v>
          </cell>
          <cell r="C153">
            <v>29</v>
          </cell>
          <cell r="D153">
            <v>66</v>
          </cell>
          <cell r="E153" t="str">
            <v>2D1</v>
          </cell>
          <cell r="F153" t="str">
            <v>Business</v>
          </cell>
          <cell r="G153" t="str">
            <v>2D1</v>
          </cell>
          <cell r="H153" t="str">
            <v>Business</v>
          </cell>
          <cell r="I153" t="str">
            <v>Other Industry: Fuel Combustion</v>
          </cell>
          <cell r="K153" t="str">
            <v>2D1_Lubricant use</v>
          </cell>
        </row>
        <row r="154">
          <cell r="B154" t="str">
            <v>29_166</v>
          </cell>
          <cell r="C154">
            <v>29</v>
          </cell>
          <cell r="D154">
            <v>166</v>
          </cell>
          <cell r="E154" t="str">
            <v>non-IPCC</v>
          </cell>
          <cell r="F154" t="str">
            <v>Business</v>
          </cell>
          <cell r="G154" t="str">
            <v>non-IPCC</v>
          </cell>
          <cell r="H154" t="str">
            <v>Business</v>
          </cell>
          <cell r="I154" t="str">
            <v>non-IPCC</v>
          </cell>
          <cell r="K154" t="str">
            <v>non-IPCC</v>
          </cell>
        </row>
        <row r="155">
          <cell r="B155" t="str">
            <v>29_236</v>
          </cell>
          <cell r="C155">
            <v>29</v>
          </cell>
          <cell r="D155">
            <v>236</v>
          </cell>
          <cell r="E155" t="str">
            <v>1A2gviii</v>
          </cell>
          <cell r="F155" t="str">
            <v>Business</v>
          </cell>
          <cell r="G155" t="str">
            <v>1A2gviii</v>
          </cell>
          <cell r="H155" t="str">
            <v>Business</v>
          </cell>
          <cell r="I155" t="str">
            <v>Other Industry: Fuel Combustion</v>
          </cell>
          <cell r="K155" t="str">
            <v>1A2gviii_Manufacturing_Industry&amp;Construction:Other</v>
          </cell>
        </row>
        <row r="156">
          <cell r="B156" t="str">
            <v>29_247</v>
          </cell>
          <cell r="C156">
            <v>29</v>
          </cell>
          <cell r="D156">
            <v>247</v>
          </cell>
          <cell r="E156" t="str">
            <v>1A2gviii</v>
          </cell>
          <cell r="F156" t="str">
            <v>Business</v>
          </cell>
          <cell r="G156" t="str">
            <v>1A2gviii</v>
          </cell>
          <cell r="H156" t="str">
            <v>Business</v>
          </cell>
          <cell r="I156" t="str">
            <v>Other Industry: Fuel Combustion</v>
          </cell>
          <cell r="K156" t="str">
            <v>1A2gviii_Manufacturing_Industry&amp;Construction:Other</v>
          </cell>
        </row>
        <row r="157">
          <cell r="B157" t="str">
            <v>29_253</v>
          </cell>
          <cell r="C157">
            <v>29</v>
          </cell>
          <cell r="D157">
            <v>253</v>
          </cell>
          <cell r="E157" t="str">
            <v>1A2gviii</v>
          </cell>
          <cell r="F157" t="str">
            <v>Business</v>
          </cell>
          <cell r="G157" t="str">
            <v>1A2gviii</v>
          </cell>
          <cell r="H157" t="str">
            <v>Business</v>
          </cell>
          <cell r="I157" t="str">
            <v>Other Industry: Fuel Combustion</v>
          </cell>
          <cell r="K157" t="str">
            <v>1A2gviii_Manufacturing_Industry&amp;Construction:Other</v>
          </cell>
        </row>
        <row r="158">
          <cell r="B158" t="str">
            <v>29_259</v>
          </cell>
          <cell r="C158">
            <v>29</v>
          </cell>
          <cell r="D158">
            <v>259</v>
          </cell>
          <cell r="E158" t="str">
            <v>1A2gviii</v>
          </cell>
          <cell r="F158" t="str">
            <v>Business</v>
          </cell>
          <cell r="G158" t="str">
            <v>1A2gviii</v>
          </cell>
          <cell r="H158" t="str">
            <v>Business</v>
          </cell>
          <cell r="I158" t="str">
            <v>Other Industry: Fuel Combustion</v>
          </cell>
          <cell r="K158" t="str">
            <v>1A2gviii_Manufacturing_Industry&amp;Construction:Other</v>
          </cell>
        </row>
        <row r="159">
          <cell r="B159" t="str">
            <v>29_262</v>
          </cell>
          <cell r="C159">
            <v>29</v>
          </cell>
          <cell r="D159">
            <v>262</v>
          </cell>
          <cell r="E159" t="str">
            <v>1A2gviii</v>
          </cell>
          <cell r="F159" t="str">
            <v>Business</v>
          </cell>
          <cell r="G159" t="str">
            <v>1A2gviii</v>
          </cell>
          <cell r="H159" t="str">
            <v>Business</v>
          </cell>
          <cell r="I159" t="str">
            <v>Other Industry: Fuel Combustion</v>
          </cell>
          <cell r="K159" t="str">
            <v>1A2gviii_Manufacturing_Industry&amp;Construction:Other</v>
          </cell>
        </row>
        <row r="160">
          <cell r="B160" t="str">
            <v>29_263</v>
          </cell>
          <cell r="C160">
            <v>29</v>
          </cell>
          <cell r="D160">
            <v>263</v>
          </cell>
          <cell r="E160" t="str">
            <v>non-IPCC</v>
          </cell>
          <cell r="F160" t="str">
            <v>Business</v>
          </cell>
          <cell r="G160" t="str">
            <v>non-IPCC</v>
          </cell>
          <cell r="H160" t="str">
            <v>Business</v>
          </cell>
          <cell r="I160" t="str">
            <v>non-IPCC</v>
          </cell>
          <cell r="K160" t="str">
            <v>non-IPCC</v>
          </cell>
        </row>
        <row r="161">
          <cell r="B161" t="str">
            <v>29_264</v>
          </cell>
          <cell r="C161">
            <v>29</v>
          </cell>
          <cell r="D161">
            <v>264</v>
          </cell>
          <cell r="E161" t="str">
            <v>non-IPCC</v>
          </cell>
          <cell r="F161" t="str">
            <v>Business</v>
          </cell>
          <cell r="G161" t="str">
            <v>non-IPCC</v>
          </cell>
          <cell r="H161" t="str">
            <v>Business</v>
          </cell>
          <cell r="I161" t="str">
            <v>non-IPCC</v>
          </cell>
          <cell r="K161" t="str">
            <v>non-IPCC</v>
          </cell>
        </row>
        <row r="162">
          <cell r="B162" t="str">
            <v>29_265</v>
          </cell>
          <cell r="C162">
            <v>29</v>
          </cell>
          <cell r="D162">
            <v>265</v>
          </cell>
          <cell r="E162" t="str">
            <v>non-IPCC</v>
          </cell>
          <cell r="F162" t="str">
            <v>Business</v>
          </cell>
          <cell r="G162" t="str">
            <v>non-IPCC</v>
          </cell>
          <cell r="H162" t="str">
            <v>Business</v>
          </cell>
          <cell r="I162" t="str">
            <v>non-IPCC</v>
          </cell>
          <cell r="K162" t="str">
            <v>non-IPCC</v>
          </cell>
        </row>
        <row r="163">
          <cell r="B163" t="str">
            <v>29_281</v>
          </cell>
          <cell r="C163">
            <v>29</v>
          </cell>
          <cell r="D163">
            <v>281</v>
          </cell>
          <cell r="E163" t="str">
            <v>1A2gviii</v>
          </cell>
          <cell r="F163" t="str">
            <v>Business</v>
          </cell>
          <cell r="G163" t="str">
            <v>1A2gviii</v>
          </cell>
          <cell r="H163" t="str">
            <v>Business</v>
          </cell>
          <cell r="I163" t="str">
            <v>Other Industry: Fuel Combustion</v>
          </cell>
          <cell r="K163" t="str">
            <v>1A2gviii_Manufacturing_Industry&amp;Construction:Other</v>
          </cell>
        </row>
        <row r="164">
          <cell r="B164" t="str">
            <v>29_282</v>
          </cell>
          <cell r="C164">
            <v>29</v>
          </cell>
          <cell r="D164">
            <v>282</v>
          </cell>
          <cell r="E164" t="str">
            <v>1A2gviii</v>
          </cell>
          <cell r="F164" t="str">
            <v>Business</v>
          </cell>
          <cell r="G164" t="str">
            <v>1A2gviii</v>
          </cell>
          <cell r="H164" t="str">
            <v>Business</v>
          </cell>
          <cell r="I164" t="str">
            <v>Other Industry: Fuel Combustion</v>
          </cell>
          <cell r="K164" t="str">
            <v>1A2gviii_Manufacturing_Industry&amp;Construction:Other</v>
          </cell>
        </row>
        <row r="165">
          <cell r="B165" t="str">
            <v>29_304</v>
          </cell>
          <cell r="C165">
            <v>29</v>
          </cell>
          <cell r="D165">
            <v>304</v>
          </cell>
          <cell r="E165" t="str">
            <v>2B5</v>
          </cell>
          <cell r="F165" t="str">
            <v>Business</v>
          </cell>
          <cell r="G165" t="str">
            <v>2B5</v>
          </cell>
          <cell r="H165" t="str">
            <v>Business</v>
          </cell>
          <cell r="I165" t="str">
            <v>Business process emissions</v>
          </cell>
          <cell r="K165" t="str">
            <v>2B5_Carbon from NEU of products</v>
          </cell>
        </row>
        <row r="166">
          <cell r="B166" t="str">
            <v>31_14</v>
          </cell>
          <cell r="C166">
            <v>31</v>
          </cell>
          <cell r="D166">
            <v>14</v>
          </cell>
          <cell r="E166" t="str">
            <v>NAEI_Other_UK_Shipping</v>
          </cell>
          <cell r="G166" t="str">
            <v>NAEI_Other_UK_Shipping</v>
          </cell>
          <cell r="H166">
            <v>0</v>
          </cell>
          <cell r="I166" t="str">
            <v>non-IPCC</v>
          </cell>
          <cell r="K166" t="str">
            <v>NAEI_Other_UK_Shipping</v>
          </cell>
        </row>
        <row r="167">
          <cell r="B167" t="str">
            <v>31_15</v>
          </cell>
          <cell r="C167">
            <v>31</v>
          </cell>
          <cell r="D167">
            <v>15</v>
          </cell>
          <cell r="E167" t="str">
            <v>NAEI_Other_UK_Shipping</v>
          </cell>
          <cell r="G167" t="str">
            <v>NAEI_Other_UK_Shipping</v>
          </cell>
          <cell r="H167">
            <v>0</v>
          </cell>
          <cell r="I167" t="str">
            <v>non-IPCC</v>
          </cell>
          <cell r="K167" t="str">
            <v>NAEI_Other_UK_Shipping</v>
          </cell>
        </row>
        <row r="168">
          <cell r="B168" t="str">
            <v>33_5</v>
          </cell>
          <cell r="C168">
            <v>33</v>
          </cell>
          <cell r="D168">
            <v>5</v>
          </cell>
          <cell r="E168" t="str">
            <v>1A1a</v>
          </cell>
          <cell r="F168" t="str">
            <v>Energy Supply</v>
          </cell>
          <cell r="G168" t="str">
            <v>1A1a</v>
          </cell>
          <cell r="H168" t="str">
            <v>Energy Supply</v>
          </cell>
          <cell r="I168" t="str">
            <v>Power stations</v>
          </cell>
          <cell r="K168" t="str">
            <v>1A1a_Public_Electricity&amp;Heat_Production</v>
          </cell>
        </row>
        <row r="169">
          <cell r="B169" t="str">
            <v>33_7</v>
          </cell>
          <cell r="C169">
            <v>33</v>
          </cell>
          <cell r="D169">
            <v>7</v>
          </cell>
          <cell r="E169" t="str">
            <v>1A1a</v>
          </cell>
          <cell r="F169" t="str">
            <v>Energy Supply</v>
          </cell>
          <cell r="G169" t="str">
            <v>1A1a</v>
          </cell>
          <cell r="H169" t="str">
            <v>Energy Supply</v>
          </cell>
          <cell r="I169" t="str">
            <v>Power stations</v>
          </cell>
          <cell r="K169" t="str">
            <v>1A1a_Public_Electricity&amp;Heat_Production</v>
          </cell>
        </row>
        <row r="170">
          <cell r="B170" t="str">
            <v>33_8</v>
          </cell>
          <cell r="C170">
            <v>33</v>
          </cell>
          <cell r="D170">
            <v>8</v>
          </cell>
          <cell r="E170" t="str">
            <v>1A1a</v>
          </cell>
          <cell r="F170" t="str">
            <v>Energy Supply</v>
          </cell>
          <cell r="G170" t="str">
            <v>1A1a</v>
          </cell>
          <cell r="H170" t="str">
            <v>Energy Supply</v>
          </cell>
          <cell r="I170" t="str">
            <v>Power stations</v>
          </cell>
          <cell r="K170" t="str">
            <v>1A1a_Public_Electricity&amp;Heat_Production</v>
          </cell>
        </row>
        <row r="171">
          <cell r="B171" t="str">
            <v>33_13</v>
          </cell>
          <cell r="C171">
            <v>33</v>
          </cell>
          <cell r="D171">
            <v>13</v>
          </cell>
          <cell r="E171" t="str">
            <v>non-IPCC</v>
          </cell>
          <cell r="F171" t="str">
            <v>Energy Supply</v>
          </cell>
          <cell r="G171" t="str">
            <v>non-IPCC</v>
          </cell>
          <cell r="H171" t="str">
            <v>Energy Supply</v>
          </cell>
          <cell r="I171" t="str">
            <v>non-IPCC</v>
          </cell>
          <cell r="K171" t="str">
            <v>non-IPCC</v>
          </cell>
        </row>
        <row r="172">
          <cell r="B172" t="str">
            <v>33_14</v>
          </cell>
          <cell r="C172">
            <v>33</v>
          </cell>
          <cell r="D172">
            <v>14</v>
          </cell>
          <cell r="E172" t="str">
            <v>1A1a</v>
          </cell>
          <cell r="F172" t="str">
            <v>Energy Supply</v>
          </cell>
          <cell r="G172" t="str">
            <v>1A1a</v>
          </cell>
          <cell r="H172" t="str">
            <v>Energy Supply</v>
          </cell>
          <cell r="I172" t="str">
            <v>Power stations</v>
          </cell>
          <cell r="K172" t="str">
            <v>1A1a_Public_Electricity&amp;Heat_Production</v>
          </cell>
        </row>
        <row r="173">
          <cell r="B173" t="str">
            <v>33_15</v>
          </cell>
          <cell r="C173">
            <v>33</v>
          </cell>
          <cell r="D173">
            <v>15</v>
          </cell>
          <cell r="E173" t="str">
            <v>1A1a</v>
          </cell>
          <cell r="F173" t="str">
            <v>Energy Supply</v>
          </cell>
          <cell r="G173" t="str">
            <v>1A1a</v>
          </cell>
          <cell r="H173" t="str">
            <v>Energy Supply</v>
          </cell>
          <cell r="I173" t="str">
            <v>Power stations</v>
          </cell>
          <cell r="K173" t="str">
            <v>1A1a_Public_Electricity&amp;Heat_Production</v>
          </cell>
        </row>
        <row r="174">
          <cell r="B174" t="str">
            <v>33_16</v>
          </cell>
          <cell r="C174">
            <v>33</v>
          </cell>
          <cell r="D174">
            <v>16</v>
          </cell>
          <cell r="E174" t="str">
            <v>1A1a</v>
          </cell>
          <cell r="F174" t="str">
            <v>Energy Supply</v>
          </cell>
          <cell r="G174" t="str">
            <v>1A1a</v>
          </cell>
          <cell r="H174" t="str">
            <v>Energy Supply</v>
          </cell>
          <cell r="I174" t="str">
            <v>Power stations</v>
          </cell>
          <cell r="K174" t="str">
            <v>1A1a_Public_Electricity&amp;Heat_Production</v>
          </cell>
        </row>
        <row r="175">
          <cell r="B175" t="str">
            <v>33_19</v>
          </cell>
          <cell r="C175">
            <v>33</v>
          </cell>
          <cell r="D175">
            <v>19</v>
          </cell>
          <cell r="E175" t="str">
            <v>1A1a</v>
          </cell>
          <cell r="F175" t="str">
            <v>Energy Supply</v>
          </cell>
          <cell r="G175" t="str">
            <v>1A1a</v>
          </cell>
          <cell r="H175" t="str">
            <v>Energy Supply</v>
          </cell>
          <cell r="I175" t="str">
            <v>Power stations</v>
          </cell>
          <cell r="K175" t="str">
            <v>1A1a_Public_Electricity&amp;Heat_Production</v>
          </cell>
        </row>
        <row r="176">
          <cell r="B176" t="str">
            <v>33_24</v>
          </cell>
          <cell r="C176">
            <v>33</v>
          </cell>
          <cell r="D176">
            <v>24</v>
          </cell>
          <cell r="E176" t="str">
            <v>1A1a</v>
          </cell>
          <cell r="F176" t="str">
            <v>Energy Supply</v>
          </cell>
          <cell r="G176" t="str">
            <v>1A1a</v>
          </cell>
          <cell r="H176" t="str">
            <v>Energy Supply</v>
          </cell>
          <cell r="I176" t="str">
            <v>Power stations</v>
          </cell>
          <cell r="K176" t="str">
            <v>1A1a_Public_Electricity&amp;Heat_Production</v>
          </cell>
        </row>
        <row r="177">
          <cell r="B177" t="str">
            <v>33_25</v>
          </cell>
          <cell r="C177">
            <v>33</v>
          </cell>
          <cell r="D177">
            <v>25</v>
          </cell>
          <cell r="E177" t="str">
            <v>1A1a</v>
          </cell>
          <cell r="F177" t="str">
            <v>Energy Supply</v>
          </cell>
          <cell r="G177" t="str">
            <v>1A1a</v>
          </cell>
          <cell r="H177" t="str">
            <v>Energy Supply</v>
          </cell>
          <cell r="I177" t="str">
            <v>Power stations</v>
          </cell>
          <cell r="K177" t="str">
            <v>1A1a_Public_Electricity&amp;Heat_Production</v>
          </cell>
        </row>
        <row r="178">
          <cell r="B178" t="str">
            <v>33_26</v>
          </cell>
          <cell r="C178">
            <v>33</v>
          </cell>
          <cell r="D178">
            <v>26</v>
          </cell>
          <cell r="E178" t="str">
            <v>1A1a</v>
          </cell>
          <cell r="F178" t="str">
            <v>Energy Supply</v>
          </cell>
          <cell r="G178" t="str">
            <v>1A1a</v>
          </cell>
          <cell r="H178" t="str">
            <v>Energy Supply</v>
          </cell>
          <cell r="I178" t="str">
            <v>Power stations</v>
          </cell>
          <cell r="K178" t="str">
            <v>1A1a_Public_Electricity&amp;Heat_Production</v>
          </cell>
        </row>
        <row r="179">
          <cell r="B179" t="str">
            <v>33_27</v>
          </cell>
          <cell r="C179">
            <v>33</v>
          </cell>
          <cell r="D179">
            <v>27</v>
          </cell>
          <cell r="E179" t="str">
            <v>1A1a</v>
          </cell>
          <cell r="F179" t="str">
            <v>Energy Supply</v>
          </cell>
          <cell r="G179" t="str">
            <v>1A1a</v>
          </cell>
          <cell r="H179" t="str">
            <v>Energy Supply</v>
          </cell>
          <cell r="I179" t="str">
            <v>Power stations</v>
          </cell>
          <cell r="K179" t="str">
            <v>1A1a_Public_Electricity&amp;Heat_Production</v>
          </cell>
        </row>
        <row r="180">
          <cell r="B180" t="str">
            <v>33_28</v>
          </cell>
          <cell r="C180">
            <v>33</v>
          </cell>
          <cell r="D180">
            <v>28</v>
          </cell>
          <cell r="E180" t="str">
            <v>1A1a</v>
          </cell>
          <cell r="F180" t="str">
            <v>Energy Supply</v>
          </cell>
          <cell r="G180" t="str">
            <v>1A1a</v>
          </cell>
          <cell r="H180" t="str">
            <v>Energy Supply</v>
          </cell>
          <cell r="I180" t="str">
            <v>Power stations</v>
          </cell>
          <cell r="K180" t="str">
            <v>1A1a_Public_Electricity&amp;Heat_Production</v>
          </cell>
        </row>
        <row r="181">
          <cell r="B181" t="str">
            <v>33_57</v>
          </cell>
          <cell r="C181">
            <v>33</v>
          </cell>
          <cell r="D181">
            <v>57</v>
          </cell>
          <cell r="E181" t="str">
            <v>1A1a</v>
          </cell>
          <cell r="F181" t="str">
            <v>Energy Supply</v>
          </cell>
          <cell r="G181" t="str">
            <v>1A1a</v>
          </cell>
          <cell r="H181" t="str">
            <v>Energy Supply</v>
          </cell>
          <cell r="I181" t="str">
            <v>Power stations</v>
          </cell>
          <cell r="K181" t="str">
            <v>1A1a_Public_Electricity&amp;Heat_Production</v>
          </cell>
        </row>
        <row r="182">
          <cell r="B182" t="str">
            <v>33_281</v>
          </cell>
          <cell r="C182">
            <v>33</v>
          </cell>
          <cell r="D182">
            <v>281</v>
          </cell>
          <cell r="E182" t="str">
            <v>1A1a</v>
          </cell>
          <cell r="F182" t="str">
            <v>Energy Supply</v>
          </cell>
          <cell r="G182" t="str">
            <v>1A1a</v>
          </cell>
          <cell r="H182" t="str">
            <v>Energy Supply</v>
          </cell>
          <cell r="I182" t="str">
            <v>Power stations</v>
          </cell>
          <cell r="K182" t="str">
            <v>1A1a_Public_Electricity&amp;Heat_Production</v>
          </cell>
        </row>
        <row r="183">
          <cell r="B183" t="str">
            <v>33_31</v>
          </cell>
          <cell r="C183">
            <v>33</v>
          </cell>
          <cell r="D183">
            <v>31</v>
          </cell>
          <cell r="E183" t="str">
            <v>1A1a</v>
          </cell>
          <cell r="F183" t="str">
            <v>Energy Supply</v>
          </cell>
          <cell r="G183" t="str">
            <v>1A1a</v>
          </cell>
          <cell r="H183" t="str">
            <v>Energy Supply</v>
          </cell>
          <cell r="I183" t="str">
            <v>Power stations</v>
          </cell>
          <cell r="K183" t="str">
            <v>1A1a_Public_Electricity&amp;Heat_Production</v>
          </cell>
        </row>
        <row r="184">
          <cell r="B184" t="str">
            <v>33_34</v>
          </cell>
          <cell r="C184">
            <v>33</v>
          </cell>
          <cell r="D184">
            <v>34</v>
          </cell>
          <cell r="E184" t="str">
            <v>1A1a</v>
          </cell>
          <cell r="F184" t="str">
            <v>Energy Supply</v>
          </cell>
          <cell r="G184" t="str">
            <v>1A1a</v>
          </cell>
          <cell r="H184" t="str">
            <v>Energy Supply</v>
          </cell>
          <cell r="I184" t="str">
            <v>Power stations</v>
          </cell>
          <cell r="K184" t="str">
            <v>1A1a_Public_Electricity&amp;Heat_Production</v>
          </cell>
        </row>
        <row r="185">
          <cell r="B185" t="str">
            <v>33_39</v>
          </cell>
          <cell r="C185">
            <v>33</v>
          </cell>
          <cell r="D185">
            <v>39</v>
          </cell>
          <cell r="E185" t="str">
            <v>1A1a</v>
          </cell>
          <cell r="F185" t="str">
            <v>Energy Supply</v>
          </cell>
          <cell r="G185" t="str">
            <v>1A1a</v>
          </cell>
          <cell r="H185" t="str">
            <v>Energy Supply</v>
          </cell>
          <cell r="I185" t="str">
            <v>Power stations</v>
          </cell>
          <cell r="J185">
            <v>2</v>
          </cell>
          <cell r="K185" t="str">
            <v>1A1a_Public_Electricity&amp;Heat_Production</v>
          </cell>
        </row>
        <row r="186">
          <cell r="B186" t="str">
            <v>33_40</v>
          </cell>
          <cell r="C186">
            <v>33</v>
          </cell>
          <cell r="D186">
            <v>40</v>
          </cell>
          <cell r="E186" t="str">
            <v>1A1a</v>
          </cell>
          <cell r="F186" t="str">
            <v>Energy Supply</v>
          </cell>
          <cell r="G186" t="str">
            <v>1A1a</v>
          </cell>
          <cell r="H186" t="str">
            <v>Energy Supply</v>
          </cell>
          <cell r="I186" t="str">
            <v>Power stations</v>
          </cell>
          <cell r="K186" t="str">
            <v>1A1a_Public_Electricity&amp;Heat_Production</v>
          </cell>
        </row>
        <row r="187">
          <cell r="B187" t="str">
            <v>33_52</v>
          </cell>
          <cell r="C187">
            <v>33</v>
          </cell>
          <cell r="D187">
            <v>52</v>
          </cell>
          <cell r="E187" t="str">
            <v>1A1a</v>
          </cell>
          <cell r="F187" t="str">
            <v>Energy Supply</v>
          </cell>
          <cell r="G187" t="str">
            <v>1A1a</v>
          </cell>
          <cell r="H187" t="str">
            <v>Energy Supply</v>
          </cell>
          <cell r="I187" t="str">
            <v>Power stations</v>
          </cell>
          <cell r="K187" t="str">
            <v>1A1a_Public_Electricity&amp;Heat_Production</v>
          </cell>
        </row>
        <row r="188">
          <cell r="B188" t="str">
            <v>33_56</v>
          </cell>
          <cell r="C188">
            <v>33</v>
          </cell>
          <cell r="D188">
            <v>56</v>
          </cell>
          <cell r="E188" t="str">
            <v>1A1a</v>
          </cell>
          <cell r="F188" t="str">
            <v>Energy Supply</v>
          </cell>
          <cell r="G188" t="str">
            <v>1A1a</v>
          </cell>
          <cell r="H188" t="str">
            <v>Energy Supply</v>
          </cell>
          <cell r="I188" t="str">
            <v>Power stations</v>
          </cell>
          <cell r="K188" t="str">
            <v>1A1a_Public_Electricity&amp;Heat_Production</v>
          </cell>
        </row>
        <row r="189">
          <cell r="B189" t="str">
            <v>33_58</v>
          </cell>
          <cell r="C189">
            <v>33</v>
          </cell>
          <cell r="D189">
            <v>58</v>
          </cell>
          <cell r="E189" t="str">
            <v>1A1a</v>
          </cell>
          <cell r="F189" t="str">
            <v>Energy Supply</v>
          </cell>
          <cell r="G189" t="str">
            <v>1A1a</v>
          </cell>
          <cell r="H189" t="str">
            <v>Energy Supply</v>
          </cell>
          <cell r="I189" t="str">
            <v>Power stations</v>
          </cell>
          <cell r="K189" t="str">
            <v>1A1a_Public_Electricity&amp;Heat_Production</v>
          </cell>
        </row>
        <row r="190">
          <cell r="B190" t="str">
            <v>33_61</v>
          </cell>
          <cell r="C190">
            <v>33</v>
          </cell>
          <cell r="D190">
            <v>61</v>
          </cell>
          <cell r="E190" t="str">
            <v>1A1a</v>
          </cell>
          <cell r="F190" t="str">
            <v>Energy Supply</v>
          </cell>
          <cell r="G190" t="str">
            <v>1A1a</v>
          </cell>
          <cell r="H190" t="str">
            <v>Energy Supply</v>
          </cell>
          <cell r="I190" t="str">
            <v>Power stations</v>
          </cell>
          <cell r="K190" t="str">
            <v>1A1a_Public_Electricity&amp;Heat_Production</v>
          </cell>
        </row>
        <row r="191">
          <cell r="B191" t="str">
            <v>33_66</v>
          </cell>
          <cell r="C191">
            <v>33</v>
          </cell>
          <cell r="D191">
            <v>66</v>
          </cell>
          <cell r="E191" t="str">
            <v>2D1</v>
          </cell>
          <cell r="F191" t="str">
            <v>Energy Supply</v>
          </cell>
          <cell r="G191" t="str">
            <v>2D1</v>
          </cell>
          <cell r="H191" t="str">
            <v>Energy Supply</v>
          </cell>
          <cell r="I191" t="str">
            <v>Power stations</v>
          </cell>
          <cell r="K191" t="str">
            <v>2D1_Lubricant use</v>
          </cell>
        </row>
        <row r="192">
          <cell r="B192" t="str">
            <v>33_67</v>
          </cell>
          <cell r="C192">
            <v>33</v>
          </cell>
          <cell r="D192">
            <v>67</v>
          </cell>
          <cell r="E192" t="str">
            <v>1A1a</v>
          </cell>
          <cell r="F192" t="str">
            <v>Energy Supply</v>
          </cell>
          <cell r="G192" t="str">
            <v>1A1a</v>
          </cell>
          <cell r="H192" t="str">
            <v>Energy Supply</v>
          </cell>
          <cell r="I192" t="str">
            <v>Power stations</v>
          </cell>
          <cell r="K192" t="str">
            <v>1A1a_Public_Electricity&amp;Heat_Production</v>
          </cell>
        </row>
        <row r="193">
          <cell r="B193" t="str">
            <v>33_254</v>
          </cell>
          <cell r="C193">
            <v>33</v>
          </cell>
          <cell r="D193">
            <v>254</v>
          </cell>
          <cell r="E193" t="str">
            <v>non-IPCC</v>
          </cell>
          <cell r="F193" t="str">
            <v>Energy Supply</v>
          </cell>
          <cell r="G193" t="str">
            <v>non-IPCC</v>
          </cell>
          <cell r="H193" t="str">
            <v>Energy Supply</v>
          </cell>
          <cell r="I193" t="str">
            <v>non-IPCC</v>
          </cell>
          <cell r="K193" t="str">
            <v>non-IPCC</v>
          </cell>
        </row>
        <row r="194">
          <cell r="B194" t="str">
            <v>33_282</v>
          </cell>
          <cell r="C194">
            <v>33</v>
          </cell>
          <cell r="D194">
            <v>282</v>
          </cell>
          <cell r="E194" t="str">
            <v>1A1a</v>
          </cell>
          <cell r="F194" t="str">
            <v>Energy Supply</v>
          </cell>
          <cell r="G194" t="str">
            <v>1A1a</v>
          </cell>
          <cell r="H194" t="str">
            <v>Energy Supply</v>
          </cell>
          <cell r="I194" t="str">
            <v>Power stations</v>
          </cell>
          <cell r="J194">
            <v>2</v>
          </cell>
          <cell r="K194" t="str">
            <v>1A1a_Public_Electricity&amp;Heat_Production</v>
          </cell>
        </row>
        <row r="195">
          <cell r="B195" t="str">
            <v>35_5</v>
          </cell>
          <cell r="C195">
            <v>35</v>
          </cell>
          <cell r="D195">
            <v>5</v>
          </cell>
          <cell r="E195" t="str">
            <v>1A4a</v>
          </cell>
          <cell r="F195" t="str">
            <v>Public</v>
          </cell>
          <cell r="G195" t="str">
            <v>1A4a_Public</v>
          </cell>
          <cell r="H195" t="str">
            <v>Public</v>
          </cell>
          <cell r="I195" t="str">
            <v>Public sector combustion</v>
          </cell>
          <cell r="K195" t="str">
            <v>1A4a_Commercial/Institutional</v>
          </cell>
        </row>
        <row r="196">
          <cell r="B196" t="str">
            <v>35_7</v>
          </cell>
          <cell r="C196">
            <v>35</v>
          </cell>
          <cell r="D196">
            <v>7</v>
          </cell>
          <cell r="E196" t="str">
            <v>1A4a</v>
          </cell>
          <cell r="F196" t="str">
            <v>Public</v>
          </cell>
          <cell r="G196" t="str">
            <v>1A4a_Public</v>
          </cell>
          <cell r="H196" t="str">
            <v>Public</v>
          </cell>
          <cell r="I196" t="str">
            <v>Public sector combustion</v>
          </cell>
          <cell r="K196" t="str">
            <v>1A4a_Commercial/Institutional</v>
          </cell>
        </row>
        <row r="197">
          <cell r="B197" t="str">
            <v>35_8</v>
          </cell>
          <cell r="C197">
            <v>35</v>
          </cell>
          <cell r="D197">
            <v>8</v>
          </cell>
          <cell r="E197" t="str">
            <v>1A4a</v>
          </cell>
          <cell r="F197" t="str">
            <v>Public</v>
          </cell>
          <cell r="G197" t="str">
            <v>1A4a_Public</v>
          </cell>
          <cell r="H197" t="str">
            <v>Public</v>
          </cell>
          <cell r="I197" t="str">
            <v>Public sector combustion</v>
          </cell>
          <cell r="K197" t="str">
            <v>1A4a_Commercial/Institutional</v>
          </cell>
        </row>
        <row r="198">
          <cell r="B198" t="str">
            <v>35_13</v>
          </cell>
          <cell r="C198">
            <v>35</v>
          </cell>
          <cell r="D198">
            <v>13</v>
          </cell>
          <cell r="E198" t="str">
            <v>non-IPCC</v>
          </cell>
          <cell r="F198" t="str">
            <v>Public</v>
          </cell>
          <cell r="G198" t="str">
            <v>non-IPCC</v>
          </cell>
          <cell r="H198" t="str">
            <v>Public</v>
          </cell>
          <cell r="I198" t="str">
            <v>non-IPCC</v>
          </cell>
          <cell r="K198" t="str">
            <v>non-IPCC</v>
          </cell>
        </row>
        <row r="199">
          <cell r="B199" t="str">
            <v>35_14</v>
          </cell>
          <cell r="C199">
            <v>35</v>
          </cell>
          <cell r="D199">
            <v>14</v>
          </cell>
          <cell r="E199" t="str">
            <v>1A4a</v>
          </cell>
          <cell r="F199" t="str">
            <v>Public</v>
          </cell>
          <cell r="G199" t="str">
            <v>1A4a_Public</v>
          </cell>
          <cell r="H199" t="str">
            <v>Public</v>
          </cell>
          <cell r="I199" t="str">
            <v>Public sector combustion</v>
          </cell>
          <cell r="K199" t="str">
            <v>1A4a_Commercial/Institutional</v>
          </cell>
        </row>
        <row r="200">
          <cell r="B200" t="str">
            <v>35_15</v>
          </cell>
          <cell r="C200">
            <v>35</v>
          </cell>
          <cell r="D200">
            <v>15</v>
          </cell>
          <cell r="E200" t="str">
            <v>1A4a</v>
          </cell>
          <cell r="F200" t="str">
            <v>Public</v>
          </cell>
          <cell r="G200" t="str">
            <v>1A4a_Public</v>
          </cell>
          <cell r="H200" t="str">
            <v>Public</v>
          </cell>
          <cell r="I200" t="str">
            <v>Public sector combustion</v>
          </cell>
          <cell r="K200" t="str">
            <v>1A4a_Commercial/Institutional</v>
          </cell>
        </row>
        <row r="201">
          <cell r="B201" t="str">
            <v>35_19</v>
          </cell>
          <cell r="C201">
            <v>35</v>
          </cell>
          <cell r="D201">
            <v>19</v>
          </cell>
          <cell r="E201" t="str">
            <v>1A4a</v>
          </cell>
          <cell r="F201" t="str">
            <v>Public</v>
          </cell>
          <cell r="G201" t="str">
            <v>1A4a_Public</v>
          </cell>
          <cell r="H201" t="str">
            <v>Public</v>
          </cell>
          <cell r="I201" t="str">
            <v>Public sector combustion</v>
          </cell>
          <cell r="K201" t="str">
            <v>1A4a_Commercial/Institutional</v>
          </cell>
        </row>
        <row r="202">
          <cell r="B202" t="str">
            <v>35_25</v>
          </cell>
          <cell r="C202">
            <v>35</v>
          </cell>
          <cell r="D202">
            <v>25</v>
          </cell>
          <cell r="E202" t="str">
            <v>1A1a</v>
          </cell>
          <cell r="F202" t="str">
            <v>Energy Supply</v>
          </cell>
          <cell r="G202" t="str">
            <v>1A1a</v>
          </cell>
          <cell r="H202" t="str">
            <v>Energy Supply</v>
          </cell>
          <cell r="I202" t="str">
            <v>Power stations</v>
          </cell>
          <cell r="K202" t="str">
            <v>1A1a_Public_Electricity&amp;Heat_Production</v>
          </cell>
        </row>
        <row r="203">
          <cell r="B203" t="str">
            <v>35_35</v>
          </cell>
          <cell r="C203">
            <v>35</v>
          </cell>
          <cell r="D203">
            <v>35</v>
          </cell>
          <cell r="E203" t="str">
            <v>1A4a</v>
          </cell>
          <cell r="F203" t="str">
            <v>Public</v>
          </cell>
          <cell r="G203" t="str">
            <v>1A4a_Public</v>
          </cell>
          <cell r="H203" t="str">
            <v>Public</v>
          </cell>
          <cell r="I203" t="str">
            <v>Public sector combustion</v>
          </cell>
          <cell r="K203" t="str">
            <v>1A4a_Commercial/Institutional</v>
          </cell>
        </row>
        <row r="204">
          <cell r="B204" t="str">
            <v>36_5</v>
          </cell>
          <cell r="C204">
            <v>36</v>
          </cell>
          <cell r="D204">
            <v>5</v>
          </cell>
          <cell r="E204" t="str">
            <v>1A4a</v>
          </cell>
          <cell r="F204" t="str">
            <v>Transport</v>
          </cell>
          <cell r="G204" t="str">
            <v>1A4a</v>
          </cell>
          <cell r="H204" t="str">
            <v>Transport</v>
          </cell>
          <cell r="I204" t="str">
            <v>Rail - stationary combustion</v>
          </cell>
          <cell r="K204" t="str">
            <v>1A4a_Commercial/Institutional</v>
          </cell>
        </row>
        <row r="205">
          <cell r="B205" t="str">
            <v>36_7</v>
          </cell>
          <cell r="C205">
            <v>36</v>
          </cell>
          <cell r="D205">
            <v>7</v>
          </cell>
          <cell r="E205" t="str">
            <v>1A4a</v>
          </cell>
          <cell r="F205" t="str">
            <v>Transport</v>
          </cell>
          <cell r="G205" t="str">
            <v>1A4a</v>
          </cell>
          <cell r="H205" t="str">
            <v>Transport</v>
          </cell>
          <cell r="I205" t="str">
            <v>Rail - stationary combustion</v>
          </cell>
          <cell r="K205" t="str">
            <v>1A4a_Commercial/Institutional</v>
          </cell>
        </row>
        <row r="206">
          <cell r="B206" t="str">
            <v>36_8</v>
          </cell>
          <cell r="C206">
            <v>36</v>
          </cell>
          <cell r="D206">
            <v>8</v>
          </cell>
          <cell r="E206" t="str">
            <v>1A4a</v>
          </cell>
          <cell r="F206" t="str">
            <v>Transport</v>
          </cell>
          <cell r="G206" t="str">
            <v>1A4a</v>
          </cell>
          <cell r="H206" t="str">
            <v>Transport</v>
          </cell>
          <cell r="I206" t="str">
            <v>Rail - stationary combustion</v>
          </cell>
          <cell r="K206" t="str">
            <v>1A4a_Commercial/Institutional</v>
          </cell>
        </row>
        <row r="207">
          <cell r="B207" t="str">
            <v>36_13</v>
          </cell>
          <cell r="C207">
            <v>36</v>
          </cell>
          <cell r="D207">
            <v>13</v>
          </cell>
          <cell r="E207" t="str">
            <v>non-IPCC</v>
          </cell>
          <cell r="F207" t="str">
            <v>Transport</v>
          </cell>
          <cell r="G207" t="str">
            <v>non-IPCC</v>
          </cell>
          <cell r="H207" t="str">
            <v>Transport</v>
          </cell>
          <cell r="I207" t="str">
            <v>non-IPCC</v>
          </cell>
          <cell r="K207" t="str">
            <v>non-IPCC</v>
          </cell>
        </row>
        <row r="208">
          <cell r="B208" t="str">
            <v>36_14</v>
          </cell>
          <cell r="C208">
            <v>36</v>
          </cell>
          <cell r="D208">
            <v>14</v>
          </cell>
          <cell r="E208" t="str">
            <v>1A4a</v>
          </cell>
          <cell r="F208" t="str">
            <v>Transport</v>
          </cell>
          <cell r="G208" t="str">
            <v>1A4a</v>
          </cell>
          <cell r="H208" t="str">
            <v>Transport</v>
          </cell>
          <cell r="I208" t="str">
            <v>Rail - stationary combustion</v>
          </cell>
          <cell r="K208" t="str">
            <v>1A4a_Commercial/Institutional</v>
          </cell>
        </row>
        <row r="209">
          <cell r="B209" t="str">
            <v>36_15</v>
          </cell>
          <cell r="C209">
            <v>36</v>
          </cell>
          <cell r="D209">
            <v>15</v>
          </cell>
          <cell r="E209" t="str">
            <v>1A4a</v>
          </cell>
          <cell r="F209" t="str">
            <v>Transport</v>
          </cell>
          <cell r="G209" t="str">
            <v>1A4a</v>
          </cell>
          <cell r="H209" t="str">
            <v>Transport</v>
          </cell>
          <cell r="I209" t="str">
            <v>Rail - stationary combustion</v>
          </cell>
          <cell r="K209" t="str">
            <v>1A4a_Commercial/Institutional</v>
          </cell>
        </row>
        <row r="210">
          <cell r="B210" t="str">
            <v>36_19</v>
          </cell>
          <cell r="C210">
            <v>36</v>
          </cell>
          <cell r="D210">
            <v>19</v>
          </cell>
          <cell r="E210" t="str">
            <v>1A4a</v>
          </cell>
          <cell r="F210" t="str">
            <v>Transport</v>
          </cell>
          <cell r="G210" t="str">
            <v>1A4a</v>
          </cell>
          <cell r="H210" t="str">
            <v>Transport</v>
          </cell>
          <cell r="I210" t="str">
            <v>Rail - stationary combustion</v>
          </cell>
          <cell r="K210" t="str">
            <v>1A4a_Commercial/Institutional</v>
          </cell>
        </row>
        <row r="211">
          <cell r="B211" t="str">
            <v>37_5</v>
          </cell>
          <cell r="C211">
            <v>37</v>
          </cell>
          <cell r="D211">
            <v>5</v>
          </cell>
          <cell r="E211" t="str">
            <v>1A1b</v>
          </cell>
          <cell r="F211" t="str">
            <v>Energy Supply</v>
          </cell>
          <cell r="G211" t="str">
            <v>1A1b</v>
          </cell>
          <cell r="H211" t="str">
            <v>Energy Supply</v>
          </cell>
          <cell r="I211" t="str">
            <v>Refineries</v>
          </cell>
          <cell r="K211" t="str">
            <v>1A1b_Petroleum_Refining</v>
          </cell>
        </row>
        <row r="212">
          <cell r="B212" t="str">
            <v>37_13</v>
          </cell>
          <cell r="C212">
            <v>37</v>
          </cell>
          <cell r="D212">
            <v>13</v>
          </cell>
          <cell r="E212" t="str">
            <v>non-IPCC</v>
          </cell>
          <cell r="F212" t="str">
            <v>Energy Supply</v>
          </cell>
          <cell r="G212" t="str">
            <v>non-IPCC</v>
          </cell>
          <cell r="H212" t="str">
            <v>Energy Supply</v>
          </cell>
          <cell r="I212" t="str">
            <v>non-IPCC</v>
          </cell>
          <cell r="K212" t="str">
            <v>non-IPCC</v>
          </cell>
        </row>
        <row r="213">
          <cell r="B213" t="str">
            <v>37_14</v>
          </cell>
          <cell r="C213">
            <v>37</v>
          </cell>
          <cell r="D213">
            <v>14</v>
          </cell>
          <cell r="E213" t="str">
            <v>1A1b</v>
          </cell>
          <cell r="F213" t="str">
            <v>Energy Supply</v>
          </cell>
          <cell r="G213" t="str">
            <v>1A1b</v>
          </cell>
          <cell r="H213" t="str">
            <v>Energy Supply</v>
          </cell>
          <cell r="I213" t="str">
            <v>Refineries</v>
          </cell>
          <cell r="K213" t="str">
            <v>1A1b_Petroleum_Refining</v>
          </cell>
        </row>
        <row r="214">
          <cell r="B214" t="str">
            <v>37_15</v>
          </cell>
          <cell r="C214">
            <v>37</v>
          </cell>
          <cell r="D214">
            <v>15</v>
          </cell>
          <cell r="E214" t="str">
            <v>1A1b</v>
          </cell>
          <cell r="F214" t="str">
            <v>Energy Supply</v>
          </cell>
          <cell r="G214" t="str">
            <v>1A1b</v>
          </cell>
          <cell r="H214" t="str">
            <v>Energy Supply</v>
          </cell>
          <cell r="I214" t="str">
            <v>Refineries</v>
          </cell>
          <cell r="K214" t="str">
            <v>1A1b_Petroleum_Refining</v>
          </cell>
        </row>
        <row r="215">
          <cell r="B215" t="str">
            <v>37_16</v>
          </cell>
          <cell r="C215">
            <v>37</v>
          </cell>
          <cell r="D215">
            <v>16</v>
          </cell>
          <cell r="E215" t="str">
            <v>1A1b</v>
          </cell>
          <cell r="F215" t="str">
            <v>Energy Supply</v>
          </cell>
          <cell r="G215" t="str">
            <v>1A1b</v>
          </cell>
          <cell r="H215" t="str">
            <v>Energy Supply</v>
          </cell>
          <cell r="I215" t="str">
            <v>Refineries</v>
          </cell>
          <cell r="K215" t="str">
            <v>1A1b_Petroleum_Refining</v>
          </cell>
        </row>
        <row r="216">
          <cell r="B216" t="str">
            <v>37_17</v>
          </cell>
          <cell r="C216">
            <v>37</v>
          </cell>
          <cell r="D216">
            <v>17</v>
          </cell>
          <cell r="E216" t="str">
            <v>1A1b</v>
          </cell>
          <cell r="F216" t="str">
            <v>Energy Supply</v>
          </cell>
          <cell r="G216" t="str">
            <v>1A1b</v>
          </cell>
          <cell r="H216" t="str">
            <v>Energy Supply</v>
          </cell>
          <cell r="I216" t="str">
            <v>Refineries</v>
          </cell>
          <cell r="K216" t="str">
            <v>1A1b_Petroleum_Refining</v>
          </cell>
        </row>
        <row r="217">
          <cell r="B217" t="str">
            <v>37_18</v>
          </cell>
          <cell r="C217">
            <v>37</v>
          </cell>
          <cell r="D217">
            <v>18</v>
          </cell>
          <cell r="E217" t="str">
            <v>1A1b</v>
          </cell>
          <cell r="F217" t="str">
            <v>Energy Supply</v>
          </cell>
          <cell r="G217" t="str">
            <v>1A1b</v>
          </cell>
          <cell r="H217" t="str">
            <v>Energy Supply</v>
          </cell>
          <cell r="I217" t="str">
            <v>Refineries</v>
          </cell>
          <cell r="K217" t="str">
            <v>1A1b_Petroleum_Refining</v>
          </cell>
        </row>
        <row r="218">
          <cell r="B218" t="str">
            <v>37_19</v>
          </cell>
          <cell r="C218">
            <v>37</v>
          </cell>
          <cell r="D218">
            <v>19</v>
          </cell>
          <cell r="E218" t="str">
            <v>1A1b</v>
          </cell>
          <cell r="F218" t="str">
            <v>Energy Supply</v>
          </cell>
          <cell r="G218" t="str">
            <v>1A1b</v>
          </cell>
          <cell r="H218" t="str">
            <v>Energy Supply</v>
          </cell>
          <cell r="I218" t="str">
            <v>Refineries</v>
          </cell>
          <cell r="K218" t="str">
            <v>1A1b_Petroleum_Refining</v>
          </cell>
        </row>
        <row r="219">
          <cell r="B219" t="str">
            <v>37_26</v>
          </cell>
          <cell r="C219">
            <v>37</v>
          </cell>
          <cell r="D219">
            <v>26</v>
          </cell>
          <cell r="E219" t="str">
            <v>1A1b</v>
          </cell>
          <cell r="F219" t="str">
            <v>Energy Supply</v>
          </cell>
          <cell r="G219" t="str">
            <v>1A1b</v>
          </cell>
          <cell r="H219" t="str">
            <v>Energy Supply</v>
          </cell>
          <cell r="I219" t="str">
            <v>Refineries</v>
          </cell>
          <cell r="K219" t="str">
            <v>1A1b_Petroleum_Refining</v>
          </cell>
        </row>
        <row r="220">
          <cell r="B220" t="str">
            <v>37_28</v>
          </cell>
          <cell r="C220">
            <v>37</v>
          </cell>
          <cell r="D220">
            <v>28</v>
          </cell>
          <cell r="E220" t="str">
            <v>1A1b</v>
          </cell>
          <cell r="F220" t="str">
            <v>Energy Supply</v>
          </cell>
          <cell r="G220" t="str">
            <v>1A1b</v>
          </cell>
          <cell r="H220" t="str">
            <v>Energy Supply</v>
          </cell>
          <cell r="I220" t="str">
            <v>Refineries</v>
          </cell>
          <cell r="K220" t="str">
            <v>1A1b_Petroleum_Refining</v>
          </cell>
        </row>
        <row r="221">
          <cell r="B221" t="str">
            <v>37_31</v>
          </cell>
          <cell r="C221">
            <v>37</v>
          </cell>
          <cell r="D221">
            <v>31</v>
          </cell>
          <cell r="E221" t="str">
            <v>1A1b</v>
          </cell>
          <cell r="F221" t="str">
            <v>Energy Supply</v>
          </cell>
          <cell r="G221" t="str">
            <v>1A1b</v>
          </cell>
          <cell r="H221" t="str">
            <v>Energy Supply</v>
          </cell>
          <cell r="I221" t="str">
            <v>Refineries</v>
          </cell>
          <cell r="K221" t="str">
            <v>1A1b_Petroleum_Refining</v>
          </cell>
        </row>
        <row r="222">
          <cell r="B222" t="str">
            <v>39_22</v>
          </cell>
          <cell r="C222">
            <v>39</v>
          </cell>
          <cell r="D222">
            <v>22</v>
          </cell>
          <cell r="E222" t="str">
            <v>5D1</v>
          </cell>
          <cell r="F222" t="str">
            <v>Waste Management</v>
          </cell>
          <cell r="G222" t="str">
            <v>5D1</v>
          </cell>
          <cell r="H222" t="str">
            <v>Waste Management</v>
          </cell>
          <cell r="I222" t="str">
            <v>Waste water</v>
          </cell>
          <cell r="K222" t="str">
            <v>5D1_Domestic_wastewater_treatment</v>
          </cell>
        </row>
        <row r="223">
          <cell r="B223" t="str">
            <v>39_48</v>
          </cell>
          <cell r="C223">
            <v>39</v>
          </cell>
          <cell r="D223">
            <v>48</v>
          </cell>
          <cell r="E223" t="str">
            <v>non-IPCC</v>
          </cell>
          <cell r="F223" t="str">
            <v>Waste Management</v>
          </cell>
          <cell r="G223" t="str">
            <v>non-IPCC</v>
          </cell>
          <cell r="H223" t="str">
            <v>Waste Management</v>
          </cell>
          <cell r="I223" t="str">
            <v>non-IPCC</v>
          </cell>
          <cell r="K223" t="str">
            <v>non-IPCC</v>
          </cell>
        </row>
        <row r="224">
          <cell r="B224" t="str">
            <v>40_21</v>
          </cell>
          <cell r="C224">
            <v>40</v>
          </cell>
          <cell r="D224">
            <v>21</v>
          </cell>
          <cell r="E224" t="str">
            <v>3A2</v>
          </cell>
          <cell r="F224" t="str">
            <v>Agriculture</v>
          </cell>
          <cell r="G224" t="str">
            <v>3A2</v>
          </cell>
          <cell r="H224" t="str">
            <v>Agriculture</v>
          </cell>
          <cell r="I224" t="str">
            <v>Agriculture - livestock enteric fermentation</v>
          </cell>
          <cell r="K224" t="str">
            <v>3A2_Enteric_Fermentation_sheep</v>
          </cell>
        </row>
        <row r="225">
          <cell r="B225" t="str">
            <v>42_7</v>
          </cell>
          <cell r="C225">
            <v>42</v>
          </cell>
          <cell r="D225">
            <v>7</v>
          </cell>
          <cell r="E225" t="str">
            <v>1B1b</v>
          </cell>
          <cell r="F225" t="str">
            <v>Energy Supply</v>
          </cell>
          <cell r="G225" t="str">
            <v>1B1b</v>
          </cell>
          <cell r="H225" t="str">
            <v>Energy Supply</v>
          </cell>
          <cell r="I225" t="str">
            <v>Coke and SSF Production</v>
          </cell>
          <cell r="K225" t="str">
            <v>1B1b_Solid_Fuel_Transformation</v>
          </cell>
        </row>
        <row r="226">
          <cell r="B226" t="str">
            <v>42_8</v>
          </cell>
          <cell r="C226">
            <v>42</v>
          </cell>
          <cell r="D226">
            <v>8</v>
          </cell>
          <cell r="E226" t="str">
            <v>1A1c</v>
          </cell>
          <cell r="F226" t="str">
            <v>Energy Supply</v>
          </cell>
          <cell r="G226" t="str">
            <v>1A1c</v>
          </cell>
          <cell r="H226" t="str">
            <v>Energy Supply</v>
          </cell>
          <cell r="I226" t="str">
            <v>Other Energy Industries: collieries, nuclear, SSF and town gas</v>
          </cell>
          <cell r="K226" t="str">
            <v>1A1ci_Manufacture_of_Solid_Fuels-coke</v>
          </cell>
        </row>
        <row r="227">
          <cell r="B227" t="str">
            <v>42_19</v>
          </cell>
          <cell r="C227">
            <v>42</v>
          </cell>
          <cell r="D227">
            <v>19</v>
          </cell>
          <cell r="E227" t="str">
            <v>1A1c</v>
          </cell>
          <cell r="F227" t="str">
            <v>Energy Supply</v>
          </cell>
          <cell r="G227" t="str">
            <v>1A1c</v>
          </cell>
          <cell r="H227" t="str">
            <v>Energy Supply</v>
          </cell>
          <cell r="I227" t="str">
            <v>Other Energy Industries: collieries, nuclear, SSF and town gas</v>
          </cell>
          <cell r="K227" t="str">
            <v>1A1ci_Manufacture_of_Solid_Fuels-coke</v>
          </cell>
        </row>
        <row r="228">
          <cell r="B228" t="str">
            <v>42_31</v>
          </cell>
          <cell r="C228">
            <v>42</v>
          </cell>
          <cell r="D228">
            <v>31</v>
          </cell>
          <cell r="E228" t="str">
            <v>1B1b</v>
          </cell>
          <cell r="F228" t="str">
            <v>Energy Supply</v>
          </cell>
          <cell r="G228" t="str">
            <v>1B1b</v>
          </cell>
          <cell r="H228" t="str">
            <v>Energy Supply</v>
          </cell>
          <cell r="I228" t="str">
            <v>Coke and SSF Production</v>
          </cell>
          <cell r="K228" t="str">
            <v>1B1b_Solid_Fuel_Transformation</v>
          </cell>
        </row>
        <row r="229">
          <cell r="B229" t="str">
            <v>42_33</v>
          </cell>
          <cell r="C229">
            <v>42</v>
          </cell>
          <cell r="D229">
            <v>33</v>
          </cell>
          <cell r="E229" t="str">
            <v>1B1b</v>
          </cell>
          <cell r="F229" t="str">
            <v>Energy Supply</v>
          </cell>
          <cell r="G229" t="str">
            <v>1B1b</v>
          </cell>
          <cell r="H229" t="str">
            <v>Energy Supply</v>
          </cell>
          <cell r="I229" t="str">
            <v>Coke and SSF Production</v>
          </cell>
          <cell r="K229" t="str">
            <v>1B1b_Solid_Fuel_Transformation</v>
          </cell>
        </row>
        <row r="230">
          <cell r="B230" t="str">
            <v>43_5</v>
          </cell>
          <cell r="C230">
            <v>43</v>
          </cell>
          <cell r="D230">
            <v>5</v>
          </cell>
          <cell r="E230" t="str">
            <v>1A1c</v>
          </cell>
          <cell r="F230" t="str">
            <v>Energy Supply</v>
          </cell>
          <cell r="G230" t="str">
            <v>1A1c</v>
          </cell>
          <cell r="H230" t="str">
            <v>Energy Supply</v>
          </cell>
          <cell r="I230" t="str">
            <v>Other Energy Industries: collieries, nuclear, SSF and town gas</v>
          </cell>
          <cell r="K230" t="str">
            <v>1A1cii_Other_Energy_Industries</v>
          </cell>
        </row>
        <row r="231">
          <cell r="B231" t="str">
            <v>43_7</v>
          </cell>
          <cell r="C231">
            <v>43</v>
          </cell>
          <cell r="D231">
            <v>7</v>
          </cell>
          <cell r="E231" t="str">
            <v>1A1c</v>
          </cell>
          <cell r="F231" t="str">
            <v>Energy Supply</v>
          </cell>
          <cell r="G231" t="str">
            <v>1A1c</v>
          </cell>
          <cell r="H231" t="str">
            <v>Energy Supply</v>
          </cell>
          <cell r="I231" t="str">
            <v>Other Energy Industries: collieries, nuclear, SSF and town gas</v>
          </cell>
          <cell r="K231" t="str">
            <v>1A1cii_Other_Energy_Industries</v>
          </cell>
        </row>
        <row r="232">
          <cell r="B232" t="str">
            <v>43_8</v>
          </cell>
          <cell r="C232">
            <v>43</v>
          </cell>
          <cell r="D232">
            <v>8</v>
          </cell>
          <cell r="E232" t="str">
            <v>1A1c</v>
          </cell>
          <cell r="F232" t="str">
            <v>Energy Supply</v>
          </cell>
          <cell r="G232" t="str">
            <v>1A1c</v>
          </cell>
          <cell r="H232" t="str">
            <v>Energy Supply</v>
          </cell>
          <cell r="I232" t="str">
            <v>Other Energy Industries: collieries, nuclear, SSF and town gas</v>
          </cell>
          <cell r="K232" t="str">
            <v>1A1cii_Other_Energy_Industries</v>
          </cell>
        </row>
        <row r="233">
          <cell r="B233" t="str">
            <v>43_9</v>
          </cell>
          <cell r="C233">
            <v>43</v>
          </cell>
          <cell r="D233">
            <v>9</v>
          </cell>
          <cell r="E233" t="str">
            <v>1A1c</v>
          </cell>
          <cell r="F233" t="str">
            <v>Energy Supply</v>
          </cell>
          <cell r="G233" t="str">
            <v>1A1c</v>
          </cell>
          <cell r="H233" t="str">
            <v>Energy Supply</v>
          </cell>
          <cell r="I233" t="str">
            <v>Other Energy Industries: collieries, nuclear, SSF and town gas</v>
          </cell>
          <cell r="K233" t="str">
            <v>1A1cii_Other_Energy_Industries</v>
          </cell>
        </row>
        <row r="234">
          <cell r="B234" t="str">
            <v>43_16</v>
          </cell>
          <cell r="C234">
            <v>43</v>
          </cell>
          <cell r="D234">
            <v>16</v>
          </cell>
          <cell r="E234" t="str">
            <v>1A1c</v>
          </cell>
          <cell r="F234" t="str">
            <v>Energy Supply</v>
          </cell>
          <cell r="G234" t="str">
            <v>1A1c</v>
          </cell>
          <cell r="H234" t="str">
            <v>Energy Supply</v>
          </cell>
          <cell r="I234" t="str">
            <v>Other Energy Industries: collieries, nuclear, SSF and town gas</v>
          </cell>
          <cell r="K234" t="str">
            <v>1A1cii_Other_Energy_Industries</v>
          </cell>
        </row>
        <row r="235">
          <cell r="B235" t="str">
            <v>43_19</v>
          </cell>
          <cell r="C235">
            <v>43</v>
          </cell>
          <cell r="D235">
            <v>19</v>
          </cell>
          <cell r="E235" t="str">
            <v>1A1c</v>
          </cell>
          <cell r="F235" t="str">
            <v>Energy Supply</v>
          </cell>
          <cell r="G235" t="str">
            <v>1A1c</v>
          </cell>
          <cell r="H235" t="str">
            <v>Energy Supply</v>
          </cell>
          <cell r="I235" t="str">
            <v>Other Energy Industries: collieries, nuclear, SSF and town gas</v>
          </cell>
          <cell r="K235" t="str">
            <v>1A1cii_Other_Energy_Industries</v>
          </cell>
        </row>
        <row r="236">
          <cell r="B236" t="str">
            <v>46_48</v>
          </cell>
          <cell r="C236">
            <v>46</v>
          </cell>
          <cell r="D236">
            <v>48</v>
          </cell>
          <cell r="E236" t="str">
            <v>2B10</v>
          </cell>
          <cell r="F236" t="str">
            <v>Industrial Process</v>
          </cell>
          <cell r="G236" t="str">
            <v>2B10</v>
          </cell>
          <cell r="H236" t="str">
            <v>Industrial Process</v>
          </cell>
          <cell r="I236" t="str">
            <v>Chemicals: process emissions</v>
          </cell>
          <cell r="K236" t="str">
            <v>2B10_Chemical_Industry_Other</v>
          </cell>
        </row>
        <row r="237">
          <cell r="B237" t="str">
            <v>46_89</v>
          </cell>
          <cell r="C237">
            <v>46</v>
          </cell>
          <cell r="D237">
            <v>89</v>
          </cell>
          <cell r="E237" t="str">
            <v>2B10</v>
          </cell>
          <cell r="F237" t="str">
            <v>Industrial Process</v>
          </cell>
          <cell r="G237" t="str">
            <v>2B10</v>
          </cell>
          <cell r="H237" t="str">
            <v>Industrial Process</v>
          </cell>
          <cell r="I237" t="str">
            <v>Chemicals: process emissions</v>
          </cell>
          <cell r="K237" t="str">
            <v>2B10_Chemical_Industry_Other</v>
          </cell>
        </row>
        <row r="238">
          <cell r="B238" t="str">
            <v>46_154</v>
          </cell>
          <cell r="C238">
            <v>46</v>
          </cell>
          <cell r="D238">
            <v>154</v>
          </cell>
          <cell r="E238" t="str">
            <v>2B10</v>
          </cell>
          <cell r="F238" t="str">
            <v>Industrial Process</v>
          </cell>
          <cell r="G238" t="str">
            <v>2B10</v>
          </cell>
          <cell r="H238" t="str">
            <v>Industrial Process</v>
          </cell>
          <cell r="I238" t="str">
            <v>Chemicals: process emissions</v>
          </cell>
          <cell r="K238" t="str">
            <v>2B10_Chemical_Industry_Other</v>
          </cell>
        </row>
        <row r="239">
          <cell r="B239" t="str">
            <v>51_95</v>
          </cell>
          <cell r="C239">
            <v>51</v>
          </cell>
          <cell r="D239">
            <v>95</v>
          </cell>
          <cell r="E239" t="str">
            <v>2D3</v>
          </cell>
          <cell r="F239" t="str">
            <v>Industrial Process</v>
          </cell>
          <cell r="G239" t="str">
            <v>2D3</v>
          </cell>
          <cell r="H239" t="str">
            <v>Industrial Process</v>
          </cell>
          <cell r="K239" t="str">
            <v>2D3_Solvent Use</v>
          </cell>
        </row>
        <row r="240">
          <cell r="B240" t="str">
            <v>51_126</v>
          </cell>
          <cell r="C240">
            <v>51</v>
          </cell>
          <cell r="D240">
            <v>126</v>
          </cell>
          <cell r="E240" t="str">
            <v>non-IPCC</v>
          </cell>
          <cell r="F240" t="str">
            <v>Industrial Process</v>
          </cell>
          <cell r="G240" t="str">
            <v>non-IPCC</v>
          </cell>
          <cell r="H240" t="str">
            <v>Industrial Process</v>
          </cell>
          <cell r="I240" t="str">
            <v>non-IPCC</v>
          </cell>
          <cell r="K240" t="str">
            <v>non-IPCC</v>
          </cell>
        </row>
        <row r="241">
          <cell r="B241" t="str">
            <v>51_127</v>
          </cell>
          <cell r="C241">
            <v>51</v>
          </cell>
          <cell r="D241">
            <v>127</v>
          </cell>
          <cell r="E241" t="str">
            <v>non-IPCC</v>
          </cell>
          <cell r="F241" t="str">
            <v>Industrial Process</v>
          </cell>
          <cell r="G241" t="str">
            <v>non-IPCC</v>
          </cell>
          <cell r="H241" t="str">
            <v>Industrial Process</v>
          </cell>
          <cell r="I241" t="str">
            <v>non-IPCC</v>
          </cell>
          <cell r="K241" t="str">
            <v>non-IPCC</v>
          </cell>
        </row>
        <row r="242">
          <cell r="B242" t="str">
            <v>52_48</v>
          </cell>
          <cell r="C242">
            <v>52</v>
          </cell>
          <cell r="D242">
            <v>48</v>
          </cell>
          <cell r="E242" t="str">
            <v>non-IPCC</v>
          </cell>
          <cell r="F242" t="str">
            <v>Industrial Process</v>
          </cell>
          <cell r="G242" t="str">
            <v>non-IPCC</v>
          </cell>
          <cell r="H242" t="str">
            <v>Industrial Process</v>
          </cell>
          <cell r="I242" t="str">
            <v>non-IPCC</v>
          </cell>
          <cell r="K242" t="str">
            <v>non-IPCC</v>
          </cell>
        </row>
        <row r="243">
          <cell r="B243" t="str">
            <v>54_2</v>
          </cell>
          <cell r="C243">
            <v>54</v>
          </cell>
          <cell r="D243">
            <v>2</v>
          </cell>
          <cell r="E243" t="str">
            <v>non-IPCC</v>
          </cell>
          <cell r="F243" t="str">
            <v>Business</v>
          </cell>
          <cell r="G243" t="str">
            <v>non-IPCC</v>
          </cell>
          <cell r="H243" t="str">
            <v>Business</v>
          </cell>
          <cell r="I243" t="str">
            <v>non-IPCC</v>
          </cell>
          <cell r="K243" t="str">
            <v>non-IPCC</v>
          </cell>
        </row>
        <row r="244">
          <cell r="B244" t="str">
            <v>54_46</v>
          </cell>
          <cell r="C244">
            <v>54</v>
          </cell>
          <cell r="D244">
            <v>46</v>
          </cell>
          <cell r="E244" t="str">
            <v>2A4d</v>
          </cell>
          <cell r="F244" t="str">
            <v>Industrial Process</v>
          </cell>
          <cell r="G244" t="str">
            <v>2A4d</v>
          </cell>
          <cell r="H244" t="str">
            <v>Industrial Process</v>
          </cell>
          <cell r="I244" t="str">
            <v>Iron and steel: process emissions</v>
          </cell>
          <cell r="K244" t="str">
            <v>2A4d_Other use of carbonates_Other</v>
          </cell>
        </row>
        <row r="245">
          <cell r="B245" t="str">
            <v>54_47</v>
          </cell>
          <cell r="C245">
            <v>54</v>
          </cell>
          <cell r="D245">
            <v>47</v>
          </cell>
          <cell r="E245" t="str">
            <v>2A4d</v>
          </cell>
          <cell r="F245" t="str">
            <v>Industrial Process</v>
          </cell>
          <cell r="G245" t="str">
            <v>2A4d</v>
          </cell>
          <cell r="H245" t="str">
            <v>Industrial Process</v>
          </cell>
          <cell r="I245" t="str">
            <v>Iron and steel: process emissions</v>
          </cell>
          <cell r="K245" t="str">
            <v>2A4d_Other use of carbonates_Other</v>
          </cell>
        </row>
        <row r="246">
          <cell r="B246" t="str">
            <v>54_51</v>
          </cell>
          <cell r="C246">
            <v>54</v>
          </cell>
          <cell r="D246">
            <v>51</v>
          </cell>
          <cell r="E246" t="str">
            <v>non-IPCC</v>
          </cell>
          <cell r="F246" t="str">
            <v>Industrial Process</v>
          </cell>
          <cell r="G246" t="str">
            <v>non-IPCC</v>
          </cell>
          <cell r="H246" t="str">
            <v>Industrial Process</v>
          </cell>
          <cell r="I246" t="str">
            <v>non-IPCC</v>
          </cell>
          <cell r="K246" t="str">
            <v>non-IPCC</v>
          </cell>
        </row>
        <row r="247">
          <cell r="B247" t="str">
            <v>54_202</v>
          </cell>
          <cell r="C247">
            <v>54</v>
          </cell>
          <cell r="D247">
            <v>202</v>
          </cell>
          <cell r="E247" t="str">
            <v>2A4d</v>
          </cell>
          <cell r="F247" t="str">
            <v>Industrial Process</v>
          </cell>
          <cell r="G247" t="str">
            <v>2A4d</v>
          </cell>
          <cell r="H247" t="str">
            <v>Industrial Process</v>
          </cell>
          <cell r="I247" t="str">
            <v>Mineral processes: glass, bricks</v>
          </cell>
          <cell r="K247" t="str">
            <v>2A4d_Other use of carbonates_Other</v>
          </cell>
        </row>
        <row r="248">
          <cell r="B248" t="str">
            <v>55_15</v>
          </cell>
          <cell r="C248">
            <v>55</v>
          </cell>
          <cell r="D248">
            <v>15</v>
          </cell>
          <cell r="E248" t="str">
            <v>1A4c</v>
          </cell>
          <cell r="F248" t="str">
            <v>Agriculture</v>
          </cell>
          <cell r="G248" t="str">
            <v>1A4c</v>
          </cell>
          <cell r="H248" t="str">
            <v>Agriculture</v>
          </cell>
          <cell r="I248" t="str">
            <v>Agricultural Combustion</v>
          </cell>
          <cell r="K248" t="str">
            <v>1A4cii_Agriculture/Forestry/Fishing:Off-road</v>
          </cell>
        </row>
        <row r="249">
          <cell r="B249" t="str">
            <v>55_28</v>
          </cell>
          <cell r="C249">
            <v>55</v>
          </cell>
          <cell r="D249">
            <v>28</v>
          </cell>
          <cell r="E249" t="str">
            <v>1A4c</v>
          </cell>
          <cell r="F249" t="str">
            <v>Agriculture</v>
          </cell>
          <cell r="G249" t="str">
            <v>1A4c</v>
          </cell>
          <cell r="H249" t="str">
            <v>Agriculture</v>
          </cell>
          <cell r="I249" t="str">
            <v>Agricultural Combustion</v>
          </cell>
          <cell r="K249" t="str">
            <v>1A4cii_Agriculture/Forestry/Fishing:Off-road</v>
          </cell>
        </row>
        <row r="250">
          <cell r="B250" t="str">
            <v>56_2</v>
          </cell>
          <cell r="C250">
            <v>56</v>
          </cell>
          <cell r="D250">
            <v>2</v>
          </cell>
          <cell r="E250" t="str">
            <v>1A5b</v>
          </cell>
          <cell r="F250" t="str">
            <v>Transport</v>
          </cell>
          <cell r="G250" t="str">
            <v>1A5b</v>
          </cell>
          <cell r="H250" t="str">
            <v>Transport</v>
          </cell>
          <cell r="I250" t="str">
            <v>Military aviation and shipping</v>
          </cell>
          <cell r="K250" t="str">
            <v>1A5b_Other:Mobile</v>
          </cell>
        </row>
        <row r="251">
          <cell r="B251" t="str">
            <v>56_3</v>
          </cell>
          <cell r="C251">
            <v>56</v>
          </cell>
          <cell r="D251">
            <v>3</v>
          </cell>
          <cell r="E251" t="str">
            <v>1A5b</v>
          </cell>
          <cell r="F251" t="str">
            <v>Transport</v>
          </cell>
          <cell r="G251" t="str">
            <v>1A5b</v>
          </cell>
          <cell r="H251" t="str">
            <v>Transport</v>
          </cell>
          <cell r="I251" t="str">
            <v>Military aviation and shipping</v>
          </cell>
          <cell r="K251" t="str">
            <v>1A5b_Other:Mobile</v>
          </cell>
        </row>
        <row r="252">
          <cell r="B252" t="str">
            <v>57_15</v>
          </cell>
          <cell r="C252">
            <v>57</v>
          </cell>
          <cell r="D252">
            <v>15</v>
          </cell>
          <cell r="E252" t="str">
            <v>1A3e</v>
          </cell>
          <cell r="F252" t="str">
            <v>Transport</v>
          </cell>
          <cell r="G252" t="str">
            <v>1A3e</v>
          </cell>
          <cell r="H252" t="str">
            <v>Transport</v>
          </cell>
          <cell r="I252" t="str">
            <v>Aircraft support vehicles</v>
          </cell>
          <cell r="K252" t="str">
            <v>1A3e_Other_Transportation</v>
          </cell>
        </row>
        <row r="253">
          <cell r="B253" t="str">
            <v>58_7</v>
          </cell>
          <cell r="C253">
            <v>58</v>
          </cell>
          <cell r="D253">
            <v>7</v>
          </cell>
          <cell r="E253" t="str">
            <v>1A2b</v>
          </cell>
          <cell r="F253" t="str">
            <v>Business</v>
          </cell>
          <cell r="G253" t="str">
            <v>1A2b</v>
          </cell>
          <cell r="H253" t="str">
            <v>Business</v>
          </cell>
          <cell r="I253" t="str">
            <v>NFM: Fuel combustion</v>
          </cell>
          <cell r="K253" t="str">
            <v>1A2b_Non-Ferrous_Metals</v>
          </cell>
        </row>
        <row r="254">
          <cell r="B254" t="str">
            <v>58_14</v>
          </cell>
          <cell r="C254">
            <v>58</v>
          </cell>
          <cell r="D254">
            <v>14</v>
          </cell>
          <cell r="E254" t="str">
            <v>1A2gviii</v>
          </cell>
          <cell r="F254" t="str">
            <v>Business</v>
          </cell>
          <cell r="G254" t="str">
            <v>1A2gviii</v>
          </cell>
          <cell r="H254" t="str">
            <v>Business</v>
          </cell>
          <cell r="I254" t="str">
            <v>Other Industry: Fuel Combustion</v>
          </cell>
          <cell r="K254" t="str">
            <v>1A2gviii_Manufacturing_Industry&amp;Construction:Other</v>
          </cell>
        </row>
        <row r="255">
          <cell r="B255" t="str">
            <v>58_19</v>
          </cell>
          <cell r="C255">
            <v>58</v>
          </cell>
          <cell r="D255">
            <v>19</v>
          </cell>
          <cell r="E255" t="str">
            <v>1A2gviii</v>
          </cell>
          <cell r="F255" t="str">
            <v>Business</v>
          </cell>
          <cell r="G255" t="str">
            <v>1A2gviii</v>
          </cell>
          <cell r="H255" t="str">
            <v>Business</v>
          </cell>
          <cell r="I255" t="str">
            <v>Other Industry: Fuel Combustion</v>
          </cell>
          <cell r="K255" t="str">
            <v>1A2gviii_Manufacturing_Industry&amp;Construction:Other</v>
          </cell>
        </row>
        <row r="256">
          <cell r="B256" t="str">
            <v>58_261</v>
          </cell>
          <cell r="C256">
            <v>58</v>
          </cell>
          <cell r="D256">
            <v>261</v>
          </cell>
          <cell r="E256" t="str">
            <v>1A2gviii</v>
          </cell>
          <cell r="F256" t="str">
            <v>Business</v>
          </cell>
          <cell r="G256" t="str">
            <v>1A2gviii</v>
          </cell>
          <cell r="H256" t="str">
            <v>Business</v>
          </cell>
          <cell r="I256" t="str">
            <v>Other Industry: Fuel Combustion</v>
          </cell>
          <cell r="K256" t="str">
            <v>1A2gviii_Manufacturing_Industry&amp;Construction:Other</v>
          </cell>
        </row>
        <row r="257">
          <cell r="B257" t="str">
            <v>58_253</v>
          </cell>
          <cell r="C257">
            <v>58</v>
          </cell>
          <cell r="D257">
            <v>253</v>
          </cell>
          <cell r="E257" t="str">
            <v>1A2gviii</v>
          </cell>
          <cell r="F257" t="str">
            <v>Business</v>
          </cell>
          <cell r="G257" t="str">
            <v>1A2gviii</v>
          </cell>
          <cell r="H257" t="str">
            <v>Business</v>
          </cell>
          <cell r="I257" t="str">
            <v>Other Industry: Fuel Combustion</v>
          </cell>
          <cell r="K257" t="str">
            <v>1A2gviii_Manufacturing_Industry&amp;Construction:Other</v>
          </cell>
        </row>
        <row r="258">
          <cell r="B258" t="str">
            <v>59_12</v>
          </cell>
          <cell r="C258">
            <v>59</v>
          </cell>
          <cell r="D258">
            <v>12</v>
          </cell>
          <cell r="E258" t="str">
            <v>1A4b</v>
          </cell>
          <cell r="F258" t="str">
            <v>Residential</v>
          </cell>
          <cell r="G258" t="str">
            <v>1A4b</v>
          </cell>
          <cell r="H258" t="str">
            <v>Residential</v>
          </cell>
          <cell r="I258" t="str">
            <v>Residential combustion</v>
          </cell>
          <cell r="K258" t="str">
            <v>1A4bii_Residential:Off-road</v>
          </cell>
        </row>
        <row r="259">
          <cell r="B259" t="str">
            <v>59_28</v>
          </cell>
          <cell r="C259">
            <v>59</v>
          </cell>
          <cell r="D259">
            <v>28</v>
          </cell>
          <cell r="E259" t="str">
            <v>1A4b</v>
          </cell>
          <cell r="F259" t="str">
            <v>Residential</v>
          </cell>
          <cell r="G259" t="str">
            <v>1A4b</v>
          </cell>
          <cell r="H259" t="str">
            <v>Residential</v>
          </cell>
          <cell r="I259" t="str">
            <v>Residential combustion</v>
          </cell>
          <cell r="K259" t="str">
            <v>1A4bii_Residential:Off-road</v>
          </cell>
        </row>
        <row r="260">
          <cell r="B260" t="str">
            <v>59_82</v>
          </cell>
          <cell r="C260">
            <v>59</v>
          </cell>
          <cell r="D260">
            <v>82</v>
          </cell>
          <cell r="E260" t="str">
            <v>non-IPCC</v>
          </cell>
          <cell r="F260" t="str">
            <v>Residential</v>
          </cell>
          <cell r="G260" t="str">
            <v>non-IPCC</v>
          </cell>
          <cell r="H260" t="str">
            <v>Residential</v>
          </cell>
          <cell r="I260" t="str">
            <v>non-IPCC</v>
          </cell>
          <cell r="K260" t="str">
            <v>non-IPCC</v>
          </cell>
        </row>
        <row r="261">
          <cell r="B261" t="str">
            <v>65_46</v>
          </cell>
          <cell r="C261">
            <v>65</v>
          </cell>
          <cell r="D261">
            <v>46</v>
          </cell>
          <cell r="E261" t="str">
            <v>2A3</v>
          </cell>
          <cell r="F261" t="str">
            <v>Industrial Process</v>
          </cell>
          <cell r="G261" t="str">
            <v>2A3</v>
          </cell>
          <cell r="H261" t="str">
            <v>Industrial Process</v>
          </cell>
          <cell r="I261" t="str">
            <v>Mineral processes: glass, bricks</v>
          </cell>
          <cell r="K261" t="str">
            <v>2A3_Glass_Production</v>
          </cell>
        </row>
        <row r="262">
          <cell r="B262" t="str">
            <v>65_47</v>
          </cell>
          <cell r="C262">
            <v>65</v>
          </cell>
          <cell r="D262">
            <v>47</v>
          </cell>
          <cell r="E262" t="str">
            <v>2A3</v>
          </cell>
          <cell r="F262" t="str">
            <v>Industrial Process</v>
          </cell>
          <cell r="G262" t="str">
            <v>2A3</v>
          </cell>
          <cell r="H262" t="str">
            <v>Industrial Process</v>
          </cell>
          <cell r="I262" t="str">
            <v>Mineral processes: glass, bricks</v>
          </cell>
          <cell r="K262" t="str">
            <v>2A3_Glass_Production</v>
          </cell>
        </row>
        <row r="263">
          <cell r="B263" t="str">
            <v>65_57</v>
          </cell>
          <cell r="C263">
            <v>65</v>
          </cell>
          <cell r="D263">
            <v>57</v>
          </cell>
          <cell r="E263" t="str">
            <v>2A3</v>
          </cell>
          <cell r="F263" t="str">
            <v>Industrial Process</v>
          </cell>
          <cell r="G263" t="str">
            <v>2A3</v>
          </cell>
          <cell r="H263" t="str">
            <v>Industrial Process</v>
          </cell>
          <cell r="I263" t="str">
            <v>Mineral processes: glass, bricks</v>
          </cell>
          <cell r="K263" t="str">
            <v>2A3_Glass_Production</v>
          </cell>
        </row>
        <row r="264">
          <cell r="B264" t="str">
            <v>65_268</v>
          </cell>
          <cell r="C264">
            <v>65</v>
          </cell>
          <cell r="D264">
            <v>268</v>
          </cell>
          <cell r="E264" t="str">
            <v>2A3</v>
          </cell>
          <cell r="F264" t="str">
            <v>Industrial Process</v>
          </cell>
          <cell r="G264" t="str">
            <v>2A3</v>
          </cell>
          <cell r="H264" t="str">
            <v>Industrial Process</v>
          </cell>
          <cell r="I264" t="str">
            <v>Mineral processes: glass, bricks</v>
          </cell>
          <cell r="K264" t="str">
            <v>2A3_Glass_Production</v>
          </cell>
        </row>
        <row r="265">
          <cell r="B265" t="str">
            <v>66_12</v>
          </cell>
          <cell r="C265">
            <v>66</v>
          </cell>
          <cell r="D265">
            <v>12</v>
          </cell>
          <cell r="E265" t="str">
            <v>1A2gvii</v>
          </cell>
          <cell r="F265" t="str">
            <v>Business</v>
          </cell>
          <cell r="G265" t="str">
            <v>1A2gvii</v>
          </cell>
          <cell r="H265" t="str">
            <v>Business</v>
          </cell>
          <cell r="I265" t="str">
            <v>Other Industry: Fuel Combustion</v>
          </cell>
          <cell r="K265" t="str">
            <v>1A2gvii_Manufacturing_Industry&amp;Construction:Off-road</v>
          </cell>
        </row>
        <row r="266">
          <cell r="B266" t="str">
            <v>66_15</v>
          </cell>
          <cell r="C266">
            <v>66</v>
          </cell>
          <cell r="D266">
            <v>15</v>
          </cell>
          <cell r="E266" t="str">
            <v>1A2gvii</v>
          </cell>
          <cell r="F266" t="str">
            <v>Business</v>
          </cell>
          <cell r="G266" t="str">
            <v>1A2gvii</v>
          </cell>
          <cell r="H266" t="str">
            <v>Business</v>
          </cell>
          <cell r="I266" t="str">
            <v>Other Industry: Fuel Combustion</v>
          </cell>
          <cell r="K266" t="str">
            <v>1A2gvii_Manufacturing_Industry&amp;Construction:Off-road</v>
          </cell>
        </row>
        <row r="267">
          <cell r="B267" t="str">
            <v>66_28</v>
          </cell>
          <cell r="C267">
            <v>66</v>
          </cell>
          <cell r="D267">
            <v>28</v>
          </cell>
          <cell r="E267" t="str">
            <v>1A2gvii</v>
          </cell>
          <cell r="F267" t="str">
            <v>Business</v>
          </cell>
          <cell r="G267" t="str">
            <v>1A2gvii</v>
          </cell>
          <cell r="H267" t="str">
            <v>Business</v>
          </cell>
          <cell r="I267" t="str">
            <v>Other Industry: Fuel Combustion</v>
          </cell>
          <cell r="K267" t="str">
            <v>1A2gvii_Manufacturing_Industry&amp;Construction:Off-road</v>
          </cell>
        </row>
        <row r="268">
          <cell r="B268" t="str">
            <v>67_15</v>
          </cell>
          <cell r="C268">
            <v>67</v>
          </cell>
          <cell r="D268">
            <v>15</v>
          </cell>
          <cell r="E268" t="str">
            <v>1A5b</v>
          </cell>
          <cell r="F268" t="str">
            <v>Transport</v>
          </cell>
          <cell r="G268" t="str">
            <v>1A5b</v>
          </cell>
          <cell r="H268" t="str">
            <v>Transport</v>
          </cell>
          <cell r="I268" t="str">
            <v>Military aviation and shipping</v>
          </cell>
          <cell r="K268" t="str">
            <v>1A5b_Other:Mobile</v>
          </cell>
        </row>
        <row r="269">
          <cell r="B269" t="str">
            <v>68_54</v>
          </cell>
          <cell r="C269">
            <v>68</v>
          </cell>
          <cell r="D269">
            <v>54</v>
          </cell>
          <cell r="E269" t="str">
            <v>3D</v>
          </cell>
          <cell r="F269" t="str">
            <v>Agriculture</v>
          </cell>
          <cell r="G269" t="str">
            <v>3D</v>
          </cell>
          <cell r="H269" t="str">
            <v>Agriculture</v>
          </cell>
          <cell r="I269" t="str">
            <v>Agricultural soils</v>
          </cell>
          <cell r="K269" t="str">
            <v>3D_Agricultural_Soils</v>
          </cell>
        </row>
        <row r="270">
          <cell r="B270" t="str">
            <v>68_55</v>
          </cell>
          <cell r="C270">
            <v>68</v>
          </cell>
          <cell r="D270">
            <v>55</v>
          </cell>
          <cell r="E270" t="str">
            <v>3D</v>
          </cell>
          <cell r="F270" t="str">
            <v>Agriculture</v>
          </cell>
          <cell r="G270" t="str">
            <v>3D</v>
          </cell>
          <cell r="H270" t="str">
            <v>Agriculture</v>
          </cell>
          <cell r="I270" t="str">
            <v>Agricultural soils</v>
          </cell>
          <cell r="K270" t="str">
            <v>3D_Agricultural_Soils</v>
          </cell>
        </row>
        <row r="271">
          <cell r="B271" t="str">
            <v>69_7</v>
          </cell>
          <cell r="C271">
            <v>69</v>
          </cell>
          <cell r="D271">
            <v>7</v>
          </cell>
          <cell r="E271" t="str">
            <v>1A2f</v>
          </cell>
          <cell r="F271" t="str">
            <v>Business</v>
          </cell>
          <cell r="G271" t="str">
            <v>1A2f_Cement</v>
          </cell>
          <cell r="H271" t="str">
            <v>Business</v>
          </cell>
          <cell r="I271" t="str">
            <v>Cement: Fuel combustion</v>
          </cell>
          <cell r="K271" t="str">
            <v>1A2f_Manufacturing_Industry&amp;Construction:Other</v>
          </cell>
        </row>
        <row r="272">
          <cell r="B272" t="str">
            <v>69_14</v>
          </cell>
          <cell r="C272">
            <v>69</v>
          </cell>
          <cell r="D272">
            <v>14</v>
          </cell>
          <cell r="E272" t="str">
            <v>1A2f</v>
          </cell>
          <cell r="F272" t="str">
            <v>Business</v>
          </cell>
          <cell r="G272" t="str">
            <v>1A2f_Cement</v>
          </cell>
          <cell r="H272" t="str">
            <v>Business</v>
          </cell>
          <cell r="I272" t="str">
            <v>Cement: Fuel combustion</v>
          </cell>
          <cell r="K272" t="str">
            <v>1A2f_Manufacturing_Industry&amp;Construction:Other</v>
          </cell>
        </row>
        <row r="273">
          <cell r="B273" t="str">
            <v>69_15</v>
          </cell>
          <cell r="C273">
            <v>69</v>
          </cell>
          <cell r="D273">
            <v>15</v>
          </cell>
          <cell r="E273" t="str">
            <v>1A2f</v>
          </cell>
          <cell r="F273" t="str">
            <v>Business</v>
          </cell>
          <cell r="G273" t="str">
            <v>1A2f_Cement</v>
          </cell>
          <cell r="H273" t="str">
            <v>Business</v>
          </cell>
          <cell r="I273" t="str">
            <v>Cement: Fuel combustion</v>
          </cell>
          <cell r="K273" t="str">
            <v>1A2f_Manufacturing_Industry&amp;Construction:Other</v>
          </cell>
        </row>
        <row r="274">
          <cell r="B274" t="str">
            <v>69_19</v>
          </cell>
          <cell r="C274">
            <v>69</v>
          </cell>
          <cell r="D274">
            <v>19</v>
          </cell>
          <cell r="E274" t="str">
            <v>1A2f</v>
          </cell>
          <cell r="F274" t="str">
            <v>Business</v>
          </cell>
          <cell r="G274" t="str">
            <v>1A2f_Cement</v>
          </cell>
          <cell r="H274" t="str">
            <v>Business</v>
          </cell>
          <cell r="I274" t="str">
            <v>Cement: Fuel combustion</v>
          </cell>
          <cell r="K274" t="str">
            <v>1A2f_Manufacturing_Industry&amp;Construction:Other</v>
          </cell>
        </row>
        <row r="275">
          <cell r="B275" t="str">
            <v>69_31</v>
          </cell>
          <cell r="C275">
            <v>69</v>
          </cell>
          <cell r="D275">
            <v>31</v>
          </cell>
          <cell r="E275" t="str">
            <v>1A2f</v>
          </cell>
          <cell r="F275" t="str">
            <v>Business</v>
          </cell>
          <cell r="G275" t="str">
            <v>1A2f_Cement</v>
          </cell>
          <cell r="H275" t="str">
            <v>Business</v>
          </cell>
          <cell r="I275" t="str">
            <v>Cement: Fuel combustion</v>
          </cell>
          <cell r="K275" t="str">
            <v>1A2f_Manufacturing_Industry&amp;Construction:Other</v>
          </cell>
        </row>
        <row r="276">
          <cell r="B276" t="str">
            <v>69_56</v>
          </cell>
          <cell r="C276">
            <v>69</v>
          </cell>
          <cell r="D276">
            <v>56</v>
          </cell>
          <cell r="E276" t="str">
            <v>1A2f</v>
          </cell>
          <cell r="F276" t="str">
            <v>Business</v>
          </cell>
          <cell r="G276" t="str">
            <v>1A2f_Cement</v>
          </cell>
          <cell r="H276" t="str">
            <v>Business</v>
          </cell>
          <cell r="I276" t="str">
            <v>Cement: Fuel combustion</v>
          </cell>
          <cell r="K276" t="str">
            <v>1A2f_Manufacturing_Industry&amp;Construction:Other</v>
          </cell>
        </row>
        <row r="277">
          <cell r="B277" t="str">
            <v>69_61</v>
          </cell>
          <cell r="C277">
            <v>69</v>
          </cell>
          <cell r="D277">
            <v>61</v>
          </cell>
          <cell r="E277" t="str">
            <v>1A2f</v>
          </cell>
          <cell r="F277" t="str">
            <v>Business</v>
          </cell>
          <cell r="G277" t="str">
            <v>1A2f_Cement</v>
          </cell>
          <cell r="H277" t="str">
            <v>Business</v>
          </cell>
          <cell r="I277" t="str">
            <v>Cement: Fuel combustion</v>
          </cell>
          <cell r="K277" t="str">
            <v>1A2f_Manufacturing_Industry&amp;Construction:Other</v>
          </cell>
        </row>
        <row r="278">
          <cell r="B278" t="str">
            <v>69_236</v>
          </cell>
          <cell r="C278">
            <v>69</v>
          </cell>
          <cell r="D278">
            <v>236</v>
          </cell>
          <cell r="E278" t="str">
            <v>1A2f</v>
          </cell>
          <cell r="F278" t="str">
            <v>Business</v>
          </cell>
          <cell r="G278" t="str">
            <v>1A2f_Cement</v>
          </cell>
          <cell r="H278" t="str">
            <v>Business</v>
          </cell>
          <cell r="I278" t="str">
            <v>Cement: Fuel combustion</v>
          </cell>
          <cell r="K278" t="str">
            <v>1A2f_Manufacturing_Industry&amp;Construction:Other</v>
          </cell>
        </row>
        <row r="279">
          <cell r="B279" t="str">
            <v>69_282</v>
          </cell>
          <cell r="C279">
            <v>69</v>
          </cell>
          <cell r="D279">
            <v>282</v>
          </cell>
          <cell r="E279" t="str">
            <v>1A2f</v>
          </cell>
          <cell r="F279" t="str">
            <v>Business</v>
          </cell>
          <cell r="G279" t="str">
            <v>1A2f_Cement</v>
          </cell>
          <cell r="H279" t="str">
            <v>Business</v>
          </cell>
          <cell r="I279" t="str">
            <v>Cement: Fuel combustion</v>
          </cell>
          <cell r="K279" t="str">
            <v>1A2f_Manufacturing_Industry&amp;Construction:Other</v>
          </cell>
        </row>
        <row r="280">
          <cell r="B280" t="str">
            <v>69_247</v>
          </cell>
          <cell r="C280">
            <v>69</v>
          </cell>
          <cell r="D280">
            <v>247</v>
          </cell>
          <cell r="E280" t="str">
            <v>1A2f</v>
          </cell>
          <cell r="F280" t="str">
            <v>Business</v>
          </cell>
          <cell r="G280" t="str">
            <v>1A2f_Cement</v>
          </cell>
          <cell r="H280" t="str">
            <v>Business</v>
          </cell>
          <cell r="I280" t="str">
            <v>Cement: Fuel combustion</v>
          </cell>
          <cell r="K280" t="str">
            <v>1A2f_Manufacturing_Industry&amp;Construction:Other</v>
          </cell>
        </row>
        <row r="281">
          <cell r="B281" t="str">
            <v>71_91</v>
          </cell>
          <cell r="C281">
            <v>71</v>
          </cell>
          <cell r="D281">
            <v>91</v>
          </cell>
          <cell r="E281" t="str">
            <v>2D3</v>
          </cell>
          <cell r="F281" t="str">
            <v>Agriculture</v>
          </cell>
          <cell r="G281" t="str">
            <v>2D3</v>
          </cell>
          <cell r="H281" t="str">
            <v>Agriculture</v>
          </cell>
          <cell r="I281" t="str">
            <v>Agrochemical Use</v>
          </cell>
          <cell r="K281" t="str">
            <v>2D3_Solvent Use</v>
          </cell>
        </row>
        <row r="282">
          <cell r="B282" t="str">
            <v>71_122</v>
          </cell>
          <cell r="C282">
            <v>71</v>
          </cell>
          <cell r="D282">
            <v>122</v>
          </cell>
          <cell r="E282" t="str">
            <v>non-IPCC</v>
          </cell>
          <cell r="F282" t="str">
            <v>Agriculture</v>
          </cell>
          <cell r="G282" t="str">
            <v>non-IPCC</v>
          </cell>
          <cell r="H282" t="str">
            <v>Agriculture</v>
          </cell>
          <cell r="I282" t="str">
            <v>non-IPCC</v>
          </cell>
          <cell r="K282" t="str">
            <v>non-IPCC</v>
          </cell>
        </row>
        <row r="283">
          <cell r="B283" t="str">
            <v>71_123</v>
          </cell>
          <cell r="C283">
            <v>71</v>
          </cell>
          <cell r="D283">
            <v>123</v>
          </cell>
          <cell r="E283" t="str">
            <v>non-IPCC</v>
          </cell>
          <cell r="F283" t="str">
            <v>Agriculture</v>
          </cell>
          <cell r="G283" t="str">
            <v>non-IPCC</v>
          </cell>
          <cell r="H283" t="str">
            <v>Agriculture</v>
          </cell>
          <cell r="I283" t="str">
            <v>non-IPCC</v>
          </cell>
          <cell r="K283" t="str">
            <v>non-IPCC</v>
          </cell>
        </row>
        <row r="284">
          <cell r="B284" t="str">
            <v>71_124</v>
          </cell>
          <cell r="C284">
            <v>71</v>
          </cell>
          <cell r="D284">
            <v>124</v>
          </cell>
          <cell r="E284" t="str">
            <v>non-IPCC</v>
          </cell>
          <cell r="F284" t="str">
            <v>Agriculture</v>
          </cell>
          <cell r="G284" t="str">
            <v>non-IPCC</v>
          </cell>
          <cell r="H284" t="str">
            <v>Agriculture</v>
          </cell>
          <cell r="I284" t="str">
            <v>non-IPCC</v>
          </cell>
          <cell r="K284" t="str">
            <v>non-IPCC</v>
          </cell>
        </row>
        <row r="285">
          <cell r="B285" t="str">
            <v>71_129</v>
          </cell>
          <cell r="C285">
            <v>71</v>
          </cell>
          <cell r="D285">
            <v>129</v>
          </cell>
          <cell r="E285" t="str">
            <v>non-IPCC</v>
          </cell>
          <cell r="F285" t="str">
            <v>Agriculture</v>
          </cell>
          <cell r="G285" t="str">
            <v>non-IPCC</v>
          </cell>
          <cell r="H285" t="str">
            <v>Agriculture</v>
          </cell>
          <cell r="I285" t="str">
            <v>non-IPCC</v>
          </cell>
          <cell r="K285" t="str">
            <v>non-IPCC</v>
          </cell>
        </row>
        <row r="286">
          <cell r="B286" t="str">
            <v>71_306</v>
          </cell>
          <cell r="C286">
            <v>71</v>
          </cell>
          <cell r="D286">
            <v>306</v>
          </cell>
          <cell r="E286" t="str">
            <v>2G4</v>
          </cell>
          <cell r="F286" t="str">
            <v>Agriculture</v>
          </cell>
          <cell r="G286" t="str">
            <v>2G4</v>
          </cell>
          <cell r="H286" t="str">
            <v>Agriculture</v>
          </cell>
          <cell r="I286" t="str">
            <v>Agrochemical Use</v>
          </cell>
          <cell r="K286" t="str">
            <v>2G4_Other_product_manufacture_and_use</v>
          </cell>
        </row>
        <row r="287">
          <cell r="B287" t="str">
            <v>73_145</v>
          </cell>
          <cell r="C287">
            <v>73</v>
          </cell>
          <cell r="D287">
            <v>145</v>
          </cell>
          <cell r="E287" t="str">
            <v>2H2</v>
          </cell>
          <cell r="F287" t="str">
            <v>Industrial Process</v>
          </cell>
          <cell r="G287" t="str">
            <v>2H2</v>
          </cell>
          <cell r="H287" t="str">
            <v>Industrial Process</v>
          </cell>
          <cell r="K287" t="str">
            <v>2H2_Food_and_Drink</v>
          </cell>
        </row>
        <row r="288">
          <cell r="B288" t="str">
            <v>76_49</v>
          </cell>
          <cell r="C288">
            <v>76</v>
          </cell>
          <cell r="D288">
            <v>49</v>
          </cell>
          <cell r="E288" t="str">
            <v>2D3</v>
          </cell>
          <cell r="F288" t="str">
            <v>Industrial Process</v>
          </cell>
          <cell r="G288" t="str">
            <v>2D3</v>
          </cell>
          <cell r="H288" t="str">
            <v>Industrial Process</v>
          </cell>
          <cell r="K288" t="str">
            <v>2D3_Solvent Use</v>
          </cell>
        </row>
        <row r="289">
          <cell r="B289" t="str">
            <v>77_144</v>
          </cell>
          <cell r="C289">
            <v>77</v>
          </cell>
          <cell r="D289">
            <v>144</v>
          </cell>
          <cell r="E289" t="str">
            <v>2D3</v>
          </cell>
          <cell r="F289" t="str">
            <v>Industrial Process</v>
          </cell>
          <cell r="G289" t="str">
            <v>2D3</v>
          </cell>
          <cell r="H289" t="str">
            <v>Industrial Process</v>
          </cell>
          <cell r="K289" t="str">
            <v>2D3_Solvent Use</v>
          </cell>
        </row>
        <row r="290">
          <cell r="B290" t="str">
            <v>78_107</v>
          </cell>
          <cell r="C290">
            <v>78</v>
          </cell>
          <cell r="D290">
            <v>107</v>
          </cell>
          <cell r="E290" t="str">
            <v>2D3</v>
          </cell>
          <cell r="F290" t="str">
            <v>Industrial Process</v>
          </cell>
          <cell r="G290" t="str">
            <v>2D3</v>
          </cell>
          <cell r="H290" t="str">
            <v>Industrial Process</v>
          </cell>
          <cell r="K290" t="str">
            <v>2D3_Solvent Use</v>
          </cell>
        </row>
        <row r="291">
          <cell r="B291" t="str">
            <v>80_94</v>
          </cell>
          <cell r="C291">
            <v>80</v>
          </cell>
          <cell r="D291">
            <v>94</v>
          </cell>
          <cell r="E291" t="str">
            <v>2D3</v>
          </cell>
          <cell r="F291" t="str">
            <v>Industrial Process</v>
          </cell>
          <cell r="G291" t="str">
            <v>2D3</v>
          </cell>
          <cell r="H291" t="str">
            <v>Industrial Process</v>
          </cell>
          <cell r="K291" t="str">
            <v>2D3_Solvent Use</v>
          </cell>
        </row>
        <row r="292">
          <cell r="B292" t="str">
            <v>81_94</v>
          </cell>
          <cell r="C292">
            <v>81</v>
          </cell>
          <cell r="D292">
            <v>94</v>
          </cell>
          <cell r="E292" t="str">
            <v>2D3</v>
          </cell>
          <cell r="F292" t="str">
            <v>Industrial Process</v>
          </cell>
          <cell r="G292" t="str">
            <v>2D3</v>
          </cell>
          <cell r="H292" t="str">
            <v>Industrial Process</v>
          </cell>
          <cell r="K292" t="str">
            <v>2D3_Solvent Use</v>
          </cell>
        </row>
        <row r="293">
          <cell r="B293" t="str">
            <v>83_49</v>
          </cell>
          <cell r="C293">
            <v>83</v>
          </cell>
          <cell r="D293">
            <v>49</v>
          </cell>
          <cell r="E293" t="str">
            <v>2D3</v>
          </cell>
          <cell r="F293" t="str">
            <v>Industrial Process</v>
          </cell>
          <cell r="G293" t="str">
            <v>2D3</v>
          </cell>
          <cell r="H293" t="str">
            <v>Industrial Process</v>
          </cell>
          <cell r="K293" t="str">
            <v>2D3_Solvent Use</v>
          </cell>
        </row>
        <row r="294">
          <cell r="B294" t="str">
            <v>85_89</v>
          </cell>
          <cell r="C294">
            <v>85</v>
          </cell>
          <cell r="D294">
            <v>89</v>
          </cell>
          <cell r="E294" t="str">
            <v>2D3</v>
          </cell>
          <cell r="F294" t="str">
            <v>Public</v>
          </cell>
          <cell r="G294" t="str">
            <v>2D3</v>
          </cell>
          <cell r="H294" t="str">
            <v>Public</v>
          </cell>
          <cell r="K294" t="str">
            <v>2D3_Solvent Use</v>
          </cell>
        </row>
        <row r="295">
          <cell r="B295" t="str">
            <v>86_133</v>
          </cell>
          <cell r="C295">
            <v>86</v>
          </cell>
          <cell r="D295">
            <v>133</v>
          </cell>
          <cell r="E295" t="str">
            <v>2D3</v>
          </cell>
          <cell r="F295" t="str">
            <v>Industrial Process</v>
          </cell>
          <cell r="G295" t="str">
            <v>2D3</v>
          </cell>
          <cell r="H295" t="str">
            <v>Industrial Process</v>
          </cell>
          <cell r="K295" t="str">
            <v>2D3_Solvent Use</v>
          </cell>
        </row>
        <row r="296">
          <cell r="B296" t="str">
            <v>89_74</v>
          </cell>
          <cell r="C296">
            <v>89</v>
          </cell>
          <cell r="D296">
            <v>74</v>
          </cell>
          <cell r="E296" t="str">
            <v>2D3</v>
          </cell>
          <cell r="F296" t="str">
            <v>Industrial Process</v>
          </cell>
          <cell r="G296" t="str">
            <v>2D3</v>
          </cell>
          <cell r="H296" t="str">
            <v>Industrial Process</v>
          </cell>
          <cell r="K296" t="str">
            <v>2D3_Solvent Use</v>
          </cell>
        </row>
        <row r="297">
          <cell r="B297" t="str">
            <v>89_117</v>
          </cell>
          <cell r="C297">
            <v>89</v>
          </cell>
          <cell r="D297">
            <v>117</v>
          </cell>
          <cell r="E297" t="str">
            <v>non-IPCC</v>
          </cell>
          <cell r="F297" t="str">
            <v>Industrial Process</v>
          </cell>
          <cell r="G297" t="str">
            <v>non-IPCC</v>
          </cell>
          <cell r="H297" t="str">
            <v>Industrial Process</v>
          </cell>
          <cell r="I297" t="str">
            <v>non-IPCC</v>
          </cell>
          <cell r="K297" t="str">
            <v>non-IPCC</v>
          </cell>
        </row>
        <row r="298">
          <cell r="B298" t="str">
            <v>89_118</v>
          </cell>
          <cell r="C298">
            <v>89</v>
          </cell>
          <cell r="D298">
            <v>118</v>
          </cell>
          <cell r="E298" t="str">
            <v>non-IPCC</v>
          </cell>
          <cell r="F298" t="str">
            <v>Industrial Process</v>
          </cell>
          <cell r="G298" t="str">
            <v>non-IPCC</v>
          </cell>
          <cell r="H298" t="str">
            <v>Industrial Process</v>
          </cell>
          <cell r="I298" t="str">
            <v>non-IPCC</v>
          </cell>
          <cell r="K298" t="str">
            <v>non-IPCC</v>
          </cell>
        </row>
        <row r="299">
          <cell r="B299" t="str">
            <v>89_119</v>
          </cell>
          <cell r="C299">
            <v>89</v>
          </cell>
          <cell r="D299">
            <v>119</v>
          </cell>
          <cell r="E299" t="str">
            <v>non-IPCC</v>
          </cell>
          <cell r="F299" t="str">
            <v>Industrial Process</v>
          </cell>
          <cell r="G299" t="str">
            <v>non-IPCC</v>
          </cell>
          <cell r="H299" t="str">
            <v>Industrial Process</v>
          </cell>
          <cell r="I299" t="str">
            <v>non-IPCC</v>
          </cell>
          <cell r="K299" t="str">
            <v>non-IPCC</v>
          </cell>
        </row>
        <row r="300">
          <cell r="B300" t="str">
            <v>89_128</v>
          </cell>
          <cell r="C300">
            <v>89</v>
          </cell>
          <cell r="D300">
            <v>128</v>
          </cell>
          <cell r="E300" t="str">
            <v>non-IPCC</v>
          </cell>
          <cell r="F300" t="str">
            <v>Industrial Process</v>
          </cell>
          <cell r="G300" t="str">
            <v>non-IPCC</v>
          </cell>
          <cell r="H300" t="str">
            <v>Industrial Process</v>
          </cell>
          <cell r="I300" t="str">
            <v>non-IPCC</v>
          </cell>
          <cell r="K300" t="str">
            <v>non-IPCC</v>
          </cell>
        </row>
        <row r="301">
          <cell r="B301" t="str">
            <v>91_169</v>
          </cell>
          <cell r="C301">
            <v>91</v>
          </cell>
          <cell r="D301">
            <v>169</v>
          </cell>
          <cell r="E301" t="str">
            <v>2B3</v>
          </cell>
          <cell r="F301" t="str">
            <v>Industrial Process</v>
          </cell>
          <cell r="G301" t="str">
            <v>2B3</v>
          </cell>
          <cell r="H301" t="str">
            <v>Industrial Process</v>
          </cell>
          <cell r="I301" t="str">
            <v>Adipic acid production</v>
          </cell>
          <cell r="K301" t="str">
            <v>2B3_Adipic_Acid_Production</v>
          </cell>
        </row>
        <row r="302">
          <cell r="B302" t="str">
            <v>92_174</v>
          </cell>
          <cell r="C302">
            <v>92</v>
          </cell>
          <cell r="D302">
            <v>174</v>
          </cell>
          <cell r="E302" t="str">
            <v>2C3</v>
          </cell>
          <cell r="F302" t="str">
            <v>Industrial Process</v>
          </cell>
          <cell r="G302" t="str">
            <v>2C3</v>
          </cell>
          <cell r="H302" t="str">
            <v>Industrial Process</v>
          </cell>
          <cell r="I302" t="str">
            <v>Primary aluminium production</v>
          </cell>
          <cell r="K302" t="str">
            <v>2C3_Aluminium_Production</v>
          </cell>
        </row>
        <row r="303">
          <cell r="B303" t="str">
            <v>93_19</v>
          </cell>
          <cell r="C303">
            <v>93</v>
          </cell>
          <cell r="D303">
            <v>19</v>
          </cell>
          <cell r="E303" t="str">
            <v>2B1</v>
          </cell>
          <cell r="F303" t="str">
            <v>Industrial Process</v>
          </cell>
          <cell r="G303" t="str">
            <v>2B1</v>
          </cell>
          <cell r="H303" t="str">
            <v>Industrial Process</v>
          </cell>
          <cell r="I303" t="str">
            <v>Ammonia production</v>
          </cell>
          <cell r="K303" t="str">
            <v>2B1_Ammonia_Production</v>
          </cell>
        </row>
        <row r="304">
          <cell r="B304" t="str">
            <v>94_19</v>
          </cell>
          <cell r="C304">
            <v>94</v>
          </cell>
          <cell r="D304">
            <v>19</v>
          </cell>
          <cell r="E304" t="str">
            <v>2B1</v>
          </cell>
          <cell r="F304" t="str">
            <v>Industrial Process</v>
          </cell>
          <cell r="G304" t="str">
            <v>2B1</v>
          </cell>
          <cell r="H304" t="str">
            <v>Industrial Process</v>
          </cell>
          <cell r="I304" t="str">
            <v>Ammonia production</v>
          </cell>
          <cell r="K304" t="str">
            <v>2B1_Ammonia_Production</v>
          </cell>
        </row>
        <row r="305">
          <cell r="B305" t="str">
            <v>95_175</v>
          </cell>
          <cell r="C305">
            <v>95</v>
          </cell>
          <cell r="D305">
            <v>175</v>
          </cell>
          <cell r="E305" t="str">
            <v>2C1</v>
          </cell>
          <cell r="F305" t="str">
            <v>Industrial Process</v>
          </cell>
          <cell r="G305" t="str">
            <v>1A2a</v>
          </cell>
          <cell r="H305" t="str">
            <v>Business</v>
          </cell>
          <cell r="I305" t="str">
            <v>Iron and Steel Combustion</v>
          </cell>
          <cell r="K305" t="str">
            <v>2C1_Iron&amp;Steel</v>
          </cell>
        </row>
        <row r="306">
          <cell r="B306" t="str">
            <v>95_267</v>
          </cell>
          <cell r="C306">
            <v>95</v>
          </cell>
          <cell r="D306">
            <v>267</v>
          </cell>
          <cell r="E306" t="str">
            <v>2C1</v>
          </cell>
          <cell r="F306" t="str">
            <v>Industrial Process</v>
          </cell>
          <cell r="G306" t="str">
            <v>1A2a</v>
          </cell>
          <cell r="H306" t="str">
            <v>Business</v>
          </cell>
          <cell r="I306" t="str">
            <v>Iron and Steel Combustion</v>
          </cell>
          <cell r="K306" t="str">
            <v>2C1_Iron&amp;Steel</v>
          </cell>
        </row>
        <row r="307">
          <cell r="B307" t="str">
            <v>97_20</v>
          </cell>
          <cell r="C307">
            <v>97</v>
          </cell>
          <cell r="D307">
            <v>20</v>
          </cell>
          <cell r="E307" t="str">
            <v>non-IPCC</v>
          </cell>
          <cell r="F307" t="str">
            <v>Agriculture</v>
          </cell>
          <cell r="G307" t="str">
            <v>non-IPCC</v>
          </cell>
          <cell r="H307" t="str">
            <v>Agriculture</v>
          </cell>
          <cell r="I307" t="str">
            <v>non-IPCC</v>
          </cell>
          <cell r="K307" t="str">
            <v>non-IPCC</v>
          </cell>
        </row>
        <row r="308">
          <cell r="B308" t="str">
            <v>97_53</v>
          </cell>
          <cell r="C308">
            <v>97</v>
          </cell>
          <cell r="D308">
            <v>53</v>
          </cell>
          <cell r="E308" t="str">
            <v>3F</v>
          </cell>
          <cell r="F308" t="str">
            <v>Agriculture</v>
          </cell>
          <cell r="G308" t="str">
            <v>3F</v>
          </cell>
          <cell r="H308" t="str">
            <v>Agriculture</v>
          </cell>
          <cell r="I308" t="str">
            <v>Field Burning</v>
          </cell>
          <cell r="K308" t="str">
            <v>3F_Field_burning</v>
          </cell>
        </row>
        <row r="309">
          <cell r="B309" t="str">
            <v>97_62</v>
          </cell>
          <cell r="C309">
            <v>97</v>
          </cell>
          <cell r="D309">
            <v>62</v>
          </cell>
          <cell r="E309" t="str">
            <v>3F</v>
          </cell>
          <cell r="F309" t="str">
            <v>Agriculture</v>
          </cell>
          <cell r="G309" t="str">
            <v>3F</v>
          </cell>
          <cell r="H309" t="str">
            <v>Agriculture</v>
          </cell>
          <cell r="I309" t="str">
            <v>Field Burning</v>
          </cell>
          <cell r="K309" t="str">
            <v>3F_Field_burning</v>
          </cell>
        </row>
        <row r="310">
          <cell r="B310" t="str">
            <v>97_69</v>
          </cell>
          <cell r="C310">
            <v>97</v>
          </cell>
          <cell r="D310">
            <v>69</v>
          </cell>
          <cell r="E310" t="str">
            <v>3F</v>
          </cell>
          <cell r="F310" t="str">
            <v>Agriculture</v>
          </cell>
          <cell r="G310" t="str">
            <v>3F</v>
          </cell>
          <cell r="H310" t="str">
            <v>Agriculture</v>
          </cell>
          <cell r="I310" t="str">
            <v>Field Burning</v>
          </cell>
          <cell r="K310" t="str">
            <v>3F_Field_burning</v>
          </cell>
        </row>
        <row r="311">
          <cell r="B311" t="str">
            <v>97_70</v>
          </cell>
          <cell r="C311">
            <v>97</v>
          </cell>
          <cell r="D311">
            <v>70</v>
          </cell>
          <cell r="E311" t="str">
            <v>3F</v>
          </cell>
          <cell r="F311" t="str">
            <v>Agriculture</v>
          </cell>
          <cell r="G311" t="str">
            <v>3F</v>
          </cell>
          <cell r="H311" t="str">
            <v>Agriculture</v>
          </cell>
          <cell r="I311" t="str">
            <v>Field Burning</v>
          </cell>
          <cell r="K311" t="str">
            <v>3F_Field_burning</v>
          </cell>
        </row>
        <row r="312">
          <cell r="B312" t="str">
            <v>98_4</v>
          </cell>
          <cell r="C312">
            <v>98</v>
          </cell>
          <cell r="D312">
            <v>4</v>
          </cell>
          <cell r="E312" t="str">
            <v>2C1</v>
          </cell>
          <cell r="F312" t="str">
            <v>Industrial Process</v>
          </cell>
          <cell r="G312" t="str">
            <v>1A2a</v>
          </cell>
          <cell r="H312" t="str">
            <v>Business</v>
          </cell>
          <cell r="I312" t="str">
            <v>Iron and Steel Combustion</v>
          </cell>
          <cell r="K312" t="str">
            <v>2C1_Iron&amp;Steel</v>
          </cell>
        </row>
        <row r="313">
          <cell r="B313" t="str">
            <v>98_9</v>
          </cell>
          <cell r="C313">
            <v>98</v>
          </cell>
          <cell r="D313">
            <v>9</v>
          </cell>
          <cell r="E313" t="str">
            <v>1B1b</v>
          </cell>
          <cell r="F313" t="str">
            <v>Energy Supply</v>
          </cell>
          <cell r="G313" t="str">
            <v>1A2a</v>
          </cell>
          <cell r="H313" t="str">
            <v>Business</v>
          </cell>
          <cell r="I313" t="str">
            <v>Iron and Steel Combustion</v>
          </cell>
          <cell r="K313" t="str">
            <v>1B1b_Solid_Fuel_Transformation</v>
          </cell>
        </row>
        <row r="314">
          <cell r="B314" t="str">
            <v>100_21</v>
          </cell>
          <cell r="C314">
            <v>100</v>
          </cell>
          <cell r="D314">
            <v>21</v>
          </cell>
          <cell r="E314" t="str">
            <v>3B4</v>
          </cell>
          <cell r="F314" t="str">
            <v>Agriculture</v>
          </cell>
          <cell r="G314" t="str">
            <v>3B4</v>
          </cell>
          <cell r="H314" t="str">
            <v>Agriculture</v>
          </cell>
          <cell r="I314" t="str">
            <v>Agriculture - livestock waste</v>
          </cell>
          <cell r="K314" t="str">
            <v>3B4_Manure_Management_other:poultry</v>
          </cell>
        </row>
        <row r="315">
          <cell r="B315" t="str">
            <v>100_78</v>
          </cell>
          <cell r="C315">
            <v>100</v>
          </cell>
          <cell r="D315">
            <v>78</v>
          </cell>
          <cell r="E315" t="str">
            <v>3B4</v>
          </cell>
          <cell r="F315" t="str">
            <v>Agriculture</v>
          </cell>
          <cell r="G315" t="str">
            <v>3B4</v>
          </cell>
          <cell r="H315" t="str">
            <v>Agriculture</v>
          </cell>
          <cell r="I315" t="str">
            <v>Agriculture - livestock waste</v>
          </cell>
          <cell r="K315" t="str">
            <v>3B4_Manure_Management_other:poultry</v>
          </cell>
        </row>
        <row r="316">
          <cell r="B316" t="str">
            <v>101_46</v>
          </cell>
          <cell r="C316">
            <v>101</v>
          </cell>
          <cell r="D316">
            <v>46</v>
          </cell>
          <cell r="E316" t="str">
            <v>2A4d</v>
          </cell>
          <cell r="F316" t="str">
            <v>Industrial Process</v>
          </cell>
          <cell r="G316" t="str">
            <v>2A4d</v>
          </cell>
          <cell r="H316" t="str">
            <v>Industrial Process</v>
          </cell>
          <cell r="I316" t="str">
            <v>Mineral processes: glass, bricks</v>
          </cell>
          <cell r="K316" t="str">
            <v>2A4d_Other use of carbonates_Other</v>
          </cell>
        </row>
        <row r="317">
          <cell r="B317" t="str">
            <v>101_47</v>
          </cell>
          <cell r="C317">
            <v>101</v>
          </cell>
          <cell r="D317">
            <v>47</v>
          </cell>
          <cell r="E317" t="str">
            <v>2A4d</v>
          </cell>
          <cell r="F317" t="str">
            <v>Industrial Process</v>
          </cell>
          <cell r="G317" t="str">
            <v>2A4d</v>
          </cell>
          <cell r="H317" t="str">
            <v>Industrial Process</v>
          </cell>
          <cell r="I317" t="str">
            <v>Mineral processes: glass, bricks</v>
          </cell>
          <cell r="K317" t="str">
            <v>2A4d_Other use of carbonates_Other</v>
          </cell>
        </row>
        <row r="318">
          <cell r="B318" t="str">
            <v>101_59</v>
          </cell>
          <cell r="C318">
            <v>101</v>
          </cell>
          <cell r="D318">
            <v>59</v>
          </cell>
          <cell r="E318" t="str">
            <v>non-IPCC</v>
          </cell>
          <cell r="F318" t="str">
            <v>Industrial Process</v>
          </cell>
          <cell r="G318" t="str">
            <v>non-IPCC</v>
          </cell>
          <cell r="H318" t="str">
            <v>Industrial Process</v>
          </cell>
          <cell r="I318" t="str">
            <v>non-IPCC</v>
          </cell>
          <cell r="K318" t="str">
            <v>non-IPCC</v>
          </cell>
        </row>
        <row r="319">
          <cell r="B319" t="str">
            <v>101_202</v>
          </cell>
          <cell r="C319">
            <v>101</v>
          </cell>
          <cell r="D319">
            <v>202</v>
          </cell>
          <cell r="E319" t="str">
            <v>2A4d</v>
          </cell>
          <cell r="F319" t="str">
            <v>Industrial Process</v>
          </cell>
          <cell r="G319" t="str">
            <v>2A4d</v>
          </cell>
          <cell r="H319" t="str">
            <v>Industrial Process</v>
          </cell>
          <cell r="I319" t="str">
            <v>Mineral processes: glass, bricks</v>
          </cell>
          <cell r="K319" t="str">
            <v>2A4d_Other use of carbonates_Other</v>
          </cell>
        </row>
        <row r="320">
          <cell r="B320" t="str">
            <v>101_203</v>
          </cell>
          <cell r="C320">
            <v>101</v>
          </cell>
          <cell r="D320">
            <v>203</v>
          </cell>
          <cell r="E320" t="str">
            <v>2A4d</v>
          </cell>
          <cell r="F320" t="str">
            <v>Industrial Process</v>
          </cell>
          <cell r="G320" t="str">
            <v>2A4d</v>
          </cell>
          <cell r="H320" t="str">
            <v>Industrial Process</v>
          </cell>
          <cell r="I320" t="str">
            <v>Mineral processes: glass, bricks</v>
          </cell>
          <cell r="K320" t="str">
            <v>2A4d_Other use of carbonates_Other</v>
          </cell>
        </row>
        <row r="321">
          <cell r="B321" t="str">
            <v>101_204</v>
          </cell>
          <cell r="C321">
            <v>101</v>
          </cell>
          <cell r="D321">
            <v>204</v>
          </cell>
          <cell r="E321" t="str">
            <v>2A4d</v>
          </cell>
          <cell r="F321" t="str">
            <v>Industrial Process</v>
          </cell>
          <cell r="G321" t="str">
            <v>2A4d</v>
          </cell>
          <cell r="H321" t="str">
            <v>Industrial Process</v>
          </cell>
          <cell r="I321" t="str">
            <v>Mineral processes: glass, bricks</v>
          </cell>
          <cell r="K321" t="str">
            <v>2A4d_Other use of carbonates_Other</v>
          </cell>
        </row>
        <row r="322">
          <cell r="B322" t="str">
            <v>102_48</v>
          </cell>
          <cell r="C322">
            <v>102</v>
          </cell>
          <cell r="D322">
            <v>48</v>
          </cell>
          <cell r="E322" t="str">
            <v>1B2c_Flaring</v>
          </cell>
          <cell r="F322" t="str">
            <v>Energy Supply</v>
          </cell>
          <cell r="G322" t="str">
            <v>1B2c_Flaring</v>
          </cell>
          <cell r="H322" t="str">
            <v>Energy Supply</v>
          </cell>
          <cell r="I322" t="str">
            <v>Upstream oil and gas: combustion, flaring, venting</v>
          </cell>
          <cell r="K322" t="str">
            <v>1B2ciii_Flaring</v>
          </cell>
        </row>
        <row r="323">
          <cell r="B323" t="str">
            <v>103_21</v>
          </cell>
          <cell r="C323">
            <v>103</v>
          </cell>
          <cell r="D323">
            <v>21</v>
          </cell>
          <cell r="E323" t="str">
            <v>2F3</v>
          </cell>
          <cell r="F323" t="str">
            <v>Business</v>
          </cell>
          <cell r="G323" t="str">
            <v>2F</v>
          </cell>
          <cell r="H323" t="str">
            <v>Business</v>
          </cell>
          <cell r="I323" t="str">
            <v>Business F-gas emissions</v>
          </cell>
          <cell r="K323" t="str">
            <v>2F3_Fire_Extinguishers</v>
          </cell>
        </row>
        <row r="324">
          <cell r="B324" t="str">
            <v>104_21</v>
          </cell>
          <cell r="C324">
            <v>104</v>
          </cell>
          <cell r="D324">
            <v>21</v>
          </cell>
          <cell r="E324" t="str">
            <v>2G2</v>
          </cell>
          <cell r="F324" t="str">
            <v>Business</v>
          </cell>
          <cell r="G324" t="str">
            <v>2G2</v>
          </cell>
          <cell r="H324" t="str">
            <v>Business</v>
          </cell>
          <cell r="I324" t="str">
            <v>Business F-gas emissions</v>
          </cell>
          <cell r="K324" t="str">
            <v>2G2</v>
          </cell>
        </row>
        <row r="325">
          <cell r="B325" t="str">
            <v>105_21</v>
          </cell>
          <cell r="C325">
            <v>105</v>
          </cell>
          <cell r="D325">
            <v>21</v>
          </cell>
          <cell r="E325" t="str">
            <v>2F2</v>
          </cell>
          <cell r="F325" t="str">
            <v>Business</v>
          </cell>
          <cell r="G325" t="str">
            <v>2F</v>
          </cell>
          <cell r="H325" t="str">
            <v>Business</v>
          </cell>
          <cell r="I325" t="str">
            <v>Business F-gas emissions</v>
          </cell>
          <cell r="K325" t="str">
            <v>2F2_Foam_Blowing</v>
          </cell>
        </row>
        <row r="326">
          <cell r="B326" t="str">
            <v>107_21</v>
          </cell>
          <cell r="C326">
            <v>107</v>
          </cell>
          <cell r="D326">
            <v>21</v>
          </cell>
          <cell r="E326" t="str">
            <v>2F5</v>
          </cell>
          <cell r="F326" t="str">
            <v>Business</v>
          </cell>
          <cell r="G326" t="str">
            <v>2F</v>
          </cell>
          <cell r="H326" t="str">
            <v>Business</v>
          </cell>
          <cell r="I326" t="str">
            <v>Business F-gas emissions</v>
          </cell>
          <cell r="K326" t="str">
            <v>2F5_Solvents</v>
          </cell>
        </row>
        <row r="327">
          <cell r="B327" t="str">
            <v>110_21</v>
          </cell>
          <cell r="C327">
            <v>110</v>
          </cell>
          <cell r="D327">
            <v>21</v>
          </cell>
          <cell r="E327" t="str">
            <v>2C4</v>
          </cell>
          <cell r="F327" t="str">
            <v>Industrial Process</v>
          </cell>
          <cell r="G327" t="str">
            <v>2C4</v>
          </cell>
          <cell r="H327" t="str">
            <v>Industrial Process</v>
          </cell>
          <cell r="I327" t="str">
            <v>Magnesium cover gas</v>
          </cell>
          <cell r="K327" t="str">
            <v>2C4_Cover_gas_used_in_Al_and_Mg_foundries</v>
          </cell>
        </row>
        <row r="328">
          <cell r="B328" t="str">
            <v>112_130</v>
          </cell>
          <cell r="C328">
            <v>112</v>
          </cell>
          <cell r="D328">
            <v>130</v>
          </cell>
          <cell r="E328" t="str">
            <v>2D3</v>
          </cell>
          <cell r="F328" t="str">
            <v>Industrial Process</v>
          </cell>
          <cell r="G328" t="str">
            <v>2D3</v>
          </cell>
          <cell r="H328" t="str">
            <v>Industrial Process</v>
          </cell>
          <cell r="K328" t="str">
            <v>2D3_Solvent Use</v>
          </cell>
        </row>
        <row r="329">
          <cell r="B329" t="str">
            <v>113_13</v>
          </cell>
          <cell r="C329">
            <v>113</v>
          </cell>
          <cell r="D329">
            <v>13</v>
          </cell>
          <cell r="E329" t="str">
            <v>non-IPCC</v>
          </cell>
          <cell r="F329" t="str">
            <v>Industrial Process</v>
          </cell>
          <cell r="G329" t="str">
            <v>non-IPCC</v>
          </cell>
          <cell r="H329" t="str">
            <v>Industrial Process</v>
          </cell>
          <cell r="I329" t="str">
            <v>non-IPCC</v>
          </cell>
          <cell r="K329" t="str">
            <v>non-IPCC</v>
          </cell>
        </row>
        <row r="330">
          <cell r="B330" t="str">
            <v>113_157</v>
          </cell>
          <cell r="C330">
            <v>113</v>
          </cell>
          <cell r="D330">
            <v>157</v>
          </cell>
          <cell r="E330" t="str">
            <v>1B2a</v>
          </cell>
          <cell r="F330" t="str">
            <v>Energy Supply</v>
          </cell>
          <cell r="G330" t="str">
            <v>1B2a</v>
          </cell>
          <cell r="H330" t="str">
            <v>Energy Supply</v>
          </cell>
          <cell r="I330" t="str">
            <v>Oil &amp; Gas sector: loading, storage, process, well testing</v>
          </cell>
          <cell r="K330" t="str">
            <v>1B2aiii_Oil_Transport</v>
          </cell>
        </row>
        <row r="331">
          <cell r="B331" t="str">
            <v>113_302</v>
          </cell>
          <cell r="C331">
            <v>113</v>
          </cell>
          <cell r="D331">
            <v>302</v>
          </cell>
          <cell r="E331" t="str">
            <v>1B2a</v>
          </cell>
          <cell r="F331" t="str">
            <v>Energy Supply</v>
          </cell>
          <cell r="G331" t="str">
            <v>1B2a</v>
          </cell>
          <cell r="H331" t="str">
            <v>Energy Supply</v>
          </cell>
          <cell r="I331" t="str">
            <v>Oil &amp; Gas sector: loading, storage, process, well testing</v>
          </cell>
          <cell r="K331" t="str">
            <v>1B2aiii_Oil_Transport</v>
          </cell>
        </row>
        <row r="332">
          <cell r="B332" t="str">
            <v>119_47</v>
          </cell>
          <cell r="C332">
            <v>119</v>
          </cell>
          <cell r="D332">
            <v>47</v>
          </cell>
          <cell r="E332" t="str">
            <v>2C1</v>
          </cell>
          <cell r="F332" t="str">
            <v>Industrial Process</v>
          </cell>
          <cell r="G332" t="str">
            <v>2C1</v>
          </cell>
          <cell r="H332" t="str">
            <v>Industrial Process</v>
          </cell>
          <cell r="I332" t="str">
            <v>Iron and steel: process emissions</v>
          </cell>
          <cell r="K332" t="str">
            <v>2C1_Iron&amp;Steel</v>
          </cell>
        </row>
        <row r="333">
          <cell r="B333" t="str">
            <v>119_4</v>
          </cell>
          <cell r="C333">
            <v>119</v>
          </cell>
          <cell r="D333">
            <v>4</v>
          </cell>
          <cell r="E333" t="str">
            <v>2C1</v>
          </cell>
          <cell r="F333" t="str">
            <v>Industrial Process</v>
          </cell>
          <cell r="G333" t="str">
            <v>2C1</v>
          </cell>
          <cell r="H333" t="str">
            <v>Industrial Process</v>
          </cell>
          <cell r="I333" t="str">
            <v>Iron and steel: process emissions</v>
          </cell>
          <cell r="K333" t="str">
            <v>2C1_Iron&amp;Steel</v>
          </cell>
        </row>
        <row r="334">
          <cell r="B334" t="str">
            <v>119_176</v>
          </cell>
          <cell r="C334">
            <v>119</v>
          </cell>
          <cell r="D334">
            <v>176</v>
          </cell>
          <cell r="E334" t="str">
            <v>2C1</v>
          </cell>
          <cell r="F334" t="str">
            <v>Industrial Process</v>
          </cell>
          <cell r="G334" t="str">
            <v>2C1</v>
          </cell>
          <cell r="H334" t="str">
            <v>Industrial Process</v>
          </cell>
          <cell r="I334" t="str">
            <v>Iron and steel: process emissions</v>
          </cell>
          <cell r="K334" t="str">
            <v>2C1_Iron&amp;Steel</v>
          </cell>
        </row>
        <row r="335">
          <cell r="B335" t="str">
            <v>119_217</v>
          </cell>
          <cell r="C335">
            <v>119</v>
          </cell>
          <cell r="D335">
            <v>217</v>
          </cell>
          <cell r="E335" t="str">
            <v>2C1</v>
          </cell>
          <cell r="F335" t="str">
            <v>Industrial Process</v>
          </cell>
          <cell r="G335" t="str">
            <v>2C1</v>
          </cell>
          <cell r="H335" t="str">
            <v>Industrial Process</v>
          </cell>
          <cell r="I335" t="str">
            <v>Iron and steel: process emissions</v>
          </cell>
          <cell r="K335" t="str">
            <v>2C1_Iron&amp;Steel</v>
          </cell>
        </row>
        <row r="336">
          <cell r="B336" t="str">
            <v>120_209</v>
          </cell>
          <cell r="C336">
            <v>120</v>
          </cell>
          <cell r="D336">
            <v>209</v>
          </cell>
          <cell r="E336" t="str">
            <v>2B10</v>
          </cell>
          <cell r="F336" t="str">
            <v>Industrial Process</v>
          </cell>
          <cell r="G336" t="str">
            <v>2B10</v>
          </cell>
          <cell r="H336" t="str">
            <v>Industrial Process</v>
          </cell>
          <cell r="I336" t="str">
            <v>Chemicals: process emissions</v>
          </cell>
          <cell r="K336" t="str">
            <v>2B10_Chemical_Industry_Other</v>
          </cell>
        </row>
        <row r="337">
          <cell r="B337" t="str">
            <v>121_21</v>
          </cell>
          <cell r="C337">
            <v>121</v>
          </cell>
          <cell r="D337">
            <v>21</v>
          </cell>
          <cell r="E337" t="str">
            <v>2G1</v>
          </cell>
          <cell r="F337" t="str">
            <v>Business</v>
          </cell>
          <cell r="G337" t="str">
            <v>2G1</v>
          </cell>
          <cell r="H337" t="str">
            <v>Business</v>
          </cell>
          <cell r="I337" t="str">
            <v>Business F-gas emissions</v>
          </cell>
          <cell r="K337" t="str">
            <v>2G1_Electrical equipment</v>
          </cell>
        </row>
        <row r="338">
          <cell r="B338" t="str">
            <v>123_21</v>
          </cell>
          <cell r="C338">
            <v>123</v>
          </cell>
          <cell r="D338">
            <v>21</v>
          </cell>
          <cell r="E338" t="str">
            <v>2B9a</v>
          </cell>
          <cell r="F338" t="str">
            <v>Industrial Process</v>
          </cell>
          <cell r="G338" t="str">
            <v>2B9a</v>
          </cell>
          <cell r="H338" t="str">
            <v>Industrial Process</v>
          </cell>
          <cell r="I338" t="str">
            <v>Halocarbon production: by-products</v>
          </cell>
          <cell r="K338" t="str">
            <v>2B9a_Production_of_Halocarbons_and_Sulphur_Hexafluoride</v>
          </cell>
        </row>
        <row r="339">
          <cell r="B339" t="str">
            <v>124_21</v>
          </cell>
          <cell r="C339">
            <v>124</v>
          </cell>
          <cell r="D339">
            <v>21</v>
          </cell>
          <cell r="E339" t="str">
            <v>2B9b</v>
          </cell>
          <cell r="F339" t="str">
            <v>Industrial Process</v>
          </cell>
          <cell r="G339" t="str">
            <v>2B9b</v>
          </cell>
          <cell r="H339" t="str">
            <v>Industrial Process</v>
          </cell>
          <cell r="I339" t="str">
            <v>Halocarbon production: fugitives</v>
          </cell>
          <cell r="K339" t="str">
            <v>2B9b_Production_of_Halocarbons_and_Sulphur_Hexafluoride</v>
          </cell>
        </row>
        <row r="340">
          <cell r="B340" t="str">
            <v>127_14</v>
          </cell>
          <cell r="C340">
            <v>127</v>
          </cell>
          <cell r="D340">
            <v>14</v>
          </cell>
          <cell r="E340" t="str">
            <v>Marine_Bunkers</v>
          </cell>
          <cell r="F340" t="str">
            <v>Exports</v>
          </cell>
          <cell r="G340" t="str">
            <v>Marine_Bunkers</v>
          </cell>
          <cell r="H340" t="str">
            <v>Exports</v>
          </cell>
          <cell r="I340" t="str">
            <v>Marine_Bunkers</v>
          </cell>
          <cell r="K340" t="str">
            <v>1A3di_International_Marine</v>
          </cell>
        </row>
        <row r="341">
          <cell r="B341" t="str">
            <v>127_15</v>
          </cell>
          <cell r="C341">
            <v>127</v>
          </cell>
          <cell r="D341">
            <v>15</v>
          </cell>
          <cell r="E341" t="str">
            <v>Marine_Bunkers</v>
          </cell>
          <cell r="F341" t="str">
            <v>Exports</v>
          </cell>
          <cell r="G341" t="str">
            <v>Marine_Bunkers</v>
          </cell>
          <cell r="H341" t="str">
            <v>Exports</v>
          </cell>
          <cell r="I341" t="str">
            <v>Marine_Bunkers</v>
          </cell>
          <cell r="K341" t="str">
            <v>1A3di_International_Marine</v>
          </cell>
        </row>
        <row r="342">
          <cell r="B342" t="str">
            <v>128_218</v>
          </cell>
          <cell r="C342">
            <v>128</v>
          </cell>
          <cell r="D342">
            <v>218</v>
          </cell>
          <cell r="E342" t="str">
            <v>2A3</v>
          </cell>
          <cell r="F342" t="str">
            <v>Industrial Process</v>
          </cell>
          <cell r="G342" t="str">
            <v>2A3</v>
          </cell>
          <cell r="H342" t="str">
            <v>Industrial Process</v>
          </cell>
          <cell r="I342" t="str">
            <v>Mineral processes: glass, bricks</v>
          </cell>
          <cell r="K342" t="str">
            <v>2A3_Glass_Production</v>
          </cell>
        </row>
        <row r="343">
          <cell r="B343" t="str">
            <v>129_168</v>
          </cell>
          <cell r="C343">
            <v>129</v>
          </cell>
          <cell r="D343">
            <v>168</v>
          </cell>
          <cell r="E343" t="str">
            <v>non-IPCC</v>
          </cell>
          <cell r="F343" t="str">
            <v>Industrial Process</v>
          </cell>
          <cell r="G343" t="str">
            <v>non-IPCC</v>
          </cell>
          <cell r="H343" t="str">
            <v>Industrial Process</v>
          </cell>
          <cell r="I343" t="str">
            <v>non-IPCC</v>
          </cell>
          <cell r="K343" t="str">
            <v>non-IPCC</v>
          </cell>
        </row>
        <row r="344">
          <cell r="B344" t="str">
            <v>130_83</v>
          </cell>
          <cell r="C344">
            <v>130</v>
          </cell>
          <cell r="D344">
            <v>83</v>
          </cell>
          <cell r="E344" t="str">
            <v>2B2</v>
          </cell>
          <cell r="F344" t="str">
            <v>Industrial Process</v>
          </cell>
          <cell r="G344" t="str">
            <v>2B2</v>
          </cell>
          <cell r="H344" t="str">
            <v>Industrial Process</v>
          </cell>
          <cell r="I344" t="str">
            <v>Nitric acid production</v>
          </cell>
          <cell r="K344" t="str">
            <v>2B2_Nitric_Acid_Production</v>
          </cell>
        </row>
        <row r="345">
          <cell r="B345" t="str">
            <v>131_178</v>
          </cell>
          <cell r="C345">
            <v>131</v>
          </cell>
          <cell r="D345">
            <v>178</v>
          </cell>
          <cell r="E345" t="str">
            <v>non-IPCC</v>
          </cell>
          <cell r="F345" t="str">
            <v>Industrial Process</v>
          </cell>
          <cell r="G345" t="str">
            <v>non-IPCC</v>
          </cell>
          <cell r="H345" t="str">
            <v>Industrial Process</v>
          </cell>
          <cell r="I345" t="str">
            <v>non-IPCC</v>
          </cell>
          <cell r="K345" t="str">
            <v>non-IPCC</v>
          </cell>
        </row>
        <row r="346">
          <cell r="B346" t="str">
            <v>132_21</v>
          </cell>
          <cell r="C346">
            <v>132</v>
          </cell>
          <cell r="D346">
            <v>21</v>
          </cell>
          <cell r="E346" t="str">
            <v>non-IPCC</v>
          </cell>
          <cell r="F346" t="str">
            <v>Industrial Process</v>
          </cell>
          <cell r="G346" t="str">
            <v>non-IPCC</v>
          </cell>
          <cell r="H346" t="str">
            <v>Industrial Process</v>
          </cell>
          <cell r="I346" t="str">
            <v>non-IPCC</v>
          </cell>
          <cell r="K346" t="str">
            <v>non-IPCC</v>
          </cell>
        </row>
        <row r="347">
          <cell r="B347" t="str">
            <v>133_155</v>
          </cell>
          <cell r="C347">
            <v>133</v>
          </cell>
          <cell r="D347">
            <v>155</v>
          </cell>
          <cell r="E347" t="str">
            <v>2C6</v>
          </cell>
          <cell r="F347" t="str">
            <v>Industrial Process</v>
          </cell>
          <cell r="G347" t="str">
            <v>2C6</v>
          </cell>
          <cell r="H347" t="str">
            <v>Industrial Process</v>
          </cell>
          <cell r="I347" t="str">
            <v>NFM process emissions</v>
          </cell>
          <cell r="K347" t="str">
            <v>2C6_Zinc</v>
          </cell>
        </row>
        <row r="348">
          <cell r="B348" t="str">
            <v>134_182</v>
          </cell>
          <cell r="C348">
            <v>134</v>
          </cell>
          <cell r="D348">
            <v>182</v>
          </cell>
          <cell r="E348" t="str">
            <v>2C7</v>
          </cell>
          <cell r="F348" t="str">
            <v>Industrial Process</v>
          </cell>
          <cell r="G348" t="str">
            <v>2C7</v>
          </cell>
          <cell r="H348" t="str">
            <v>Industrial Process</v>
          </cell>
          <cell r="I348" t="str">
            <v>NFM process emissions</v>
          </cell>
          <cell r="K348" t="str">
            <v>2C7_Other</v>
          </cell>
        </row>
        <row r="349">
          <cell r="B349" t="str">
            <v>135_181</v>
          </cell>
          <cell r="C349">
            <v>135</v>
          </cell>
          <cell r="D349">
            <v>181</v>
          </cell>
          <cell r="E349" t="str">
            <v>2C5</v>
          </cell>
          <cell r="F349" t="str">
            <v>Industrial Process</v>
          </cell>
          <cell r="G349" t="str">
            <v>2C5</v>
          </cell>
          <cell r="H349" t="str">
            <v>Industrial Process</v>
          </cell>
          <cell r="I349" t="str">
            <v>NFM process emissions</v>
          </cell>
          <cell r="K349" t="str">
            <v>2C5_Lead</v>
          </cell>
        </row>
        <row r="350">
          <cell r="B350" t="str">
            <v>137_21</v>
          </cell>
          <cell r="C350">
            <v>137</v>
          </cell>
          <cell r="D350">
            <v>21</v>
          </cell>
          <cell r="E350" t="str">
            <v>non-IPCC</v>
          </cell>
          <cell r="F350" t="str">
            <v>Industrial Process</v>
          </cell>
          <cell r="G350" t="str">
            <v>non-IPCC</v>
          </cell>
          <cell r="H350" t="str">
            <v>Industrial Process</v>
          </cell>
          <cell r="I350" t="str">
            <v>non-IPCC</v>
          </cell>
          <cell r="K350" t="str">
            <v>non-IPCC</v>
          </cell>
        </row>
        <row r="351">
          <cell r="B351" t="str">
            <v>138_83</v>
          </cell>
          <cell r="C351">
            <v>138</v>
          </cell>
          <cell r="D351">
            <v>83</v>
          </cell>
          <cell r="E351" t="str">
            <v>2B10</v>
          </cell>
          <cell r="F351" t="str">
            <v>Industrial Process</v>
          </cell>
          <cell r="G351" t="str">
            <v>2B10</v>
          </cell>
          <cell r="H351" t="str">
            <v>Industrial Process</v>
          </cell>
          <cell r="I351" t="str">
            <v>Chemicals: process emissions</v>
          </cell>
          <cell r="K351" t="str">
            <v>2B10_Chemical_Industry_Other</v>
          </cell>
        </row>
        <row r="352">
          <cell r="B352" t="str">
            <v>140_183</v>
          </cell>
          <cell r="C352">
            <v>140</v>
          </cell>
          <cell r="D352">
            <v>183</v>
          </cell>
          <cell r="E352" t="str">
            <v>1B1a</v>
          </cell>
          <cell r="F352" t="str">
            <v>Energy Supply</v>
          </cell>
          <cell r="G352" t="str">
            <v>1B1a</v>
          </cell>
          <cell r="H352" t="str">
            <v>Energy Supply</v>
          </cell>
          <cell r="I352" t="str">
            <v>Coal mining</v>
          </cell>
          <cell r="K352" t="str">
            <v>1B1ai_Post-Mining_Activities</v>
          </cell>
        </row>
        <row r="353">
          <cell r="B353" t="str">
            <v>141_75</v>
          </cell>
          <cell r="C353">
            <v>141</v>
          </cell>
          <cell r="D353">
            <v>75</v>
          </cell>
          <cell r="E353" t="str">
            <v>non-IPCC</v>
          </cell>
          <cell r="F353" t="str">
            <v>Waste Management</v>
          </cell>
          <cell r="G353" t="str">
            <v>non-IPCC</v>
          </cell>
          <cell r="H353" t="str">
            <v>Waste Management</v>
          </cell>
          <cell r="I353" t="str">
            <v>non-IPCC</v>
          </cell>
          <cell r="K353" t="str">
            <v>non-IPCC</v>
          </cell>
        </row>
        <row r="354">
          <cell r="B354" t="str">
            <v>142_48</v>
          </cell>
          <cell r="C354">
            <v>142</v>
          </cell>
          <cell r="D354">
            <v>48</v>
          </cell>
          <cell r="E354" t="str">
            <v>1B2a</v>
          </cell>
          <cell r="F354" t="str">
            <v>Energy Supply</v>
          </cell>
          <cell r="G354" t="str">
            <v>1B2a</v>
          </cell>
          <cell r="H354" t="str">
            <v>Energy Supply</v>
          </cell>
          <cell r="I354" t="str">
            <v>Oil &amp; Gas sector: loading, storage, process, well testing</v>
          </cell>
          <cell r="K354" t="str">
            <v>1B2aiv_Refining/Storage</v>
          </cell>
        </row>
        <row r="355">
          <cell r="B355" t="str">
            <v>143_48</v>
          </cell>
          <cell r="C355">
            <v>143</v>
          </cell>
          <cell r="D355">
            <v>48</v>
          </cell>
          <cell r="E355" t="str">
            <v>1B2a</v>
          </cell>
          <cell r="F355" t="str">
            <v>Energy Supply</v>
          </cell>
          <cell r="G355" t="str">
            <v>1B2a</v>
          </cell>
          <cell r="H355" t="str">
            <v>Energy Supply</v>
          </cell>
          <cell r="I355" t="str">
            <v>Oil &amp; Gas sector: loading, storage, process, well testing</v>
          </cell>
          <cell r="K355" t="str">
            <v>1B2aiv_Refining/Storage</v>
          </cell>
        </row>
        <row r="356">
          <cell r="B356" t="str">
            <v>144_48</v>
          </cell>
          <cell r="C356">
            <v>144</v>
          </cell>
          <cell r="D356">
            <v>48</v>
          </cell>
          <cell r="E356" t="str">
            <v>1B2a</v>
          </cell>
          <cell r="F356" t="str">
            <v>Energy Supply</v>
          </cell>
          <cell r="G356" t="str">
            <v>1B2a</v>
          </cell>
          <cell r="H356" t="str">
            <v>Energy Supply</v>
          </cell>
          <cell r="I356" t="str">
            <v>Oil &amp; Gas sector: loading, storage, process, well testing</v>
          </cell>
          <cell r="K356" t="str">
            <v>1B2aiv_Refining/Storage</v>
          </cell>
        </row>
        <row r="357">
          <cell r="B357" t="str">
            <v>150_137</v>
          </cell>
          <cell r="C357">
            <v>150</v>
          </cell>
          <cell r="D357">
            <v>137</v>
          </cell>
          <cell r="E357" t="str">
            <v>2H2</v>
          </cell>
          <cell r="F357" t="str">
            <v>Industrial Process</v>
          </cell>
          <cell r="G357" t="str">
            <v>2H2</v>
          </cell>
          <cell r="H357" t="str">
            <v>Industrial Process</v>
          </cell>
          <cell r="K357" t="str">
            <v>2H2_Food_and_Drink</v>
          </cell>
        </row>
        <row r="358">
          <cell r="B358" t="str">
            <v>152_138</v>
          </cell>
          <cell r="C358">
            <v>152</v>
          </cell>
          <cell r="D358">
            <v>138</v>
          </cell>
          <cell r="E358" t="str">
            <v>2H2</v>
          </cell>
          <cell r="F358" t="str">
            <v>Industrial Process</v>
          </cell>
          <cell r="G358" t="str">
            <v>2H2</v>
          </cell>
          <cell r="H358" t="str">
            <v>Industrial Process</v>
          </cell>
          <cell r="K358" t="str">
            <v>2H2_Food_and_Drink</v>
          </cell>
        </row>
        <row r="359">
          <cell r="B359" t="str">
            <v>153_146</v>
          </cell>
          <cell r="C359">
            <v>153</v>
          </cell>
          <cell r="D359">
            <v>146</v>
          </cell>
          <cell r="E359" t="str">
            <v>2D3</v>
          </cell>
          <cell r="F359" t="str">
            <v>Industrial Process</v>
          </cell>
          <cell r="G359" t="str">
            <v>2D3</v>
          </cell>
          <cell r="H359" t="str">
            <v>Industrial Process</v>
          </cell>
          <cell r="K359" t="str">
            <v>2D3_Solvent Use</v>
          </cell>
        </row>
        <row r="360">
          <cell r="B360" t="str">
            <v>154_146</v>
          </cell>
          <cell r="C360">
            <v>154</v>
          </cell>
          <cell r="D360">
            <v>146</v>
          </cell>
          <cell r="E360" t="str">
            <v>2D3</v>
          </cell>
          <cell r="F360" t="str">
            <v>Industrial Process</v>
          </cell>
          <cell r="G360" t="str">
            <v>2D3</v>
          </cell>
          <cell r="H360" t="str">
            <v>Industrial Process</v>
          </cell>
          <cell r="K360" t="str">
            <v>2D3_Solvent Use</v>
          </cell>
        </row>
        <row r="361">
          <cell r="B361" t="str">
            <v>154_248</v>
          </cell>
          <cell r="C361">
            <v>154</v>
          </cell>
          <cell r="D361">
            <v>248</v>
          </cell>
          <cell r="E361" t="str">
            <v>2D3</v>
          </cell>
          <cell r="F361" t="str">
            <v>Industrial Process</v>
          </cell>
          <cell r="G361" t="str">
            <v>2D3</v>
          </cell>
          <cell r="H361" t="str">
            <v>Industrial Process</v>
          </cell>
          <cell r="K361" t="str">
            <v>2D3_Solvent Use</v>
          </cell>
        </row>
        <row r="362">
          <cell r="B362" t="str">
            <v>155_146</v>
          </cell>
          <cell r="C362">
            <v>155</v>
          </cell>
          <cell r="D362">
            <v>146</v>
          </cell>
          <cell r="E362" t="str">
            <v>2D3</v>
          </cell>
          <cell r="F362" t="str">
            <v>Industrial Process</v>
          </cell>
          <cell r="G362" t="str">
            <v>2D3</v>
          </cell>
          <cell r="H362" t="str">
            <v>Industrial Process</v>
          </cell>
          <cell r="K362" t="str">
            <v>2D3_Solvent Use</v>
          </cell>
        </row>
        <row r="363">
          <cell r="B363" t="str">
            <v>155_248</v>
          </cell>
          <cell r="C363">
            <v>155</v>
          </cell>
          <cell r="D363">
            <v>248</v>
          </cell>
          <cell r="E363" t="str">
            <v>2D3</v>
          </cell>
          <cell r="F363" t="str">
            <v>Industrial Process</v>
          </cell>
          <cell r="G363" t="str">
            <v>2D3</v>
          </cell>
          <cell r="H363" t="str">
            <v>Industrial Process</v>
          </cell>
          <cell r="K363" t="str">
            <v>2D3_Solvent Use</v>
          </cell>
        </row>
        <row r="364">
          <cell r="B364" t="str">
            <v>156_105</v>
          </cell>
          <cell r="C364">
            <v>156</v>
          </cell>
          <cell r="D364">
            <v>105</v>
          </cell>
          <cell r="E364" t="str">
            <v>2D3</v>
          </cell>
          <cell r="F364" t="str">
            <v>Residential</v>
          </cell>
          <cell r="G364" t="str">
            <v>2D3</v>
          </cell>
          <cell r="H364" t="str">
            <v>Residential</v>
          </cell>
          <cell r="K364" t="str">
            <v>2D3_Solvent Use</v>
          </cell>
        </row>
        <row r="365">
          <cell r="B365" t="str">
            <v>157_106</v>
          </cell>
          <cell r="C365">
            <v>157</v>
          </cell>
          <cell r="D365">
            <v>106</v>
          </cell>
          <cell r="E365" t="str">
            <v>2D3</v>
          </cell>
          <cell r="F365" t="str">
            <v>Residential</v>
          </cell>
          <cell r="G365" t="str">
            <v>2D3</v>
          </cell>
          <cell r="H365" t="str">
            <v>Residential</v>
          </cell>
          <cell r="K365" t="str">
            <v>2D3_Solvent Use</v>
          </cell>
        </row>
        <row r="366">
          <cell r="B366" t="str">
            <v>158_103</v>
          </cell>
          <cell r="C366">
            <v>158</v>
          </cell>
          <cell r="D366">
            <v>103</v>
          </cell>
          <cell r="E366" t="str">
            <v>2D3</v>
          </cell>
          <cell r="F366" t="str">
            <v>Industrial Process</v>
          </cell>
          <cell r="G366" t="str">
            <v>2D3</v>
          </cell>
          <cell r="H366" t="str">
            <v>Industrial Process</v>
          </cell>
          <cell r="K366" t="str">
            <v>2D3_Solvent Use</v>
          </cell>
        </row>
        <row r="367">
          <cell r="B367" t="str">
            <v>159_102</v>
          </cell>
          <cell r="C367">
            <v>159</v>
          </cell>
          <cell r="D367">
            <v>102</v>
          </cell>
          <cell r="E367" t="str">
            <v>2D3</v>
          </cell>
          <cell r="F367" t="str">
            <v>Industrial Process</v>
          </cell>
          <cell r="G367" t="str">
            <v>2D3</v>
          </cell>
          <cell r="H367" t="str">
            <v>Industrial Process</v>
          </cell>
          <cell r="K367" t="str">
            <v>2D3_Solvent Use</v>
          </cell>
        </row>
        <row r="368">
          <cell r="B368" t="str">
            <v>160_99</v>
          </cell>
          <cell r="C368">
            <v>160</v>
          </cell>
          <cell r="D368">
            <v>99</v>
          </cell>
          <cell r="E368" t="str">
            <v>2D3</v>
          </cell>
          <cell r="F368" t="str">
            <v>Industrial Process</v>
          </cell>
          <cell r="G368" t="str">
            <v>2D3</v>
          </cell>
          <cell r="H368" t="str">
            <v>Industrial Process</v>
          </cell>
          <cell r="K368" t="str">
            <v>2D3_Solvent Use</v>
          </cell>
        </row>
        <row r="369">
          <cell r="B369" t="str">
            <v>161_98</v>
          </cell>
          <cell r="C369">
            <v>161</v>
          </cell>
          <cell r="D369">
            <v>98</v>
          </cell>
          <cell r="E369" t="str">
            <v>2D3</v>
          </cell>
          <cell r="F369" t="str">
            <v>Industrial Process</v>
          </cell>
          <cell r="G369" t="str">
            <v>2D3</v>
          </cell>
          <cell r="H369" t="str">
            <v>Industrial Process</v>
          </cell>
          <cell r="K369" t="str">
            <v>2D3_Solvent Use</v>
          </cell>
        </row>
        <row r="370">
          <cell r="B370" t="str">
            <v>162_104</v>
          </cell>
          <cell r="C370">
            <v>162</v>
          </cell>
          <cell r="D370">
            <v>104</v>
          </cell>
          <cell r="E370" t="str">
            <v>2D3</v>
          </cell>
          <cell r="F370" t="str">
            <v>Industrial Process</v>
          </cell>
          <cell r="G370" t="str">
            <v>2D3</v>
          </cell>
          <cell r="H370" t="str">
            <v>Industrial Process</v>
          </cell>
          <cell r="K370" t="str">
            <v>2D3_Solvent Use</v>
          </cell>
        </row>
        <row r="371">
          <cell r="B371" t="str">
            <v>163_97</v>
          </cell>
          <cell r="C371">
            <v>163</v>
          </cell>
          <cell r="D371">
            <v>97</v>
          </cell>
          <cell r="E371" t="str">
            <v>2D3</v>
          </cell>
          <cell r="F371" t="str">
            <v>Industrial Process</v>
          </cell>
          <cell r="G371" t="str">
            <v>2D3</v>
          </cell>
          <cell r="H371" t="str">
            <v>Industrial Process</v>
          </cell>
          <cell r="K371" t="str">
            <v>2D3_Solvent Use</v>
          </cell>
        </row>
        <row r="372">
          <cell r="B372" t="str">
            <v>164_100</v>
          </cell>
          <cell r="C372">
            <v>164</v>
          </cell>
          <cell r="D372">
            <v>100</v>
          </cell>
          <cell r="E372" t="str">
            <v>2D3</v>
          </cell>
          <cell r="F372" t="str">
            <v>Industrial Process</v>
          </cell>
          <cell r="G372" t="str">
            <v>2D3</v>
          </cell>
          <cell r="H372" t="str">
            <v>Industrial Process</v>
          </cell>
          <cell r="K372" t="str">
            <v>2D3_Solvent Use</v>
          </cell>
        </row>
        <row r="373">
          <cell r="B373" t="str">
            <v>165_87</v>
          </cell>
          <cell r="C373">
            <v>165</v>
          </cell>
          <cell r="D373">
            <v>87</v>
          </cell>
          <cell r="E373" t="str">
            <v>1B2a</v>
          </cell>
          <cell r="F373" t="str">
            <v>Energy Supply</v>
          </cell>
          <cell r="G373" t="str">
            <v>1B2a</v>
          </cell>
          <cell r="H373" t="str">
            <v>Energy Supply</v>
          </cell>
          <cell r="I373" t="str">
            <v>Oil &amp; Gas sector: loading, storage, process, well testing</v>
          </cell>
          <cell r="K373" t="str">
            <v>1B2av_Distribution_of_Oil_Products</v>
          </cell>
        </row>
        <row r="374">
          <cell r="B374" t="str">
            <v>165_88</v>
          </cell>
          <cell r="C374">
            <v>165</v>
          </cell>
          <cell r="D374">
            <v>88</v>
          </cell>
          <cell r="E374" t="str">
            <v>1B2a</v>
          </cell>
          <cell r="F374" t="str">
            <v>Energy Supply</v>
          </cell>
          <cell r="G374" t="str">
            <v>1B2a</v>
          </cell>
          <cell r="H374" t="str">
            <v>Energy Supply</v>
          </cell>
          <cell r="I374" t="str">
            <v>Oil &amp; Gas sector: loading, storage, process, well testing</v>
          </cell>
          <cell r="K374" t="str">
            <v>1B2av_Distribution_of_Oil_Products</v>
          </cell>
        </row>
        <row r="375">
          <cell r="B375" t="str">
            <v>167_87</v>
          </cell>
          <cell r="C375">
            <v>167</v>
          </cell>
          <cell r="D375">
            <v>87</v>
          </cell>
          <cell r="E375" t="str">
            <v>1B2a</v>
          </cell>
          <cell r="F375" t="str">
            <v>Energy Supply</v>
          </cell>
          <cell r="G375" t="str">
            <v>1B2a</v>
          </cell>
          <cell r="H375" t="str">
            <v>Energy Supply</v>
          </cell>
          <cell r="I375" t="str">
            <v>Oil &amp; Gas sector: loading, storage, process, well testing</v>
          </cell>
          <cell r="K375" t="str">
            <v>1B2av_Distribution_of_Oil_Products</v>
          </cell>
        </row>
        <row r="376">
          <cell r="B376" t="str">
            <v>167_88</v>
          </cell>
          <cell r="C376">
            <v>167</v>
          </cell>
          <cell r="D376">
            <v>88</v>
          </cell>
          <cell r="E376" t="str">
            <v>1B2a</v>
          </cell>
          <cell r="F376" t="str">
            <v>Energy Supply</v>
          </cell>
          <cell r="G376" t="str">
            <v>1B2a</v>
          </cell>
          <cell r="H376" t="str">
            <v>Energy Supply</v>
          </cell>
          <cell r="I376" t="str">
            <v>Oil &amp; Gas sector: loading, storage, process, well testing</v>
          </cell>
          <cell r="K376" t="str">
            <v>1B2av_Distribution_of_Oil_Products</v>
          </cell>
        </row>
        <row r="377">
          <cell r="B377" t="str">
            <v>168_87</v>
          </cell>
          <cell r="C377">
            <v>168</v>
          </cell>
          <cell r="D377">
            <v>87</v>
          </cell>
          <cell r="E377" t="str">
            <v>1B2a</v>
          </cell>
          <cell r="F377" t="str">
            <v>Energy Supply</v>
          </cell>
          <cell r="G377" t="str">
            <v>1B2a</v>
          </cell>
          <cell r="H377" t="str">
            <v>Energy Supply</v>
          </cell>
          <cell r="I377" t="str">
            <v>Oil &amp; Gas sector: loading, storage, process, well testing</v>
          </cell>
          <cell r="K377" t="str">
            <v>1B2av_Distribution_of_Oil_Products</v>
          </cell>
        </row>
        <row r="378">
          <cell r="B378" t="str">
            <v>168_88</v>
          </cell>
          <cell r="C378">
            <v>168</v>
          </cell>
          <cell r="D378">
            <v>88</v>
          </cell>
          <cell r="E378" t="str">
            <v>1B2a</v>
          </cell>
          <cell r="F378" t="str">
            <v>Energy Supply</v>
          </cell>
          <cell r="G378" t="str">
            <v>1B2a</v>
          </cell>
          <cell r="H378" t="str">
            <v>Energy Supply</v>
          </cell>
          <cell r="I378" t="str">
            <v>Oil &amp; Gas sector: loading, storage, process, well testing</v>
          </cell>
          <cell r="K378" t="str">
            <v>1B2av_Distribution_of_Oil_Products</v>
          </cell>
        </row>
        <row r="379">
          <cell r="B379" t="str">
            <v>169_87</v>
          </cell>
          <cell r="C379">
            <v>169</v>
          </cell>
          <cell r="D379">
            <v>87</v>
          </cell>
          <cell r="E379" t="str">
            <v>1B2a</v>
          </cell>
          <cell r="F379" t="str">
            <v>Energy Supply</v>
          </cell>
          <cell r="G379" t="str">
            <v>1B2a</v>
          </cell>
          <cell r="H379" t="str">
            <v>Energy Supply</v>
          </cell>
          <cell r="I379" t="str">
            <v>Oil &amp; Gas sector: loading, storage, process, well testing</v>
          </cell>
          <cell r="K379" t="str">
            <v>1B2av_Distribution_of_Oil_Products</v>
          </cell>
        </row>
        <row r="380">
          <cell r="B380" t="str">
            <v>169_88</v>
          </cell>
          <cell r="C380">
            <v>169</v>
          </cell>
          <cell r="D380">
            <v>88</v>
          </cell>
          <cell r="E380" t="str">
            <v>1B2a</v>
          </cell>
          <cell r="F380" t="str">
            <v>Energy Supply</v>
          </cell>
          <cell r="G380" t="str">
            <v>1B2a</v>
          </cell>
          <cell r="H380" t="str">
            <v>Energy Supply</v>
          </cell>
          <cell r="I380" t="str">
            <v>Oil &amp; Gas sector: loading, storage, process, well testing</v>
          </cell>
          <cell r="K380" t="str">
            <v>1B2av_Distribution_of_Oil_Products</v>
          </cell>
        </row>
        <row r="381">
          <cell r="B381" t="str">
            <v>171_87</v>
          </cell>
          <cell r="C381">
            <v>171</v>
          </cell>
          <cell r="D381">
            <v>87</v>
          </cell>
          <cell r="E381" t="str">
            <v>1B2a</v>
          </cell>
          <cell r="F381" t="str">
            <v>Energy Supply</v>
          </cell>
          <cell r="G381" t="str">
            <v>1B2a</v>
          </cell>
          <cell r="H381" t="str">
            <v>Energy Supply</v>
          </cell>
          <cell r="I381" t="str">
            <v>Oil &amp; Gas sector: loading, storage, process, well testing</v>
          </cell>
          <cell r="K381" t="str">
            <v>1B2av_Distribution_of_Oil_Products</v>
          </cell>
        </row>
        <row r="382">
          <cell r="B382" t="str">
            <v>171_88</v>
          </cell>
          <cell r="C382">
            <v>171</v>
          </cell>
          <cell r="D382">
            <v>88</v>
          </cell>
          <cell r="E382" t="str">
            <v>1B2a</v>
          </cell>
          <cell r="F382" t="str">
            <v>Energy Supply</v>
          </cell>
          <cell r="G382" t="str">
            <v>1B2a</v>
          </cell>
          <cell r="H382" t="str">
            <v>Energy Supply</v>
          </cell>
          <cell r="I382" t="str">
            <v>Oil &amp; Gas sector: loading, storage, process, well testing</v>
          </cell>
          <cell r="K382" t="str">
            <v>1B2av_Distribution_of_Oil_Products</v>
          </cell>
        </row>
        <row r="383">
          <cell r="B383" t="str">
            <v>172_15</v>
          </cell>
          <cell r="C383">
            <v>172</v>
          </cell>
          <cell r="D383">
            <v>15</v>
          </cell>
          <cell r="E383" t="str">
            <v>1A3c</v>
          </cell>
          <cell r="F383" t="str">
            <v>Transport</v>
          </cell>
          <cell r="G383" t="str">
            <v>1A3c</v>
          </cell>
          <cell r="H383" t="str">
            <v>Transport</v>
          </cell>
          <cell r="I383" t="str">
            <v>Rail</v>
          </cell>
          <cell r="K383" t="str">
            <v>1A3c_Railways</v>
          </cell>
        </row>
        <row r="384">
          <cell r="B384" t="str">
            <v>173_13</v>
          </cell>
          <cell r="C384">
            <v>173</v>
          </cell>
          <cell r="D384">
            <v>13</v>
          </cell>
          <cell r="E384" t="str">
            <v>non-IPCC</v>
          </cell>
          <cell r="F384" t="str">
            <v>Transport</v>
          </cell>
          <cell r="G384" t="str">
            <v>non-IPCC</v>
          </cell>
          <cell r="H384" t="str">
            <v>Transport</v>
          </cell>
          <cell r="I384" t="str">
            <v>non-IPCC</v>
          </cell>
          <cell r="K384" t="str">
            <v>non-IPCC</v>
          </cell>
        </row>
        <row r="385">
          <cell r="B385" t="str">
            <v>173_15</v>
          </cell>
          <cell r="C385">
            <v>173</v>
          </cell>
          <cell r="D385">
            <v>15</v>
          </cell>
          <cell r="E385" t="str">
            <v>1A3c</v>
          </cell>
          <cell r="F385" t="str">
            <v>Transport</v>
          </cell>
          <cell r="G385" t="str">
            <v>1A3c</v>
          </cell>
          <cell r="H385" t="str">
            <v>Transport</v>
          </cell>
          <cell r="I385" t="str">
            <v>Rail</v>
          </cell>
          <cell r="K385" t="str">
            <v>1A3c_Railways</v>
          </cell>
        </row>
        <row r="386">
          <cell r="B386" t="str">
            <v>174_15</v>
          </cell>
          <cell r="C386">
            <v>174</v>
          </cell>
          <cell r="D386">
            <v>15</v>
          </cell>
          <cell r="E386" t="str">
            <v>1A3c</v>
          </cell>
          <cell r="F386" t="str">
            <v>Transport</v>
          </cell>
          <cell r="G386" t="str">
            <v>1A3c</v>
          </cell>
          <cell r="H386" t="str">
            <v>Transport</v>
          </cell>
          <cell r="I386" t="str">
            <v>Rail</v>
          </cell>
          <cell r="K386" t="str">
            <v>1A3c_Railways</v>
          </cell>
        </row>
        <row r="387">
          <cell r="B387" t="str">
            <v>175_157</v>
          </cell>
          <cell r="C387">
            <v>175</v>
          </cell>
          <cell r="D387">
            <v>157</v>
          </cell>
          <cell r="E387" t="str">
            <v>1B2a</v>
          </cell>
          <cell r="F387" t="str">
            <v>Energy Supply</v>
          </cell>
          <cell r="G387" t="str">
            <v>1B2a</v>
          </cell>
          <cell r="H387" t="str">
            <v>Energy Supply</v>
          </cell>
          <cell r="I387" t="str">
            <v>Oil &amp; Gas sector: loading, storage, process, well testing</v>
          </cell>
          <cell r="K387" t="str">
            <v>1B2aiii_Oil_Transport</v>
          </cell>
        </row>
        <row r="388">
          <cell r="B388" t="str">
            <v>175_302</v>
          </cell>
          <cell r="C388">
            <v>175</v>
          </cell>
          <cell r="D388">
            <v>302</v>
          </cell>
          <cell r="E388" t="str">
            <v>1B2a</v>
          </cell>
          <cell r="F388" t="str">
            <v>Energy Supply</v>
          </cell>
          <cell r="G388" t="str">
            <v>1B2a</v>
          </cell>
          <cell r="H388" t="str">
            <v>Energy Supply</v>
          </cell>
          <cell r="I388" t="str">
            <v>Oil &amp; Gas sector: loading, storage, process, well testing</v>
          </cell>
          <cell r="K388" t="str">
            <v>1B2aiii_Oil_Transport</v>
          </cell>
        </row>
        <row r="389">
          <cell r="B389" t="str">
            <v>176_21</v>
          </cell>
          <cell r="C389">
            <v>176</v>
          </cell>
          <cell r="D389">
            <v>21</v>
          </cell>
          <cell r="E389" t="str">
            <v>1B2a</v>
          </cell>
          <cell r="F389" t="str">
            <v>Energy Supply</v>
          </cell>
          <cell r="G389" t="str">
            <v>1B2a</v>
          </cell>
          <cell r="H389" t="str">
            <v>Energy Supply</v>
          </cell>
          <cell r="I389" t="str">
            <v>Oil &amp; Gas sector: loading, storage, process, well testing</v>
          </cell>
          <cell r="K389" t="str">
            <v>1B2aiv_Refining/Storage</v>
          </cell>
        </row>
        <row r="390">
          <cell r="B390" t="str">
            <v>177_2</v>
          </cell>
          <cell r="C390">
            <v>177</v>
          </cell>
          <cell r="D390">
            <v>2</v>
          </cell>
          <cell r="E390" t="str">
            <v>1A3a</v>
          </cell>
          <cell r="F390" t="str">
            <v>Transport</v>
          </cell>
          <cell r="G390" t="str">
            <v>1A3a</v>
          </cell>
          <cell r="H390" t="str">
            <v>Transport</v>
          </cell>
          <cell r="I390" t="str">
            <v>Aviation</v>
          </cell>
          <cell r="K390" t="str">
            <v>1A3aii_Civil_Aviation_Domestic</v>
          </cell>
        </row>
        <row r="391">
          <cell r="B391" t="str">
            <v>177_3</v>
          </cell>
          <cell r="C391">
            <v>177</v>
          </cell>
          <cell r="D391">
            <v>3</v>
          </cell>
          <cell r="E391" t="str">
            <v>1A3a</v>
          </cell>
          <cell r="F391" t="str">
            <v>Transport</v>
          </cell>
          <cell r="G391" t="str">
            <v>1A3a</v>
          </cell>
          <cell r="H391" t="str">
            <v>Transport</v>
          </cell>
          <cell r="I391" t="str">
            <v>Aviation</v>
          </cell>
          <cell r="K391" t="str">
            <v>1A3aii_Civil_Aviation_Domestic</v>
          </cell>
        </row>
        <row r="392">
          <cell r="B392" t="str">
            <v>178_167</v>
          </cell>
          <cell r="C392">
            <v>178</v>
          </cell>
          <cell r="D392">
            <v>167</v>
          </cell>
          <cell r="E392" t="str">
            <v>1A2f</v>
          </cell>
          <cell r="F392" t="str">
            <v>Industrial Process</v>
          </cell>
          <cell r="G392" t="str">
            <v>1A2f</v>
          </cell>
          <cell r="H392" t="str">
            <v>Industrial Process</v>
          </cell>
          <cell r="I392" t="str">
            <v>Other Industry: Process emissions</v>
          </cell>
          <cell r="K392" t="str">
            <v>1A2f_Manufacturing_Industry&amp;Construction:Other</v>
          </cell>
        </row>
        <row r="393">
          <cell r="B393" t="str">
            <v>179_21</v>
          </cell>
          <cell r="C393">
            <v>179</v>
          </cell>
          <cell r="D393">
            <v>21</v>
          </cell>
          <cell r="E393" t="str">
            <v>non-IPCC</v>
          </cell>
          <cell r="F393" t="str">
            <v>Waste Management</v>
          </cell>
          <cell r="G393" t="str">
            <v>non-IPCC</v>
          </cell>
          <cell r="H393" t="str">
            <v>Waste Management</v>
          </cell>
          <cell r="I393" t="str">
            <v>non-IPCC</v>
          </cell>
          <cell r="K393" t="str">
            <v>non-IPCC</v>
          </cell>
        </row>
        <row r="394">
          <cell r="B394" t="str">
            <v>180_21</v>
          </cell>
          <cell r="C394">
            <v>180</v>
          </cell>
          <cell r="D394">
            <v>21</v>
          </cell>
          <cell r="E394" t="str">
            <v>non-IPCC</v>
          </cell>
          <cell r="F394" t="str">
            <v>Waste Management</v>
          </cell>
          <cell r="G394" t="str">
            <v>non-IPCC</v>
          </cell>
          <cell r="H394" t="str">
            <v>Waste Management</v>
          </cell>
          <cell r="I394" t="str">
            <v>non-IPCC</v>
          </cell>
          <cell r="K394" t="str">
            <v>non-IPCC</v>
          </cell>
        </row>
        <row r="395">
          <cell r="B395" t="str">
            <v>181_21</v>
          </cell>
          <cell r="C395">
            <v>181</v>
          </cell>
          <cell r="D395">
            <v>21</v>
          </cell>
          <cell r="E395" t="str">
            <v>non-IPCC</v>
          </cell>
          <cell r="F395" t="str">
            <v>Waste Management</v>
          </cell>
          <cell r="G395" t="str">
            <v>non-IPCC</v>
          </cell>
          <cell r="H395" t="str">
            <v>Waste Management</v>
          </cell>
          <cell r="I395" t="str">
            <v>non-IPCC</v>
          </cell>
          <cell r="K395" t="str">
            <v>non-IPCC</v>
          </cell>
        </row>
        <row r="396">
          <cell r="B396" t="str">
            <v>182_21</v>
          </cell>
          <cell r="C396">
            <v>182</v>
          </cell>
          <cell r="D396">
            <v>21</v>
          </cell>
          <cell r="E396" t="str">
            <v>non-IPCC</v>
          </cell>
          <cell r="F396" t="str">
            <v>Waste Management</v>
          </cell>
          <cell r="G396" t="str">
            <v>non-IPCC</v>
          </cell>
          <cell r="H396" t="str">
            <v>Waste Management</v>
          </cell>
          <cell r="I396" t="str">
            <v>non-IPCC</v>
          </cell>
          <cell r="K396" t="str">
            <v>non-IPCC</v>
          </cell>
        </row>
        <row r="397">
          <cell r="B397" t="str">
            <v>184_3</v>
          </cell>
          <cell r="C397">
            <v>184</v>
          </cell>
          <cell r="D397">
            <v>3</v>
          </cell>
          <cell r="E397" t="str">
            <v>non-IPCC</v>
          </cell>
          <cell r="F397" t="str">
            <v>Transport</v>
          </cell>
          <cell r="G397" t="str">
            <v>non-IPCC</v>
          </cell>
          <cell r="H397" t="str">
            <v>Transport</v>
          </cell>
          <cell r="I397" t="str">
            <v>non-IPCC</v>
          </cell>
          <cell r="K397" t="str">
            <v>non-IPCC</v>
          </cell>
        </row>
        <row r="398">
          <cell r="B398" t="str">
            <v>185_21</v>
          </cell>
          <cell r="C398">
            <v>185</v>
          </cell>
          <cell r="D398">
            <v>21</v>
          </cell>
          <cell r="E398" t="str">
            <v>3A1</v>
          </cell>
          <cell r="F398" t="str">
            <v>Agriculture</v>
          </cell>
          <cell r="G398" t="str">
            <v>3A1</v>
          </cell>
          <cell r="H398" t="str">
            <v>Agriculture</v>
          </cell>
          <cell r="I398" t="str">
            <v>Agriculture - livestock enteric fermentation</v>
          </cell>
          <cell r="K398" t="str">
            <v>3A1b_Enteric_Fermentation_Non-Dairy</v>
          </cell>
        </row>
        <row r="399">
          <cell r="B399" t="str">
            <v>186_21</v>
          </cell>
          <cell r="C399">
            <v>186</v>
          </cell>
          <cell r="D399">
            <v>21</v>
          </cell>
          <cell r="E399" t="str">
            <v>3A4</v>
          </cell>
          <cell r="F399" t="str">
            <v>Agriculture</v>
          </cell>
          <cell r="G399" t="str">
            <v>3A4</v>
          </cell>
          <cell r="H399" t="str">
            <v>Agriculture</v>
          </cell>
          <cell r="I399" t="str">
            <v>Agriculture - livestock enteric fermentation</v>
          </cell>
          <cell r="K399" t="str">
            <v>3A4_Enteric_Fermentation_other:horses</v>
          </cell>
        </row>
        <row r="400">
          <cell r="B400" t="str">
            <v>187_21</v>
          </cell>
          <cell r="C400">
            <v>187</v>
          </cell>
          <cell r="D400">
            <v>21</v>
          </cell>
          <cell r="E400" t="str">
            <v>3A4</v>
          </cell>
          <cell r="F400" t="str">
            <v>Agriculture</v>
          </cell>
          <cell r="G400" t="str">
            <v>3A4</v>
          </cell>
          <cell r="H400" t="str">
            <v>Agriculture</v>
          </cell>
          <cell r="I400" t="str">
            <v>Agriculture - livestock enteric fermentation</v>
          </cell>
          <cell r="K400" t="str">
            <v>3A4_Enteric_Fermentation_Goats</v>
          </cell>
        </row>
        <row r="401">
          <cell r="B401" t="str">
            <v>188_21</v>
          </cell>
          <cell r="C401">
            <v>188</v>
          </cell>
          <cell r="D401">
            <v>21</v>
          </cell>
          <cell r="E401" t="str">
            <v>3A4</v>
          </cell>
          <cell r="F401" t="str">
            <v>Agriculture</v>
          </cell>
          <cell r="G401" t="str">
            <v>3A4</v>
          </cell>
          <cell r="H401" t="str">
            <v>Agriculture</v>
          </cell>
          <cell r="I401" t="str">
            <v>Agriculture - livestock enteric fermentation</v>
          </cell>
          <cell r="K401" t="str">
            <v>3A4_Enteric_Fermentation_Other</v>
          </cell>
        </row>
        <row r="402">
          <cell r="B402" t="str">
            <v>189_21</v>
          </cell>
          <cell r="C402">
            <v>189</v>
          </cell>
          <cell r="D402">
            <v>21</v>
          </cell>
          <cell r="E402" t="str">
            <v>3B1</v>
          </cell>
          <cell r="F402" t="str">
            <v>Agriculture</v>
          </cell>
          <cell r="G402" t="str">
            <v>3B1</v>
          </cell>
          <cell r="H402" t="str">
            <v>Agriculture</v>
          </cell>
          <cell r="I402" t="str">
            <v>Agriculture - livestock waste</v>
          </cell>
          <cell r="K402" t="str">
            <v>3B1_Manure_Management_dairy_cattle</v>
          </cell>
        </row>
        <row r="403">
          <cell r="B403" t="str">
            <v>189_78</v>
          </cell>
          <cell r="C403">
            <v>189</v>
          </cell>
          <cell r="D403">
            <v>78</v>
          </cell>
          <cell r="E403" t="str">
            <v>3B1</v>
          </cell>
          <cell r="F403" t="str">
            <v>Agriculture</v>
          </cell>
          <cell r="G403" t="str">
            <v>3B1</v>
          </cell>
          <cell r="H403" t="str">
            <v>Agriculture</v>
          </cell>
          <cell r="I403" t="str">
            <v>Agriculture - livestock waste</v>
          </cell>
          <cell r="K403" t="str">
            <v>3B1_Manure_Management_dairy_cattle</v>
          </cell>
        </row>
        <row r="404">
          <cell r="B404" t="str">
            <v>190_21</v>
          </cell>
          <cell r="C404">
            <v>190</v>
          </cell>
          <cell r="D404">
            <v>21</v>
          </cell>
          <cell r="E404" t="str">
            <v>3B1</v>
          </cell>
          <cell r="F404" t="str">
            <v>Agriculture</v>
          </cell>
          <cell r="G404" t="str">
            <v>3B1</v>
          </cell>
          <cell r="H404" t="str">
            <v>Agriculture</v>
          </cell>
          <cell r="I404" t="str">
            <v>Agriculture - livestock waste</v>
          </cell>
          <cell r="K404" t="str">
            <v>3B1_Manure_Management_non-dairy_cattle</v>
          </cell>
        </row>
        <row r="405">
          <cell r="B405" t="str">
            <v>190_78</v>
          </cell>
          <cell r="C405">
            <v>190</v>
          </cell>
          <cell r="D405">
            <v>78</v>
          </cell>
          <cell r="E405" t="str">
            <v>3B1</v>
          </cell>
          <cell r="F405" t="str">
            <v>Agriculture</v>
          </cell>
          <cell r="G405" t="str">
            <v>3B1</v>
          </cell>
          <cell r="H405" t="str">
            <v>Agriculture</v>
          </cell>
          <cell r="K405" t="str">
            <v>3B1_Manure_Management_non-dairy_cattle</v>
          </cell>
        </row>
        <row r="406">
          <cell r="B406" t="str">
            <v>191_21</v>
          </cell>
          <cell r="C406">
            <v>191</v>
          </cell>
          <cell r="D406">
            <v>21</v>
          </cell>
          <cell r="E406" t="str">
            <v>3B2</v>
          </cell>
          <cell r="F406" t="str">
            <v>Agriculture</v>
          </cell>
          <cell r="G406" t="str">
            <v>3B2</v>
          </cell>
          <cell r="H406" t="str">
            <v>Agriculture</v>
          </cell>
          <cell r="I406" t="str">
            <v>Agriculture - livestock waste</v>
          </cell>
          <cell r="K406" t="str">
            <v>3B2_Manure_Management_sheep</v>
          </cell>
        </row>
        <row r="407">
          <cell r="B407" t="str">
            <v>191_78</v>
          </cell>
          <cell r="C407">
            <v>191</v>
          </cell>
          <cell r="D407">
            <v>78</v>
          </cell>
          <cell r="E407" t="str">
            <v>3B2</v>
          </cell>
          <cell r="F407" t="str">
            <v>Agriculture</v>
          </cell>
          <cell r="G407" t="str">
            <v>3B2</v>
          </cell>
          <cell r="H407" t="str">
            <v>Agriculture</v>
          </cell>
          <cell r="K407" t="str">
            <v>3B2_Manure_Management_sheep</v>
          </cell>
        </row>
        <row r="408">
          <cell r="B408" t="str">
            <v>192_21</v>
          </cell>
          <cell r="C408">
            <v>192</v>
          </cell>
          <cell r="D408">
            <v>21</v>
          </cell>
          <cell r="E408" t="str">
            <v>3B3</v>
          </cell>
          <cell r="F408" t="str">
            <v>Agriculture</v>
          </cell>
          <cell r="G408" t="str">
            <v>3B3</v>
          </cell>
          <cell r="H408" t="str">
            <v>Agriculture</v>
          </cell>
          <cell r="I408" t="str">
            <v>Agriculture - livestock waste</v>
          </cell>
          <cell r="K408" t="str">
            <v>3B3_Manure_Management_swine</v>
          </cell>
        </row>
        <row r="409">
          <cell r="B409" t="str">
            <v>192_78</v>
          </cell>
          <cell r="C409">
            <v>192</v>
          </cell>
          <cell r="D409">
            <v>78</v>
          </cell>
          <cell r="E409" t="str">
            <v>3B3</v>
          </cell>
          <cell r="F409" t="str">
            <v>Agriculture</v>
          </cell>
          <cell r="G409" t="str">
            <v>3B3</v>
          </cell>
          <cell r="H409" t="str">
            <v>Agriculture</v>
          </cell>
          <cell r="K409" t="str">
            <v>3B3_Manure_Management_swine</v>
          </cell>
        </row>
        <row r="410">
          <cell r="B410" t="str">
            <v>193_21</v>
          </cell>
          <cell r="C410">
            <v>193</v>
          </cell>
          <cell r="D410">
            <v>21</v>
          </cell>
          <cell r="E410" t="str">
            <v>3B4</v>
          </cell>
          <cell r="F410" t="str">
            <v>Agriculture</v>
          </cell>
          <cell r="G410" t="str">
            <v>3B4</v>
          </cell>
          <cell r="H410" t="str">
            <v>Agriculture</v>
          </cell>
          <cell r="I410" t="str">
            <v>Agriculture - livestock waste</v>
          </cell>
          <cell r="K410" t="str">
            <v>3B4_Manure_Management_other:horses</v>
          </cell>
        </row>
        <row r="411">
          <cell r="B411" t="str">
            <v>193_78</v>
          </cell>
          <cell r="C411">
            <v>193</v>
          </cell>
          <cell r="D411">
            <v>78</v>
          </cell>
          <cell r="E411" t="str">
            <v>3B4</v>
          </cell>
          <cell r="F411" t="str">
            <v>Agriculture</v>
          </cell>
          <cell r="G411" t="str">
            <v>3B4</v>
          </cell>
          <cell r="H411" t="str">
            <v>Agriculture</v>
          </cell>
          <cell r="I411" t="str">
            <v>Agriculture - livestock waste</v>
          </cell>
          <cell r="K411" t="str">
            <v>3B4_Manure_Management_other:horses</v>
          </cell>
        </row>
        <row r="412">
          <cell r="B412" t="str">
            <v>194_21</v>
          </cell>
          <cell r="C412">
            <v>194</v>
          </cell>
          <cell r="D412">
            <v>21</v>
          </cell>
          <cell r="E412" t="str">
            <v>3B4</v>
          </cell>
          <cell r="F412" t="str">
            <v>Agriculture</v>
          </cell>
          <cell r="G412" t="str">
            <v>3B4</v>
          </cell>
          <cell r="H412" t="str">
            <v>Agriculture</v>
          </cell>
          <cell r="I412" t="str">
            <v>Agriculture - livestock waste</v>
          </cell>
          <cell r="K412" t="str">
            <v>3B4_Manure_Management_other:goats</v>
          </cell>
        </row>
        <row r="413">
          <cell r="B413" t="str">
            <v>195_21</v>
          </cell>
          <cell r="C413">
            <v>195</v>
          </cell>
          <cell r="D413">
            <v>21</v>
          </cell>
          <cell r="E413" t="str">
            <v>3B4</v>
          </cell>
          <cell r="F413" t="str">
            <v>Agriculture</v>
          </cell>
          <cell r="G413" t="str">
            <v>3B4</v>
          </cell>
          <cell r="H413" t="str">
            <v>Agriculture</v>
          </cell>
          <cell r="I413" t="str">
            <v>Agriculture - livestock waste</v>
          </cell>
          <cell r="K413" t="str">
            <v>3B4_Manure_Management_other:deer</v>
          </cell>
        </row>
        <row r="414">
          <cell r="B414" t="str">
            <v>195_78</v>
          </cell>
          <cell r="C414">
            <v>195</v>
          </cell>
          <cell r="D414">
            <v>78</v>
          </cell>
          <cell r="E414" t="str">
            <v>3B4</v>
          </cell>
          <cell r="F414" t="str">
            <v>Agriculture</v>
          </cell>
          <cell r="G414" t="str">
            <v>3B4</v>
          </cell>
          <cell r="H414" t="str">
            <v>Agriculture</v>
          </cell>
          <cell r="K414" t="str">
            <v>3B4_Manure_Management_other:deer</v>
          </cell>
        </row>
        <row r="415">
          <cell r="B415" t="str">
            <v>196_21</v>
          </cell>
          <cell r="C415">
            <v>196</v>
          </cell>
          <cell r="D415">
            <v>21</v>
          </cell>
          <cell r="E415" t="str">
            <v>3B4</v>
          </cell>
          <cell r="F415" t="str">
            <v>Agriculture</v>
          </cell>
          <cell r="G415" t="str">
            <v>3B4</v>
          </cell>
          <cell r="H415" t="str">
            <v>Agriculture</v>
          </cell>
          <cell r="I415" t="str">
            <v>Agriculture - livestock waste</v>
          </cell>
          <cell r="K415" t="str">
            <v>3B4_Manure_Management_other:poultry</v>
          </cell>
        </row>
        <row r="416">
          <cell r="B416" t="str">
            <v>196_78</v>
          </cell>
          <cell r="C416">
            <v>196</v>
          </cell>
          <cell r="D416">
            <v>78</v>
          </cell>
          <cell r="E416" t="str">
            <v>3B4</v>
          </cell>
          <cell r="F416" t="str">
            <v>Agriculture</v>
          </cell>
          <cell r="G416" t="str">
            <v>3B4</v>
          </cell>
          <cell r="H416" t="str">
            <v>Agriculture</v>
          </cell>
          <cell r="K416" t="str">
            <v>3B4_Manure_Management_other:poultry</v>
          </cell>
        </row>
        <row r="417">
          <cell r="B417" t="str">
            <v>197_21</v>
          </cell>
          <cell r="C417">
            <v>197</v>
          </cell>
          <cell r="D417">
            <v>21</v>
          </cell>
          <cell r="E417" t="str">
            <v>3B4</v>
          </cell>
          <cell r="F417" t="str">
            <v>Agriculture</v>
          </cell>
          <cell r="G417" t="str">
            <v>3B4</v>
          </cell>
          <cell r="H417" t="str">
            <v>Agriculture</v>
          </cell>
          <cell r="I417" t="str">
            <v>Agriculture - livestock waste</v>
          </cell>
          <cell r="K417" t="str">
            <v>3B4_Other</v>
          </cell>
        </row>
        <row r="418">
          <cell r="B418" t="str">
            <v>198_21</v>
          </cell>
          <cell r="C418">
            <v>198</v>
          </cell>
          <cell r="D418">
            <v>21</v>
          </cell>
          <cell r="E418" t="str">
            <v>3B4</v>
          </cell>
          <cell r="F418" t="str">
            <v>Agriculture</v>
          </cell>
          <cell r="G418" t="str">
            <v>3B4</v>
          </cell>
          <cell r="H418" t="str">
            <v>Agriculture</v>
          </cell>
          <cell r="I418" t="str">
            <v>Agriculture - livestock waste</v>
          </cell>
          <cell r="K418" t="str">
            <v>3B4_Manure_Management_other:poultry</v>
          </cell>
        </row>
        <row r="419">
          <cell r="B419" t="str">
            <v>198_78</v>
          </cell>
          <cell r="C419">
            <v>198</v>
          </cell>
          <cell r="D419">
            <v>78</v>
          </cell>
          <cell r="E419" t="str">
            <v>3B4</v>
          </cell>
          <cell r="F419" t="str">
            <v>Agriculture</v>
          </cell>
          <cell r="G419" t="str">
            <v>3B4</v>
          </cell>
          <cell r="H419" t="str">
            <v>Agriculture</v>
          </cell>
          <cell r="K419" t="str">
            <v>3B4_Manure_Management_other:poultry</v>
          </cell>
        </row>
        <row r="420">
          <cell r="B420" t="str">
            <v>199_21</v>
          </cell>
          <cell r="C420">
            <v>199</v>
          </cell>
          <cell r="D420">
            <v>21</v>
          </cell>
          <cell r="E420" t="str">
            <v>3B4</v>
          </cell>
          <cell r="F420" t="str">
            <v>Agriculture</v>
          </cell>
          <cell r="G420" t="str">
            <v>3B4</v>
          </cell>
          <cell r="H420" t="str">
            <v>Agriculture</v>
          </cell>
          <cell r="I420" t="str">
            <v>Agriculture - livestock waste</v>
          </cell>
          <cell r="K420" t="str">
            <v>3B4_Other</v>
          </cell>
        </row>
        <row r="421">
          <cell r="B421" t="str">
            <v>200_21</v>
          </cell>
          <cell r="C421">
            <v>200</v>
          </cell>
          <cell r="D421">
            <v>21</v>
          </cell>
          <cell r="E421" t="str">
            <v>3B4</v>
          </cell>
          <cell r="F421" t="str">
            <v>Agriculture</v>
          </cell>
          <cell r="G421" t="str">
            <v>3B4</v>
          </cell>
          <cell r="H421" t="str">
            <v>Agriculture</v>
          </cell>
          <cell r="I421" t="str">
            <v>Agriculture - livestock waste</v>
          </cell>
          <cell r="K421" t="str">
            <v>3B4_Other</v>
          </cell>
        </row>
        <row r="422">
          <cell r="B422" t="str">
            <v>201_48</v>
          </cell>
          <cell r="C422">
            <v>201</v>
          </cell>
          <cell r="D422">
            <v>48</v>
          </cell>
          <cell r="E422" t="str">
            <v>non-IPCC</v>
          </cell>
          <cell r="F422" t="str">
            <v>Industrial Process</v>
          </cell>
          <cell r="G422" t="str">
            <v>non-IPCC</v>
          </cell>
          <cell r="H422" t="str">
            <v>Industrial Process</v>
          </cell>
          <cell r="I422" t="str">
            <v>non-IPCC</v>
          </cell>
          <cell r="K422" t="str">
            <v>non-IPCC</v>
          </cell>
        </row>
        <row r="423">
          <cell r="B423" t="str">
            <v>202_71</v>
          </cell>
          <cell r="C423">
            <v>202</v>
          </cell>
          <cell r="D423">
            <v>71</v>
          </cell>
          <cell r="E423" t="str">
            <v>2D3</v>
          </cell>
          <cell r="F423" t="str">
            <v>Industrial Process</v>
          </cell>
          <cell r="G423" t="str">
            <v>2D3</v>
          </cell>
          <cell r="H423" t="str">
            <v>Industrial Process</v>
          </cell>
          <cell r="I423" t="str">
            <v>Mineral processes: glass, bricks</v>
          </cell>
          <cell r="K423" t="str">
            <v>2D3_Solvent Use</v>
          </cell>
        </row>
        <row r="424">
          <cell r="B424" t="str">
            <v>203_194</v>
          </cell>
          <cell r="C424">
            <v>203</v>
          </cell>
          <cell r="D424">
            <v>194</v>
          </cell>
          <cell r="E424" t="str">
            <v>2C7</v>
          </cell>
          <cell r="F424" t="str">
            <v>Industrial Process</v>
          </cell>
          <cell r="G424" t="str">
            <v>2C7</v>
          </cell>
          <cell r="H424" t="str">
            <v>Industrial Process</v>
          </cell>
          <cell r="I424" t="str">
            <v>NFM process emissions</v>
          </cell>
          <cell r="K424" t="str">
            <v>2C7_Other</v>
          </cell>
        </row>
        <row r="425">
          <cell r="B425" t="str">
            <v>204_48</v>
          </cell>
          <cell r="C425">
            <v>204</v>
          </cell>
          <cell r="D425">
            <v>48</v>
          </cell>
          <cell r="E425" t="str">
            <v>2C4</v>
          </cell>
          <cell r="F425" t="str">
            <v>Industrial Process</v>
          </cell>
          <cell r="G425" t="str">
            <v>2C4</v>
          </cell>
          <cell r="H425" t="str">
            <v>Industrial Process</v>
          </cell>
          <cell r="I425" t="str">
            <v>Magnesium cover gas</v>
          </cell>
          <cell r="K425" t="str">
            <v>2C4_SF6_Used_in_Aluminium_and_Magnesium_Foundries</v>
          </cell>
        </row>
        <row r="426">
          <cell r="B426" t="str">
            <v>205_48</v>
          </cell>
          <cell r="C426">
            <v>205</v>
          </cell>
          <cell r="D426">
            <v>48</v>
          </cell>
          <cell r="E426" t="str">
            <v>2C3</v>
          </cell>
          <cell r="F426" t="str">
            <v>Industrial Process</v>
          </cell>
          <cell r="G426" t="str">
            <v>2C3</v>
          </cell>
          <cell r="H426" t="str">
            <v>Industrial Process</v>
          </cell>
          <cell r="I426" t="str">
            <v>Primary aluminium production</v>
          </cell>
          <cell r="K426" t="str">
            <v>2C3_Aluminium_Production</v>
          </cell>
        </row>
        <row r="427">
          <cell r="B427" t="str">
            <v>206_48</v>
          </cell>
          <cell r="C427">
            <v>206</v>
          </cell>
          <cell r="D427">
            <v>48</v>
          </cell>
          <cell r="E427" t="str">
            <v>2C3</v>
          </cell>
          <cell r="F427" t="str">
            <v>Industrial Process</v>
          </cell>
          <cell r="G427" t="str">
            <v>2C3</v>
          </cell>
          <cell r="H427" t="str">
            <v>Industrial Process</v>
          </cell>
          <cell r="I427" t="str">
            <v>Primary aluminium production</v>
          </cell>
          <cell r="K427" t="str">
            <v>2C3_Aluminium_Production</v>
          </cell>
        </row>
        <row r="428">
          <cell r="B428" t="str">
            <v>207_48</v>
          </cell>
          <cell r="C428">
            <v>207</v>
          </cell>
          <cell r="D428">
            <v>48</v>
          </cell>
          <cell r="E428" t="str">
            <v>2C3</v>
          </cell>
          <cell r="F428" t="str">
            <v>Industrial Process</v>
          </cell>
          <cell r="G428" t="str">
            <v>2C3</v>
          </cell>
          <cell r="H428" t="str">
            <v>Industrial Process</v>
          </cell>
          <cell r="I428" t="str">
            <v>Primary aluminium production</v>
          </cell>
          <cell r="K428" t="str">
            <v>2C3_Aluminium_Production</v>
          </cell>
        </row>
        <row r="429">
          <cell r="B429" t="str">
            <v>208_48</v>
          </cell>
          <cell r="C429">
            <v>208</v>
          </cell>
          <cell r="D429">
            <v>48</v>
          </cell>
          <cell r="E429" t="str">
            <v>2B10</v>
          </cell>
          <cell r="F429" t="str">
            <v>Industrial Process</v>
          </cell>
          <cell r="G429" t="str">
            <v>2B10</v>
          </cell>
          <cell r="H429" t="str">
            <v>Industrial Process</v>
          </cell>
          <cell r="I429" t="str">
            <v>Chemicals: process emissions</v>
          </cell>
          <cell r="K429" t="str">
            <v>2B10_Chemical_Industry_Other</v>
          </cell>
        </row>
        <row r="430">
          <cell r="B430" t="str">
            <v>210_48</v>
          </cell>
          <cell r="C430">
            <v>210</v>
          </cell>
          <cell r="D430">
            <v>48</v>
          </cell>
          <cell r="E430" t="str">
            <v>2B10</v>
          </cell>
          <cell r="F430" t="str">
            <v>Industrial Process</v>
          </cell>
          <cell r="G430" t="str">
            <v>2B10</v>
          </cell>
          <cell r="H430" t="str">
            <v>Industrial Process</v>
          </cell>
          <cell r="I430" t="str">
            <v>Chemicals: process emissions</v>
          </cell>
          <cell r="K430" t="str">
            <v>2B10_Chemical_Industry_Other</v>
          </cell>
        </row>
        <row r="431">
          <cell r="B431" t="str">
            <v>211_48</v>
          </cell>
          <cell r="C431">
            <v>211</v>
          </cell>
          <cell r="D431">
            <v>48</v>
          </cell>
          <cell r="E431" t="str">
            <v>non-IPCC</v>
          </cell>
          <cell r="F431" t="str">
            <v>Industrial Process</v>
          </cell>
          <cell r="G431" t="str">
            <v>non-IPCC</v>
          </cell>
          <cell r="H431" t="str">
            <v>Industrial Process</v>
          </cell>
          <cell r="I431" t="str">
            <v>non-IPCC</v>
          </cell>
          <cell r="K431" t="str">
            <v>non-IPCC</v>
          </cell>
        </row>
        <row r="432">
          <cell r="B432" t="str">
            <v>211_121</v>
          </cell>
          <cell r="C432">
            <v>211</v>
          </cell>
          <cell r="D432">
            <v>121</v>
          </cell>
          <cell r="E432" t="str">
            <v>non-IPCC</v>
          </cell>
          <cell r="F432" t="str">
            <v>Industrial Process</v>
          </cell>
          <cell r="G432" t="str">
            <v>non-IPCC</v>
          </cell>
          <cell r="H432" t="str">
            <v>Industrial Process</v>
          </cell>
          <cell r="I432" t="str">
            <v>non-IPCC</v>
          </cell>
          <cell r="K432" t="str">
            <v>non-IPCC</v>
          </cell>
        </row>
        <row r="433">
          <cell r="B433" t="str">
            <v>212_48</v>
          </cell>
          <cell r="C433">
            <v>212</v>
          </cell>
          <cell r="D433">
            <v>48</v>
          </cell>
          <cell r="E433" t="str">
            <v>2D3</v>
          </cell>
          <cell r="F433" t="str">
            <v>Industrial Process</v>
          </cell>
          <cell r="G433" t="str">
            <v>2D3</v>
          </cell>
          <cell r="H433" t="str">
            <v>Industrial Process</v>
          </cell>
          <cell r="K433" t="str">
            <v>2D3_Solvent Use</v>
          </cell>
        </row>
        <row r="434">
          <cell r="B434" t="str">
            <v>213_49</v>
          </cell>
          <cell r="C434">
            <v>213</v>
          </cell>
          <cell r="D434">
            <v>49</v>
          </cell>
          <cell r="E434" t="str">
            <v>non-IPCC</v>
          </cell>
          <cell r="F434" t="str">
            <v>Agriculture</v>
          </cell>
          <cell r="G434" t="str">
            <v>non-IPCC</v>
          </cell>
          <cell r="H434" t="str">
            <v>Agriculture</v>
          </cell>
          <cell r="I434" t="str">
            <v>non-IPCC</v>
          </cell>
          <cell r="K434" t="str">
            <v>non-IPCC</v>
          </cell>
        </row>
        <row r="435">
          <cell r="B435" t="str">
            <v>214_49</v>
          </cell>
          <cell r="C435">
            <v>214</v>
          </cell>
          <cell r="D435">
            <v>49</v>
          </cell>
          <cell r="E435" t="str">
            <v>non-IPCC</v>
          </cell>
          <cell r="F435" t="str">
            <v>Agriculture</v>
          </cell>
          <cell r="G435" t="str">
            <v>non-IPCC</v>
          </cell>
          <cell r="H435" t="str">
            <v>Agriculture</v>
          </cell>
          <cell r="I435" t="str">
            <v>non-IPCC</v>
          </cell>
          <cell r="K435" t="str">
            <v>non-IPCC</v>
          </cell>
        </row>
        <row r="436">
          <cell r="B436" t="str">
            <v>218_211</v>
          </cell>
          <cell r="C436">
            <v>218</v>
          </cell>
          <cell r="D436">
            <v>211</v>
          </cell>
          <cell r="E436" t="str">
            <v>non-IPCC</v>
          </cell>
          <cell r="F436" t="str">
            <v>Industrial Process</v>
          </cell>
          <cell r="G436" t="str">
            <v>non-IPCC</v>
          </cell>
          <cell r="H436" t="str">
            <v>Industrial Process</v>
          </cell>
          <cell r="I436" t="str">
            <v>Iron and Steel Combustion</v>
          </cell>
          <cell r="K436" t="str">
            <v>non-IPCC</v>
          </cell>
        </row>
        <row r="437">
          <cell r="B437" t="str">
            <v>219_15</v>
          </cell>
          <cell r="C437">
            <v>219</v>
          </cell>
          <cell r="D437">
            <v>15</v>
          </cell>
          <cell r="E437" t="str">
            <v>Marine_Bunkers</v>
          </cell>
          <cell r="F437" t="str">
            <v>Exports</v>
          </cell>
          <cell r="G437" t="str">
            <v>Marine_Bunkers</v>
          </cell>
          <cell r="H437" t="str">
            <v>Exports</v>
          </cell>
          <cell r="I437" t="str">
            <v>Marine_Bunkers</v>
          </cell>
          <cell r="K437" t="str">
            <v>1A3di_International_Marine</v>
          </cell>
        </row>
        <row r="438">
          <cell r="B438" t="str">
            <v>219_48</v>
          </cell>
          <cell r="C438">
            <v>219</v>
          </cell>
          <cell r="D438">
            <v>48</v>
          </cell>
          <cell r="E438" t="str">
            <v>non-IPCC</v>
          </cell>
          <cell r="F438" t="str">
            <v>Business</v>
          </cell>
          <cell r="G438" t="str">
            <v>non-IPCC</v>
          </cell>
          <cell r="H438" t="str">
            <v>Business</v>
          </cell>
          <cell r="I438" t="str">
            <v>non-IPCC</v>
          </cell>
          <cell r="K438" t="str">
            <v>non-IPCC</v>
          </cell>
        </row>
        <row r="439">
          <cell r="B439" t="str">
            <v>220_49</v>
          </cell>
          <cell r="C439">
            <v>220</v>
          </cell>
          <cell r="D439">
            <v>49</v>
          </cell>
          <cell r="E439" t="str">
            <v>non-IPCC</v>
          </cell>
          <cell r="F439" t="str">
            <v>Agriculture</v>
          </cell>
          <cell r="G439" t="str">
            <v>non-IPCC</v>
          </cell>
          <cell r="H439" t="str">
            <v>Agriculture</v>
          </cell>
          <cell r="I439" t="str">
            <v>non-IPCC</v>
          </cell>
          <cell r="K439" t="str">
            <v>non-IPCC</v>
          </cell>
        </row>
        <row r="440">
          <cell r="B440" t="str">
            <v>221_48</v>
          </cell>
          <cell r="C440">
            <v>221</v>
          </cell>
          <cell r="D440">
            <v>48</v>
          </cell>
          <cell r="E440" t="str">
            <v>non-IPCC</v>
          </cell>
          <cell r="F440" t="str">
            <v>Business</v>
          </cell>
          <cell r="G440" t="str">
            <v>non-IPCC</v>
          </cell>
          <cell r="H440" t="str">
            <v>Business</v>
          </cell>
          <cell r="I440" t="str">
            <v>non-IPCC</v>
          </cell>
          <cell r="K440" t="str">
            <v>non-IPCC</v>
          </cell>
        </row>
        <row r="441">
          <cell r="B441" t="str">
            <v>222_48</v>
          </cell>
          <cell r="C441">
            <v>222</v>
          </cell>
          <cell r="D441">
            <v>48</v>
          </cell>
          <cell r="E441" t="str">
            <v>2B10</v>
          </cell>
          <cell r="F441" t="str">
            <v>Industrial Process</v>
          </cell>
          <cell r="G441" t="str">
            <v>2B10</v>
          </cell>
          <cell r="H441" t="str">
            <v>Industrial Process</v>
          </cell>
          <cell r="I441" t="str">
            <v>Chemicals: process emissions</v>
          </cell>
          <cell r="K441" t="str">
            <v>2B10_Chemical_Industry_Other</v>
          </cell>
        </row>
        <row r="442">
          <cell r="B442" t="str">
            <v>223_48</v>
          </cell>
          <cell r="C442">
            <v>223</v>
          </cell>
          <cell r="D442">
            <v>48</v>
          </cell>
          <cell r="E442" t="str">
            <v>2B8g</v>
          </cell>
          <cell r="F442" t="str">
            <v>Industrial Process</v>
          </cell>
          <cell r="G442" t="str">
            <v>2B8g</v>
          </cell>
          <cell r="H442" t="str">
            <v>Industrial Process</v>
          </cell>
          <cell r="I442" t="str">
            <v>Chemicals: process emissions</v>
          </cell>
          <cell r="K442" t="str">
            <v>2B8g_Petrochemicals</v>
          </cell>
        </row>
        <row r="443">
          <cell r="B443" t="str">
            <v>224_48</v>
          </cell>
          <cell r="C443">
            <v>224</v>
          </cell>
          <cell r="D443">
            <v>48</v>
          </cell>
          <cell r="E443" t="str">
            <v>non-IPCC</v>
          </cell>
          <cell r="F443" t="str">
            <v>Industrial Process</v>
          </cell>
          <cell r="G443" t="str">
            <v>non-IPCC</v>
          </cell>
          <cell r="H443" t="str">
            <v>Industrial Process</v>
          </cell>
          <cell r="I443" t="str">
            <v>non-IPCC</v>
          </cell>
          <cell r="K443" t="str">
            <v>non-IPCC</v>
          </cell>
        </row>
        <row r="444">
          <cell r="B444" t="str">
            <v>225_48</v>
          </cell>
          <cell r="C444">
            <v>225</v>
          </cell>
          <cell r="D444">
            <v>48</v>
          </cell>
          <cell r="E444" t="str">
            <v>2B10</v>
          </cell>
          <cell r="F444" t="str">
            <v>Industrial Process</v>
          </cell>
          <cell r="G444" t="str">
            <v>2B10</v>
          </cell>
          <cell r="H444" t="str">
            <v>Industrial Process</v>
          </cell>
          <cell r="I444" t="str">
            <v>Chemicals: process emissions</v>
          </cell>
          <cell r="K444" t="str">
            <v>2B10_Chemical_Industry_Other</v>
          </cell>
        </row>
        <row r="445">
          <cell r="B445" t="str">
            <v>226_21</v>
          </cell>
          <cell r="C445">
            <v>226</v>
          </cell>
          <cell r="D445">
            <v>21</v>
          </cell>
          <cell r="E445" t="str">
            <v>2G2</v>
          </cell>
          <cell r="F445" t="str">
            <v>Business</v>
          </cell>
          <cell r="G445" t="str">
            <v>2G2</v>
          </cell>
          <cell r="H445" t="str">
            <v>Business</v>
          </cell>
          <cell r="I445" t="str">
            <v>Business F-gas emissions</v>
          </cell>
          <cell r="K445" t="str">
            <v>2G2</v>
          </cell>
        </row>
        <row r="446">
          <cell r="B446" t="str">
            <v>229_21</v>
          </cell>
          <cell r="C446">
            <v>229</v>
          </cell>
          <cell r="D446">
            <v>21</v>
          </cell>
          <cell r="E446" t="str">
            <v>2F4</v>
          </cell>
          <cell r="F446" t="str">
            <v>Residential</v>
          </cell>
          <cell r="G446" t="str">
            <v>2F</v>
          </cell>
          <cell r="H446" t="str">
            <v>Residential</v>
          </cell>
          <cell r="I446" t="str">
            <v>Residential F-gas uses</v>
          </cell>
          <cell r="K446" t="str">
            <v>2F4_Aerosols</v>
          </cell>
        </row>
        <row r="447">
          <cell r="B447" t="str">
            <v>230_21</v>
          </cell>
          <cell r="C447">
            <v>230</v>
          </cell>
          <cell r="D447">
            <v>21</v>
          </cell>
          <cell r="E447" t="str">
            <v>2F4</v>
          </cell>
          <cell r="F447" t="str">
            <v>Residential</v>
          </cell>
          <cell r="G447" t="str">
            <v>2F</v>
          </cell>
          <cell r="H447" t="str">
            <v>Residential</v>
          </cell>
          <cell r="I447" t="str">
            <v>Residential F-gas uses</v>
          </cell>
          <cell r="K447" t="str">
            <v>2F4_Aerosols</v>
          </cell>
        </row>
        <row r="448">
          <cell r="B448" t="str">
            <v>231_46</v>
          </cell>
          <cell r="C448">
            <v>231</v>
          </cell>
          <cell r="D448">
            <v>46</v>
          </cell>
          <cell r="E448" t="str">
            <v>2A2</v>
          </cell>
          <cell r="F448" t="str">
            <v>Industrial Process</v>
          </cell>
          <cell r="G448" t="str">
            <v>2A2</v>
          </cell>
          <cell r="H448" t="str">
            <v>Industrial Process</v>
          </cell>
          <cell r="I448" t="str">
            <v>Lime production: decarbonising</v>
          </cell>
          <cell r="K448" t="str">
            <v>2A2_Lime_Production</v>
          </cell>
        </row>
        <row r="449">
          <cell r="B449" t="str">
            <v>240_114</v>
          </cell>
          <cell r="C449">
            <v>240</v>
          </cell>
          <cell r="D449">
            <v>114</v>
          </cell>
          <cell r="E449" t="str">
            <v>2D3</v>
          </cell>
          <cell r="F449" t="str">
            <v>Industrial Process</v>
          </cell>
          <cell r="G449" t="str">
            <v>2D3</v>
          </cell>
          <cell r="H449" t="str">
            <v>Industrial Process</v>
          </cell>
          <cell r="K449" t="str">
            <v>2D3_Solvent Use</v>
          </cell>
        </row>
        <row r="450">
          <cell r="B450" t="str">
            <v>243_109</v>
          </cell>
          <cell r="C450">
            <v>243</v>
          </cell>
          <cell r="D450">
            <v>109</v>
          </cell>
          <cell r="E450" t="str">
            <v>2D3</v>
          </cell>
          <cell r="F450" t="str">
            <v>Industrial Process</v>
          </cell>
          <cell r="G450" t="str">
            <v>2D3</v>
          </cell>
          <cell r="H450" t="str">
            <v>Industrial Process</v>
          </cell>
          <cell r="K450" t="str">
            <v>2D3_Solvent Use</v>
          </cell>
        </row>
        <row r="451">
          <cell r="B451" t="str">
            <v>245_191</v>
          </cell>
          <cell r="C451">
            <v>245</v>
          </cell>
          <cell r="D451">
            <v>191</v>
          </cell>
          <cell r="E451" t="str">
            <v>2D3</v>
          </cell>
          <cell r="F451" t="str">
            <v>Industrial Process</v>
          </cell>
          <cell r="G451" t="str">
            <v>2D3</v>
          </cell>
          <cell r="H451" t="str">
            <v>Industrial Process</v>
          </cell>
          <cell r="K451" t="str">
            <v>2D3_Solvent Use</v>
          </cell>
        </row>
        <row r="452">
          <cell r="B452" t="str">
            <v>247_115</v>
          </cell>
          <cell r="C452">
            <v>247</v>
          </cell>
          <cell r="D452">
            <v>115</v>
          </cell>
          <cell r="E452" t="str">
            <v>2D3</v>
          </cell>
          <cell r="F452" t="str">
            <v>Industrial Process</v>
          </cell>
          <cell r="G452" t="str">
            <v>2D3</v>
          </cell>
          <cell r="H452" t="str">
            <v>Industrial Process</v>
          </cell>
          <cell r="K452" t="str">
            <v>2D3_Solvent Use</v>
          </cell>
        </row>
        <row r="453">
          <cell r="B453" t="str">
            <v>248_192</v>
          </cell>
          <cell r="C453">
            <v>248</v>
          </cell>
          <cell r="D453">
            <v>192</v>
          </cell>
          <cell r="E453" t="str">
            <v>2D3</v>
          </cell>
          <cell r="F453" t="str">
            <v>Industrial Process</v>
          </cell>
          <cell r="G453" t="str">
            <v>2D3</v>
          </cell>
          <cell r="H453" t="str">
            <v>Industrial Process</v>
          </cell>
          <cell r="K453" t="str">
            <v>2D3_Solvent Use</v>
          </cell>
        </row>
        <row r="454">
          <cell r="B454" t="str">
            <v>249_111</v>
          </cell>
          <cell r="C454">
            <v>249</v>
          </cell>
          <cell r="D454">
            <v>111</v>
          </cell>
          <cell r="E454" t="str">
            <v>2D3</v>
          </cell>
          <cell r="F454" t="str">
            <v>Industrial Process</v>
          </cell>
          <cell r="G454" t="str">
            <v>2D3</v>
          </cell>
          <cell r="H454" t="str">
            <v>Industrial Process</v>
          </cell>
          <cell r="K454" t="str">
            <v>2D3_Solvent Use</v>
          </cell>
        </row>
        <row r="455">
          <cell r="B455" t="str">
            <v>250_108</v>
          </cell>
          <cell r="C455">
            <v>250</v>
          </cell>
          <cell r="D455">
            <v>108</v>
          </cell>
          <cell r="E455" t="str">
            <v>2D3</v>
          </cell>
          <cell r="F455" t="str">
            <v>Industrial Process</v>
          </cell>
          <cell r="G455" t="str">
            <v>2D3</v>
          </cell>
          <cell r="H455" t="str">
            <v>Industrial Process</v>
          </cell>
          <cell r="K455" t="str">
            <v>2D3_Solvent Use</v>
          </cell>
        </row>
        <row r="456">
          <cell r="B456" t="str">
            <v>251_108</v>
          </cell>
          <cell r="C456">
            <v>251</v>
          </cell>
          <cell r="D456">
            <v>108</v>
          </cell>
          <cell r="E456" t="str">
            <v>2D3</v>
          </cell>
          <cell r="F456" t="str">
            <v>Industrial Process</v>
          </cell>
          <cell r="G456" t="str">
            <v>2D3</v>
          </cell>
          <cell r="H456" t="str">
            <v>Industrial Process</v>
          </cell>
          <cell r="K456" t="str">
            <v>2D3_Solvent Use</v>
          </cell>
        </row>
        <row r="457">
          <cell r="B457" t="str">
            <v>252_108</v>
          </cell>
          <cell r="C457">
            <v>252</v>
          </cell>
          <cell r="D457">
            <v>108</v>
          </cell>
          <cell r="E457" t="str">
            <v>2D3</v>
          </cell>
          <cell r="F457" t="str">
            <v>Industrial Process</v>
          </cell>
          <cell r="G457" t="str">
            <v>2D3</v>
          </cell>
          <cell r="H457" t="str">
            <v>Industrial Process</v>
          </cell>
          <cell r="K457" t="str">
            <v>2D3_Solvent Use</v>
          </cell>
        </row>
        <row r="458">
          <cell r="B458" t="str">
            <v>253_108</v>
          </cell>
          <cell r="C458">
            <v>253</v>
          </cell>
          <cell r="D458">
            <v>108</v>
          </cell>
          <cell r="E458" t="str">
            <v>2D3</v>
          </cell>
          <cell r="F458" t="str">
            <v>Industrial Process</v>
          </cell>
          <cell r="G458" t="str">
            <v>2D3</v>
          </cell>
          <cell r="H458" t="str">
            <v>Industrial Process</v>
          </cell>
          <cell r="K458" t="str">
            <v>2D3_Solvent Use</v>
          </cell>
        </row>
        <row r="459">
          <cell r="B459" t="str">
            <v>254_108</v>
          </cell>
          <cell r="C459">
            <v>254</v>
          </cell>
          <cell r="D459">
            <v>108</v>
          </cell>
          <cell r="E459" t="str">
            <v>2D3</v>
          </cell>
          <cell r="F459" t="str">
            <v>Industrial Process</v>
          </cell>
          <cell r="G459" t="str">
            <v>2D3</v>
          </cell>
          <cell r="H459" t="str">
            <v>Industrial Process</v>
          </cell>
          <cell r="K459" t="str">
            <v>2D3_Solvent Use</v>
          </cell>
        </row>
        <row r="460">
          <cell r="B460" t="str">
            <v>255_108</v>
          </cell>
          <cell r="C460">
            <v>255</v>
          </cell>
          <cell r="D460">
            <v>108</v>
          </cell>
          <cell r="E460" t="str">
            <v>2D3</v>
          </cell>
          <cell r="F460" t="str">
            <v>Industrial Process</v>
          </cell>
          <cell r="G460" t="str">
            <v>2D3</v>
          </cell>
          <cell r="H460" t="str">
            <v>Industrial Process</v>
          </cell>
          <cell r="K460" t="str">
            <v>2D3_Solvent Use</v>
          </cell>
        </row>
        <row r="461">
          <cell r="B461" t="str">
            <v>256_188</v>
          </cell>
          <cell r="C461">
            <v>256</v>
          </cell>
          <cell r="D461">
            <v>188</v>
          </cell>
          <cell r="E461" t="str">
            <v>2D3</v>
          </cell>
          <cell r="F461" t="str">
            <v>Residential</v>
          </cell>
          <cell r="G461" t="str">
            <v>2D3</v>
          </cell>
          <cell r="H461" t="str">
            <v>Residential</v>
          </cell>
          <cell r="K461" t="str">
            <v>2D3_Solvent Use</v>
          </cell>
        </row>
        <row r="462">
          <cell r="B462" t="str">
            <v>257_22</v>
          </cell>
          <cell r="C462">
            <v>257</v>
          </cell>
          <cell r="D462">
            <v>22</v>
          </cell>
          <cell r="E462" t="str">
            <v>2D3</v>
          </cell>
          <cell r="F462" t="str">
            <v>Residential</v>
          </cell>
          <cell r="G462" t="str">
            <v>2D3</v>
          </cell>
          <cell r="H462" t="str">
            <v>Residential</v>
          </cell>
          <cell r="K462" t="str">
            <v>2D3_Solvent Use</v>
          </cell>
        </row>
        <row r="463">
          <cell r="B463" t="str">
            <v>257_189</v>
          </cell>
          <cell r="C463">
            <v>257</v>
          </cell>
          <cell r="D463">
            <v>189</v>
          </cell>
          <cell r="E463" t="str">
            <v>2D3</v>
          </cell>
          <cell r="F463" t="str">
            <v>Residential</v>
          </cell>
          <cell r="G463" t="str">
            <v>2D3</v>
          </cell>
          <cell r="H463" t="str">
            <v>Residential</v>
          </cell>
          <cell r="K463" t="str">
            <v>2D3_Solvent Use</v>
          </cell>
        </row>
        <row r="464">
          <cell r="B464" t="str">
            <v>257_303</v>
          </cell>
          <cell r="C464">
            <v>257</v>
          </cell>
          <cell r="D464">
            <v>303</v>
          </cell>
          <cell r="E464" t="str">
            <v>2D2</v>
          </cell>
          <cell r="F464" t="str">
            <v>Residential</v>
          </cell>
          <cell r="G464" t="str">
            <v>2D2</v>
          </cell>
          <cell r="H464" t="str">
            <v>Residential</v>
          </cell>
          <cell r="I464" t="str">
            <v>Household products</v>
          </cell>
          <cell r="K464" t="str">
            <v>2D2_Waxes</v>
          </cell>
        </row>
        <row r="465">
          <cell r="B465" t="str">
            <v>257_305</v>
          </cell>
          <cell r="C465">
            <v>257</v>
          </cell>
          <cell r="D465">
            <v>305</v>
          </cell>
          <cell r="E465" t="str">
            <v>2D3</v>
          </cell>
          <cell r="F465" t="str">
            <v>Residential</v>
          </cell>
          <cell r="G465" t="str">
            <v>2D3</v>
          </cell>
          <cell r="H465" t="str">
            <v>Residential</v>
          </cell>
          <cell r="I465" t="str">
            <v>Household products</v>
          </cell>
          <cell r="K465" t="str">
            <v>2D3_Solvent Use</v>
          </cell>
        </row>
        <row r="466">
          <cell r="B466" t="str">
            <v>258_190</v>
          </cell>
          <cell r="C466">
            <v>258</v>
          </cell>
          <cell r="D466">
            <v>190</v>
          </cell>
          <cell r="E466" t="str">
            <v>2D3</v>
          </cell>
          <cell r="F466" t="str">
            <v>Residential</v>
          </cell>
          <cell r="G466" t="str">
            <v>2D3</v>
          </cell>
          <cell r="H466" t="str">
            <v>Residential</v>
          </cell>
          <cell r="K466" t="str">
            <v>2D3_Solvent Use</v>
          </cell>
        </row>
        <row r="467">
          <cell r="B467" t="str">
            <v>259_107</v>
          </cell>
          <cell r="C467">
            <v>259</v>
          </cell>
          <cell r="D467">
            <v>107</v>
          </cell>
          <cell r="E467" t="str">
            <v>2D3</v>
          </cell>
          <cell r="F467" t="str">
            <v>Residential</v>
          </cell>
          <cell r="G467" t="str">
            <v>2D3</v>
          </cell>
          <cell r="H467" t="str">
            <v>Residential</v>
          </cell>
          <cell r="K467" t="str">
            <v>2D3_Solvent Use</v>
          </cell>
        </row>
        <row r="468">
          <cell r="B468" t="str">
            <v>260_79</v>
          </cell>
          <cell r="C468">
            <v>260</v>
          </cell>
          <cell r="D468">
            <v>79</v>
          </cell>
          <cell r="E468" t="str">
            <v>2D3</v>
          </cell>
          <cell r="F468" t="str">
            <v>Residential</v>
          </cell>
          <cell r="G468" t="str">
            <v>2D3</v>
          </cell>
          <cell r="H468" t="str">
            <v>Residential</v>
          </cell>
          <cell r="K468" t="str">
            <v>2D3_Solvent Use</v>
          </cell>
        </row>
        <row r="469">
          <cell r="B469" t="str">
            <v>264_174</v>
          </cell>
          <cell r="C469">
            <v>264</v>
          </cell>
          <cell r="D469">
            <v>174</v>
          </cell>
          <cell r="E469" t="str">
            <v>2C3</v>
          </cell>
          <cell r="F469" t="str">
            <v>Industrial Process</v>
          </cell>
          <cell r="G469" t="str">
            <v>2C3</v>
          </cell>
          <cell r="H469" t="str">
            <v>Industrial Process</v>
          </cell>
          <cell r="I469" t="str">
            <v>Primary aluminium production</v>
          </cell>
          <cell r="K469" t="str">
            <v>2C3_Aluminium_Production</v>
          </cell>
        </row>
        <row r="470">
          <cell r="B470" t="str">
            <v>265_21</v>
          </cell>
          <cell r="C470">
            <v>265</v>
          </cell>
          <cell r="D470">
            <v>21</v>
          </cell>
          <cell r="E470" t="str">
            <v>2G2</v>
          </cell>
          <cell r="F470" t="str">
            <v>Business</v>
          </cell>
          <cell r="G470" t="str">
            <v>2G2</v>
          </cell>
          <cell r="H470" t="str">
            <v>Business</v>
          </cell>
          <cell r="I470" t="str">
            <v>Business F-gas emissions</v>
          </cell>
          <cell r="K470" t="str">
            <v>2G2</v>
          </cell>
        </row>
        <row r="471">
          <cell r="B471" t="str">
            <v>266_78</v>
          </cell>
          <cell r="C471">
            <v>266</v>
          </cell>
          <cell r="D471">
            <v>78</v>
          </cell>
          <cell r="E471" t="str">
            <v>non-IPCC</v>
          </cell>
          <cell r="F471" t="str">
            <v>Residential</v>
          </cell>
          <cell r="G471" t="str">
            <v>non-IPCC</v>
          </cell>
          <cell r="H471" t="str">
            <v>Residential</v>
          </cell>
          <cell r="I471" t="str">
            <v>non-IPCC</v>
          </cell>
          <cell r="K471" t="str">
            <v>non-IPCC</v>
          </cell>
        </row>
        <row r="472">
          <cell r="B472" t="str">
            <v>267_78</v>
          </cell>
          <cell r="C472">
            <v>267</v>
          </cell>
          <cell r="D472">
            <v>78</v>
          </cell>
          <cell r="E472" t="str">
            <v>non-IPCC</v>
          </cell>
          <cell r="F472" t="str">
            <v>Residential</v>
          </cell>
          <cell r="G472" t="str">
            <v>non-IPCC</v>
          </cell>
          <cell r="H472" t="str">
            <v>Residential</v>
          </cell>
          <cell r="I472" t="str">
            <v>non-IPCC</v>
          </cell>
          <cell r="K472" t="str">
            <v>non-IPCC</v>
          </cell>
        </row>
        <row r="473">
          <cell r="B473" t="str">
            <v>268_78</v>
          </cell>
          <cell r="C473">
            <v>268</v>
          </cell>
          <cell r="D473">
            <v>78</v>
          </cell>
          <cell r="E473" t="str">
            <v>non-IPCC</v>
          </cell>
          <cell r="F473" t="str">
            <v>Residential</v>
          </cell>
          <cell r="G473" t="str">
            <v>non-IPCC</v>
          </cell>
          <cell r="H473" t="str">
            <v>Residential</v>
          </cell>
          <cell r="I473" t="str">
            <v>non-IPCC</v>
          </cell>
          <cell r="K473" t="str">
            <v>non-IPCC</v>
          </cell>
        </row>
        <row r="474">
          <cell r="B474" t="str">
            <v>269_79</v>
          </cell>
          <cell r="C474">
            <v>269</v>
          </cell>
          <cell r="D474">
            <v>79</v>
          </cell>
          <cell r="E474" t="str">
            <v>non-IPCC</v>
          </cell>
          <cell r="F474" t="str">
            <v>Residential</v>
          </cell>
          <cell r="G474" t="str">
            <v>non-IPCC</v>
          </cell>
          <cell r="H474" t="str">
            <v>Residential</v>
          </cell>
          <cell r="I474" t="str">
            <v>non-IPCC</v>
          </cell>
          <cell r="K474" t="str">
            <v>non-IPCC</v>
          </cell>
        </row>
        <row r="475">
          <cell r="B475" t="str">
            <v>270_80</v>
          </cell>
          <cell r="C475">
            <v>270</v>
          </cell>
          <cell r="D475">
            <v>80</v>
          </cell>
          <cell r="E475" t="str">
            <v>non-IPCC</v>
          </cell>
          <cell r="F475" t="str">
            <v>Residential</v>
          </cell>
          <cell r="G475" t="str">
            <v>non-IPCC</v>
          </cell>
          <cell r="H475" t="str">
            <v>Residential</v>
          </cell>
          <cell r="I475" t="str">
            <v>non-IPCC</v>
          </cell>
          <cell r="K475" t="str">
            <v>non-IPCC</v>
          </cell>
        </row>
        <row r="476">
          <cell r="B476" t="str">
            <v>271_81</v>
          </cell>
          <cell r="C476">
            <v>271</v>
          </cell>
          <cell r="D476">
            <v>81</v>
          </cell>
          <cell r="E476" t="str">
            <v>non-IPCC</v>
          </cell>
          <cell r="F476" t="str">
            <v>Residential</v>
          </cell>
          <cell r="G476" t="str">
            <v>non-IPCC</v>
          </cell>
          <cell r="H476" t="str">
            <v>Residential</v>
          </cell>
          <cell r="I476" t="str">
            <v>non-IPCC</v>
          </cell>
          <cell r="K476" t="str">
            <v>non-IPCC</v>
          </cell>
        </row>
        <row r="477">
          <cell r="B477" t="str">
            <v>272_90</v>
          </cell>
          <cell r="C477">
            <v>272</v>
          </cell>
          <cell r="D477">
            <v>90</v>
          </cell>
          <cell r="E477" t="str">
            <v>2D3</v>
          </cell>
          <cell r="F477" t="str">
            <v>Residential</v>
          </cell>
          <cell r="G477" t="str">
            <v>2D3</v>
          </cell>
          <cell r="H477" t="str">
            <v>Residential</v>
          </cell>
          <cell r="K477" t="str">
            <v>2D3_Solvent Use</v>
          </cell>
        </row>
        <row r="478">
          <cell r="B478" t="str">
            <v>273_90</v>
          </cell>
          <cell r="C478">
            <v>273</v>
          </cell>
          <cell r="D478">
            <v>90</v>
          </cell>
          <cell r="E478" t="str">
            <v>2D3</v>
          </cell>
          <cell r="F478" t="str">
            <v>Residential</v>
          </cell>
          <cell r="G478" t="str">
            <v>2D3</v>
          </cell>
          <cell r="H478" t="str">
            <v>Residential</v>
          </cell>
          <cell r="K478" t="str">
            <v>2D3_Solvent Use</v>
          </cell>
        </row>
        <row r="479">
          <cell r="B479" t="str">
            <v>274_90</v>
          </cell>
          <cell r="C479">
            <v>274</v>
          </cell>
          <cell r="D479">
            <v>90</v>
          </cell>
          <cell r="E479" t="str">
            <v>2D3</v>
          </cell>
          <cell r="F479" t="str">
            <v>Residential</v>
          </cell>
          <cell r="G479" t="str">
            <v>2D3</v>
          </cell>
          <cell r="H479" t="str">
            <v>Residential</v>
          </cell>
          <cell r="K479" t="str">
            <v>2D3_Solvent Use</v>
          </cell>
        </row>
        <row r="480">
          <cell r="B480" t="str">
            <v>286_21</v>
          </cell>
          <cell r="C480">
            <v>286</v>
          </cell>
          <cell r="D480">
            <v>21</v>
          </cell>
          <cell r="E480" t="str">
            <v>non-IPCC</v>
          </cell>
          <cell r="F480" t="str">
            <v>Business</v>
          </cell>
          <cell r="G480" t="str">
            <v>non-IPCC</v>
          </cell>
          <cell r="H480" t="str">
            <v>Business</v>
          </cell>
          <cell r="I480" t="str">
            <v>non-IPCC</v>
          </cell>
          <cell r="K480" t="str">
            <v>non-IPCC</v>
          </cell>
        </row>
        <row r="481">
          <cell r="B481" t="str">
            <v>286_79</v>
          </cell>
          <cell r="C481">
            <v>286</v>
          </cell>
          <cell r="D481">
            <v>79</v>
          </cell>
          <cell r="E481" t="str">
            <v>non-IPCC</v>
          </cell>
          <cell r="F481" t="str">
            <v>Business</v>
          </cell>
          <cell r="G481" t="str">
            <v>non-IPCC</v>
          </cell>
          <cell r="H481" t="str">
            <v>Business</v>
          </cell>
          <cell r="I481" t="str">
            <v>non-IPCC</v>
          </cell>
          <cell r="K481" t="str">
            <v>non-IPCC</v>
          </cell>
        </row>
        <row r="482">
          <cell r="B482" t="str">
            <v>287_48</v>
          </cell>
          <cell r="C482">
            <v>287</v>
          </cell>
          <cell r="D482">
            <v>48</v>
          </cell>
          <cell r="E482" t="str">
            <v>2H2</v>
          </cell>
          <cell r="F482" t="str">
            <v>Industrial Process</v>
          </cell>
          <cell r="G482" t="str">
            <v>2H2</v>
          </cell>
          <cell r="H482" t="str">
            <v>Industrial Process</v>
          </cell>
          <cell r="K482" t="str">
            <v>2H2_Food_and_Drink</v>
          </cell>
        </row>
        <row r="483">
          <cell r="B483" t="str">
            <v>289_55</v>
          </cell>
          <cell r="C483">
            <v>289</v>
          </cell>
          <cell r="D483">
            <v>55</v>
          </cell>
          <cell r="E483" t="str">
            <v>non-IPCC</v>
          </cell>
          <cell r="F483" t="str">
            <v>Industrial Process</v>
          </cell>
          <cell r="G483" t="str">
            <v>non-IPCC</v>
          </cell>
          <cell r="H483" t="str">
            <v>Industrial Process</v>
          </cell>
          <cell r="I483" t="str">
            <v>non-IPCC</v>
          </cell>
          <cell r="K483" t="str">
            <v>non-IPCC</v>
          </cell>
        </row>
        <row r="484">
          <cell r="B484" t="str">
            <v>289_230</v>
          </cell>
          <cell r="C484">
            <v>289</v>
          </cell>
          <cell r="D484">
            <v>230</v>
          </cell>
          <cell r="E484" t="str">
            <v>2B10</v>
          </cell>
          <cell r="F484" t="str">
            <v>Industrial Process</v>
          </cell>
          <cell r="G484" t="str">
            <v>2B10</v>
          </cell>
          <cell r="H484" t="str">
            <v>Industrial Process</v>
          </cell>
          <cell r="I484" t="str">
            <v>Chemicals: process emissions</v>
          </cell>
          <cell r="K484" t="str">
            <v>2B10_Chemical_Industry_Other</v>
          </cell>
        </row>
        <row r="485">
          <cell r="B485" t="str">
            <v>294_48</v>
          </cell>
          <cell r="C485">
            <v>294</v>
          </cell>
          <cell r="D485">
            <v>48</v>
          </cell>
          <cell r="E485" t="str">
            <v>5C1</v>
          </cell>
          <cell r="F485" t="str">
            <v>Waste Management</v>
          </cell>
          <cell r="G485" t="str">
            <v>5C1</v>
          </cell>
          <cell r="H485" t="str">
            <v>Waste Management</v>
          </cell>
          <cell r="I485" t="str">
            <v>Incineration</v>
          </cell>
          <cell r="K485" t="str">
            <v>5C1.2a_Non-biogenic:municipal_solid_waste</v>
          </cell>
        </row>
        <row r="486">
          <cell r="B486" t="str">
            <v>295_48</v>
          </cell>
          <cell r="C486">
            <v>295</v>
          </cell>
          <cell r="D486">
            <v>48</v>
          </cell>
          <cell r="E486" t="str">
            <v>1B2a</v>
          </cell>
          <cell r="F486" t="str">
            <v>Energy Supply</v>
          </cell>
          <cell r="G486" t="str">
            <v>1B2a</v>
          </cell>
          <cell r="H486" t="str">
            <v>Energy Supply</v>
          </cell>
          <cell r="I486" t="str">
            <v>Oil &amp; Gas sector: loading, storage, process, well testing</v>
          </cell>
          <cell r="K486" t="str">
            <v>1B2aiv_Refining/Storage</v>
          </cell>
        </row>
        <row r="487">
          <cell r="B487" t="str">
            <v>296_93</v>
          </cell>
          <cell r="C487">
            <v>296</v>
          </cell>
          <cell r="D487">
            <v>93</v>
          </cell>
          <cell r="E487" t="str">
            <v>non-IPCC</v>
          </cell>
          <cell r="F487" t="str">
            <v>Residential</v>
          </cell>
          <cell r="G487" t="str">
            <v>non-IPCC</v>
          </cell>
          <cell r="H487" t="str">
            <v>Residential</v>
          </cell>
          <cell r="I487" t="str">
            <v>non-IPCC</v>
          </cell>
          <cell r="K487" t="str">
            <v>non-IPCC</v>
          </cell>
        </row>
        <row r="488">
          <cell r="B488" t="str">
            <v>297_101</v>
          </cell>
          <cell r="C488">
            <v>297</v>
          </cell>
          <cell r="D488">
            <v>101</v>
          </cell>
          <cell r="E488" t="str">
            <v>2D3</v>
          </cell>
          <cell r="F488" t="str">
            <v>Industrial Process</v>
          </cell>
          <cell r="G488" t="str">
            <v>2D3</v>
          </cell>
          <cell r="H488" t="str">
            <v>Industrial Process</v>
          </cell>
          <cell r="K488" t="str">
            <v>2D3_Solvent Use</v>
          </cell>
        </row>
        <row r="489">
          <cell r="B489" t="str">
            <v>298_49</v>
          </cell>
          <cell r="C489">
            <v>298</v>
          </cell>
          <cell r="D489">
            <v>49</v>
          </cell>
          <cell r="E489" t="str">
            <v>2D3</v>
          </cell>
          <cell r="F489" t="str">
            <v>Industrial Process</v>
          </cell>
          <cell r="G489" t="str">
            <v>2D3</v>
          </cell>
          <cell r="H489" t="str">
            <v>Industrial Process</v>
          </cell>
          <cell r="K489" t="str">
            <v>2D3_Solvent Use</v>
          </cell>
        </row>
        <row r="490">
          <cell r="B490" t="str">
            <v>302_23</v>
          </cell>
          <cell r="C490">
            <v>302</v>
          </cell>
          <cell r="D490">
            <v>23</v>
          </cell>
          <cell r="E490" t="str">
            <v>5C1</v>
          </cell>
          <cell r="F490" t="str">
            <v>Waste Management</v>
          </cell>
          <cell r="G490" t="str">
            <v>5C1</v>
          </cell>
          <cell r="H490" t="str">
            <v>Waste Management</v>
          </cell>
          <cell r="I490" t="str">
            <v>Incineration</v>
          </cell>
          <cell r="K490" t="str">
            <v>5C1.1b_Biogenic:Sewage_sludge</v>
          </cell>
        </row>
        <row r="491">
          <cell r="B491" t="str">
            <v>303_63</v>
          </cell>
          <cell r="C491">
            <v>303</v>
          </cell>
          <cell r="D491">
            <v>63</v>
          </cell>
          <cell r="E491" t="str">
            <v>5C1</v>
          </cell>
          <cell r="F491" t="str">
            <v>Waste Management</v>
          </cell>
          <cell r="G491" t="str">
            <v>5C1</v>
          </cell>
          <cell r="H491" t="str">
            <v>Waste Management</v>
          </cell>
          <cell r="I491" t="str">
            <v>Incineration</v>
          </cell>
          <cell r="K491" t="str">
            <v>5C1.2b_Non-biogenic:Clinical_waste</v>
          </cell>
        </row>
        <row r="492">
          <cell r="B492" t="str">
            <v>304_73</v>
          </cell>
          <cell r="C492">
            <v>304</v>
          </cell>
          <cell r="D492">
            <v>73</v>
          </cell>
          <cell r="E492" t="str">
            <v>5C1</v>
          </cell>
          <cell r="F492" t="str">
            <v>Waste Management</v>
          </cell>
          <cell r="G492" t="str">
            <v>5C1</v>
          </cell>
          <cell r="H492" t="str">
            <v>Waste Management</v>
          </cell>
          <cell r="I492" t="str">
            <v>Incineration</v>
          </cell>
          <cell r="K492" t="str">
            <v>5C1.2b_Non-biogenic:Other_Chemical_waste</v>
          </cell>
        </row>
        <row r="493">
          <cell r="B493" t="str">
            <v>305_64</v>
          </cell>
          <cell r="C493">
            <v>305</v>
          </cell>
          <cell r="D493">
            <v>64</v>
          </cell>
          <cell r="E493" t="str">
            <v>5C1</v>
          </cell>
          <cell r="F493" t="str">
            <v>Waste Management</v>
          </cell>
          <cell r="G493" t="str">
            <v>5C1</v>
          </cell>
          <cell r="H493" t="str">
            <v>Waste Management</v>
          </cell>
          <cell r="I493" t="str">
            <v>Incineration</v>
          </cell>
          <cell r="K493" t="str">
            <v>5C1.2b_Non-biogenic:Other</v>
          </cell>
        </row>
        <row r="494">
          <cell r="B494" t="str">
            <v>306_25</v>
          </cell>
          <cell r="C494">
            <v>306</v>
          </cell>
          <cell r="D494">
            <v>25</v>
          </cell>
          <cell r="E494" t="str">
            <v>1A1a</v>
          </cell>
          <cell r="F494" t="str">
            <v>Energy Supply</v>
          </cell>
          <cell r="G494" t="str">
            <v>1A1a</v>
          </cell>
          <cell r="H494" t="str">
            <v>Energy Supply</v>
          </cell>
          <cell r="I494" t="str">
            <v>Power stations</v>
          </cell>
          <cell r="K494" t="str">
            <v>1A1a_Public_Electricity&amp;Heat_Production</v>
          </cell>
        </row>
        <row r="495">
          <cell r="B495" t="str">
            <v>307_24</v>
          </cell>
          <cell r="C495">
            <v>307</v>
          </cell>
          <cell r="D495">
            <v>24</v>
          </cell>
          <cell r="E495" t="str">
            <v>1A1a</v>
          </cell>
          <cell r="F495" t="str">
            <v>Energy Supply</v>
          </cell>
          <cell r="G495" t="str">
            <v>1A1a</v>
          </cell>
          <cell r="H495" t="str">
            <v>Energy Supply</v>
          </cell>
          <cell r="I495" t="str">
            <v>Power stations</v>
          </cell>
          <cell r="K495" t="str">
            <v>1A1a_Public_Electricity&amp;Heat_Production</v>
          </cell>
        </row>
        <row r="496">
          <cell r="B496" t="str">
            <v>308_110</v>
          </cell>
          <cell r="C496">
            <v>308</v>
          </cell>
          <cell r="D496">
            <v>110</v>
          </cell>
          <cell r="E496" t="str">
            <v>2D3</v>
          </cell>
          <cell r="F496" t="str">
            <v>Industrial Process</v>
          </cell>
          <cell r="G496" t="str">
            <v>2D3</v>
          </cell>
          <cell r="H496" t="str">
            <v>Industrial Process</v>
          </cell>
          <cell r="K496" t="str">
            <v>2D3_Solvent Use</v>
          </cell>
        </row>
        <row r="497">
          <cell r="B497" t="str">
            <v>309_112</v>
          </cell>
          <cell r="C497">
            <v>309</v>
          </cell>
          <cell r="D497">
            <v>112</v>
          </cell>
          <cell r="E497" t="str">
            <v>2D3</v>
          </cell>
          <cell r="F497" t="str">
            <v>Industrial Process</v>
          </cell>
          <cell r="G497" t="str">
            <v>2D3</v>
          </cell>
          <cell r="H497" t="str">
            <v>Industrial Process</v>
          </cell>
          <cell r="K497" t="str">
            <v>2D3_Solvent Use</v>
          </cell>
        </row>
        <row r="498">
          <cell r="B498" t="str">
            <v>310_113</v>
          </cell>
          <cell r="C498">
            <v>310</v>
          </cell>
          <cell r="D498">
            <v>113</v>
          </cell>
          <cell r="E498" t="str">
            <v>2D3</v>
          </cell>
          <cell r="F498" t="str">
            <v>Industrial Process</v>
          </cell>
          <cell r="G498" t="str">
            <v>2D3</v>
          </cell>
          <cell r="H498" t="str">
            <v>Industrial Process</v>
          </cell>
          <cell r="K498" t="str">
            <v>2D3_Solvent Use</v>
          </cell>
        </row>
        <row r="499">
          <cell r="B499" t="str">
            <v>312_116</v>
          </cell>
          <cell r="C499">
            <v>312</v>
          </cell>
          <cell r="D499">
            <v>116</v>
          </cell>
          <cell r="E499" t="str">
            <v>2D3</v>
          </cell>
          <cell r="F499" t="str">
            <v>Industrial Process</v>
          </cell>
          <cell r="G499" t="str">
            <v>2D3</v>
          </cell>
          <cell r="H499" t="str">
            <v>Industrial Process</v>
          </cell>
          <cell r="K499" t="str">
            <v>2D3_Solvent Use</v>
          </cell>
        </row>
        <row r="500">
          <cell r="B500" t="str">
            <v>313_120</v>
          </cell>
          <cell r="C500">
            <v>313</v>
          </cell>
          <cell r="D500">
            <v>120</v>
          </cell>
          <cell r="E500" t="str">
            <v>non-IPCC</v>
          </cell>
          <cell r="F500" t="str">
            <v>Business</v>
          </cell>
          <cell r="G500" t="str">
            <v>non-IPCC</v>
          </cell>
          <cell r="H500" t="str">
            <v>Business</v>
          </cell>
          <cell r="I500" t="str">
            <v>non-IPCC</v>
          </cell>
          <cell r="K500" t="str">
            <v>non_IPCC</v>
          </cell>
        </row>
        <row r="501">
          <cell r="B501" t="str">
            <v>313_125</v>
          </cell>
          <cell r="C501">
            <v>313</v>
          </cell>
          <cell r="D501">
            <v>125</v>
          </cell>
          <cell r="E501" t="str">
            <v>non-IPCC</v>
          </cell>
          <cell r="F501" t="str">
            <v>Residential</v>
          </cell>
          <cell r="G501" t="str">
            <v>non-IPCC</v>
          </cell>
          <cell r="H501" t="str">
            <v>Residential</v>
          </cell>
          <cell r="I501" t="str">
            <v>non-IPCC</v>
          </cell>
          <cell r="K501" t="str">
            <v>non-IPCC</v>
          </cell>
        </row>
        <row r="502">
          <cell r="B502" t="str">
            <v>314_132</v>
          </cell>
          <cell r="C502">
            <v>314</v>
          </cell>
          <cell r="D502">
            <v>132</v>
          </cell>
          <cell r="E502" t="str">
            <v>1B2a</v>
          </cell>
          <cell r="F502" t="str">
            <v>Energy Supply</v>
          </cell>
          <cell r="G502" t="str">
            <v>1B2a</v>
          </cell>
          <cell r="H502" t="str">
            <v>Energy Supply</v>
          </cell>
          <cell r="I502" t="str">
            <v>Oil &amp; Gas sector: loading, storage, process, well testing</v>
          </cell>
          <cell r="K502" t="str">
            <v>1B2aiv_Refining/Storage</v>
          </cell>
        </row>
        <row r="503">
          <cell r="B503" t="str">
            <v>315_131</v>
          </cell>
          <cell r="C503">
            <v>315</v>
          </cell>
          <cell r="D503">
            <v>131</v>
          </cell>
          <cell r="E503" t="str">
            <v>1B2b</v>
          </cell>
          <cell r="F503" t="str">
            <v>Energy Supply</v>
          </cell>
          <cell r="G503" t="str">
            <v>1B2b</v>
          </cell>
          <cell r="H503" t="str">
            <v>Energy Supply</v>
          </cell>
          <cell r="I503" t="str">
            <v>Gas leakage</v>
          </cell>
          <cell r="K503" t="str">
            <v>1B2bi_Natural_Gas_Production</v>
          </cell>
        </row>
        <row r="504">
          <cell r="B504" t="str">
            <v>316_134</v>
          </cell>
          <cell r="C504">
            <v>316</v>
          </cell>
          <cell r="D504">
            <v>134</v>
          </cell>
          <cell r="E504" t="str">
            <v>2D1</v>
          </cell>
          <cell r="F504" t="str">
            <v>Industrial Process</v>
          </cell>
          <cell r="G504" t="str">
            <v>2D1</v>
          </cell>
          <cell r="H504" t="str">
            <v>Industrial Process</v>
          </cell>
          <cell r="I504" t="str">
            <v>Iron and steel: process emissions</v>
          </cell>
          <cell r="K504" t="str">
            <v>2D1_Lubricant use</v>
          </cell>
        </row>
        <row r="505">
          <cell r="B505" t="str">
            <v>317_134</v>
          </cell>
          <cell r="C505">
            <v>317</v>
          </cell>
          <cell r="D505">
            <v>134</v>
          </cell>
          <cell r="E505" t="str">
            <v>2D1</v>
          </cell>
          <cell r="F505" t="str">
            <v>Industrial Process</v>
          </cell>
          <cell r="G505" t="str">
            <v>2D1</v>
          </cell>
          <cell r="H505" t="str">
            <v>Industrial Process</v>
          </cell>
          <cell r="I505" t="str">
            <v>Iron and steel: process emissions</v>
          </cell>
          <cell r="K505" t="str">
            <v>2D1_Lubricant use</v>
          </cell>
        </row>
        <row r="506">
          <cell r="B506" t="str">
            <v>318_135</v>
          </cell>
          <cell r="C506">
            <v>318</v>
          </cell>
          <cell r="D506">
            <v>135</v>
          </cell>
          <cell r="E506" t="str">
            <v>2D3</v>
          </cell>
          <cell r="F506" t="str">
            <v>Industrial Process</v>
          </cell>
          <cell r="G506" t="str">
            <v>2D3</v>
          </cell>
          <cell r="H506" t="str">
            <v>Industrial Process</v>
          </cell>
          <cell r="K506" t="str">
            <v>2D3_Solvent Use</v>
          </cell>
        </row>
        <row r="507">
          <cell r="B507" t="str">
            <v>319_135</v>
          </cell>
          <cell r="C507">
            <v>319</v>
          </cell>
          <cell r="D507">
            <v>135</v>
          </cell>
          <cell r="E507" t="str">
            <v>2D3</v>
          </cell>
          <cell r="F507" t="str">
            <v>Industrial Process</v>
          </cell>
          <cell r="G507" t="str">
            <v>2D3</v>
          </cell>
          <cell r="H507" t="str">
            <v>Industrial Process</v>
          </cell>
          <cell r="K507" t="str">
            <v>2D3_Solvent Use</v>
          </cell>
        </row>
        <row r="508">
          <cell r="B508" t="str">
            <v>320_136</v>
          </cell>
          <cell r="C508">
            <v>320</v>
          </cell>
          <cell r="D508">
            <v>136</v>
          </cell>
          <cell r="E508" t="str">
            <v>2H2</v>
          </cell>
          <cell r="F508" t="str">
            <v>Industrial Process</v>
          </cell>
          <cell r="G508" t="str">
            <v>2H2</v>
          </cell>
          <cell r="H508" t="str">
            <v>Industrial Process</v>
          </cell>
          <cell r="K508" t="str">
            <v>2H2_Food_and_Drink</v>
          </cell>
        </row>
        <row r="509">
          <cell r="B509" t="str">
            <v>321_136</v>
          </cell>
          <cell r="C509">
            <v>321</v>
          </cell>
          <cell r="D509">
            <v>136</v>
          </cell>
          <cell r="E509" t="str">
            <v>2H2</v>
          </cell>
          <cell r="F509" t="str">
            <v>Industrial Process</v>
          </cell>
          <cell r="G509" t="str">
            <v>2H2</v>
          </cell>
          <cell r="H509" t="str">
            <v>Industrial Process</v>
          </cell>
          <cell r="K509" t="str">
            <v>2H2_Food_and_Drink</v>
          </cell>
        </row>
        <row r="510">
          <cell r="B510" t="str">
            <v>322_136</v>
          </cell>
          <cell r="C510">
            <v>322</v>
          </cell>
          <cell r="D510">
            <v>136</v>
          </cell>
          <cell r="E510" t="str">
            <v>2H2</v>
          </cell>
          <cell r="F510" t="str">
            <v>Industrial Process</v>
          </cell>
          <cell r="G510" t="str">
            <v>2H2</v>
          </cell>
          <cell r="H510" t="str">
            <v>Industrial Process</v>
          </cell>
          <cell r="K510" t="str">
            <v>2H2_Food_and_Drink</v>
          </cell>
        </row>
        <row r="511">
          <cell r="B511" t="str">
            <v>323_139</v>
          </cell>
          <cell r="C511">
            <v>323</v>
          </cell>
          <cell r="D511">
            <v>139</v>
          </cell>
          <cell r="E511" t="str">
            <v>2H2</v>
          </cell>
          <cell r="F511" t="str">
            <v>Industrial Process</v>
          </cell>
          <cell r="G511" t="str">
            <v>2H2</v>
          </cell>
          <cell r="H511" t="str">
            <v>Industrial Process</v>
          </cell>
          <cell r="K511" t="str">
            <v>2H2_Food_and_Drink</v>
          </cell>
        </row>
        <row r="512">
          <cell r="B512" t="str">
            <v>324_139</v>
          </cell>
          <cell r="C512">
            <v>324</v>
          </cell>
          <cell r="D512">
            <v>139</v>
          </cell>
          <cell r="E512" t="str">
            <v>2H2</v>
          </cell>
          <cell r="F512" t="str">
            <v>Industrial Process</v>
          </cell>
          <cell r="G512" t="str">
            <v>2H2</v>
          </cell>
          <cell r="H512" t="str">
            <v>Industrial Process</v>
          </cell>
          <cell r="K512" t="str">
            <v>2H2_Food_and_Drink</v>
          </cell>
        </row>
        <row r="513">
          <cell r="B513" t="str">
            <v>325_140</v>
          </cell>
          <cell r="C513">
            <v>325</v>
          </cell>
          <cell r="D513">
            <v>140</v>
          </cell>
          <cell r="E513" t="str">
            <v>2H2</v>
          </cell>
          <cell r="F513" t="str">
            <v>Industrial Process</v>
          </cell>
          <cell r="G513" t="str">
            <v>2H2</v>
          </cell>
          <cell r="H513" t="str">
            <v>Industrial Process</v>
          </cell>
          <cell r="K513" t="str">
            <v>2H2_Food_and_Drink</v>
          </cell>
        </row>
        <row r="514">
          <cell r="B514" t="str">
            <v>326_141</v>
          </cell>
          <cell r="C514">
            <v>326</v>
          </cell>
          <cell r="D514">
            <v>141</v>
          </cell>
          <cell r="E514" t="str">
            <v>2H2</v>
          </cell>
          <cell r="F514" t="str">
            <v>Industrial Process</v>
          </cell>
          <cell r="G514" t="str">
            <v>2H2</v>
          </cell>
          <cell r="H514" t="str">
            <v>Industrial Process</v>
          </cell>
          <cell r="K514" t="str">
            <v>2H2_Food_and_Drink</v>
          </cell>
        </row>
        <row r="515">
          <cell r="B515" t="str">
            <v>327_142</v>
          </cell>
          <cell r="C515">
            <v>327</v>
          </cell>
          <cell r="D515">
            <v>142</v>
          </cell>
          <cell r="E515" t="str">
            <v>2H2</v>
          </cell>
          <cell r="F515" t="str">
            <v>Industrial Process</v>
          </cell>
          <cell r="G515" t="str">
            <v>2H2</v>
          </cell>
          <cell r="H515" t="str">
            <v>Industrial Process</v>
          </cell>
          <cell r="K515" t="str">
            <v>2H2_Food_and_Drink</v>
          </cell>
        </row>
        <row r="516">
          <cell r="B516" t="str">
            <v>328_143</v>
          </cell>
          <cell r="C516">
            <v>328</v>
          </cell>
          <cell r="D516">
            <v>143</v>
          </cell>
          <cell r="E516" t="str">
            <v>2H2</v>
          </cell>
          <cell r="F516" t="str">
            <v>Industrial Process</v>
          </cell>
          <cell r="G516" t="str">
            <v>2H2</v>
          </cell>
          <cell r="H516" t="str">
            <v>Industrial Process</v>
          </cell>
          <cell r="K516" t="str">
            <v>2H2_Food_and_Drink</v>
          </cell>
        </row>
        <row r="517">
          <cell r="B517" t="str">
            <v>329_48</v>
          </cell>
          <cell r="C517">
            <v>329</v>
          </cell>
          <cell r="D517">
            <v>48</v>
          </cell>
          <cell r="E517" t="str">
            <v>non-IPCC</v>
          </cell>
          <cell r="F517" t="str">
            <v>Industrial Process</v>
          </cell>
          <cell r="G517" t="str">
            <v>non-IPCC</v>
          </cell>
          <cell r="H517" t="str">
            <v>Industrial Process</v>
          </cell>
          <cell r="I517" t="str">
            <v>non-IPCC</v>
          </cell>
          <cell r="K517" t="str">
            <v>non-IPCC</v>
          </cell>
        </row>
        <row r="518">
          <cell r="B518" t="str">
            <v>330_147</v>
          </cell>
          <cell r="C518">
            <v>330</v>
          </cell>
          <cell r="D518">
            <v>147</v>
          </cell>
          <cell r="E518" t="str">
            <v>2H2</v>
          </cell>
          <cell r="F518" t="str">
            <v>Industrial Process</v>
          </cell>
          <cell r="G518" t="str">
            <v>2H2</v>
          </cell>
          <cell r="H518" t="str">
            <v>Industrial Process</v>
          </cell>
          <cell r="K518" t="str">
            <v>2H2_Food_and_Drink</v>
          </cell>
        </row>
        <row r="519">
          <cell r="B519" t="str">
            <v>331_148</v>
          </cell>
          <cell r="C519">
            <v>331</v>
          </cell>
          <cell r="D519">
            <v>148</v>
          </cell>
          <cell r="E519" t="str">
            <v>2H2</v>
          </cell>
          <cell r="F519" t="str">
            <v>Industrial Process</v>
          </cell>
          <cell r="G519" t="str">
            <v>2H2</v>
          </cell>
          <cell r="H519" t="str">
            <v>Industrial Process</v>
          </cell>
          <cell r="K519" t="str">
            <v>2H2_Food_and_Drink</v>
          </cell>
        </row>
        <row r="520">
          <cell r="B520" t="str">
            <v>332_149</v>
          </cell>
          <cell r="C520">
            <v>332</v>
          </cell>
          <cell r="D520">
            <v>149</v>
          </cell>
          <cell r="E520" t="str">
            <v>2H2</v>
          </cell>
          <cell r="F520" t="str">
            <v>Industrial Process</v>
          </cell>
          <cell r="G520" t="str">
            <v>2H2</v>
          </cell>
          <cell r="H520" t="str">
            <v>Industrial Process</v>
          </cell>
          <cell r="K520" t="str">
            <v>2H2_Food_and_Drink</v>
          </cell>
        </row>
        <row r="521">
          <cell r="B521" t="str">
            <v>333_150</v>
          </cell>
          <cell r="C521">
            <v>333</v>
          </cell>
          <cell r="D521">
            <v>150</v>
          </cell>
          <cell r="E521" t="str">
            <v>2H2</v>
          </cell>
          <cell r="F521" t="str">
            <v>Industrial Process</v>
          </cell>
          <cell r="G521" t="str">
            <v>2H2</v>
          </cell>
          <cell r="H521" t="str">
            <v>Industrial Process</v>
          </cell>
          <cell r="K521" t="str">
            <v>2H2_Food_and_Drink</v>
          </cell>
        </row>
        <row r="522">
          <cell r="B522" t="str">
            <v>334_151</v>
          </cell>
          <cell r="C522">
            <v>334</v>
          </cell>
          <cell r="D522">
            <v>151</v>
          </cell>
          <cell r="E522" t="str">
            <v>2H2</v>
          </cell>
          <cell r="F522" t="str">
            <v>Industrial Process</v>
          </cell>
          <cell r="G522" t="str">
            <v>2H2</v>
          </cell>
          <cell r="H522" t="str">
            <v>Industrial Process</v>
          </cell>
          <cell r="K522" t="str">
            <v>2H2_Food_and_Drink</v>
          </cell>
        </row>
        <row r="523">
          <cell r="B523" t="str">
            <v>335_152</v>
          </cell>
          <cell r="C523">
            <v>335</v>
          </cell>
          <cell r="D523">
            <v>152</v>
          </cell>
          <cell r="E523" t="str">
            <v>2H2</v>
          </cell>
          <cell r="F523" t="str">
            <v>Industrial Process</v>
          </cell>
          <cell r="G523" t="str">
            <v>2H2</v>
          </cell>
          <cell r="H523" t="str">
            <v>Industrial Process</v>
          </cell>
          <cell r="K523" t="str">
            <v>2H2_Food_and_Drink</v>
          </cell>
        </row>
        <row r="524">
          <cell r="B524" t="str">
            <v>340_199</v>
          </cell>
          <cell r="C524">
            <v>340</v>
          </cell>
          <cell r="D524">
            <v>199</v>
          </cell>
          <cell r="E524" t="str">
            <v>2C7</v>
          </cell>
          <cell r="F524" t="str">
            <v>Industrial Process</v>
          </cell>
          <cell r="G524" t="str">
            <v>2C7</v>
          </cell>
          <cell r="H524" t="str">
            <v>Industrial Process</v>
          </cell>
          <cell r="I524" t="str">
            <v>NFM process emissions</v>
          </cell>
          <cell r="K524" t="str">
            <v>2C7_Other</v>
          </cell>
        </row>
        <row r="525">
          <cell r="B525" t="str">
            <v>345_165</v>
          </cell>
          <cell r="C525">
            <v>345</v>
          </cell>
          <cell r="D525">
            <v>165</v>
          </cell>
          <cell r="E525" t="str">
            <v>non-IPCC</v>
          </cell>
          <cell r="F525" t="str">
            <v>Business</v>
          </cell>
          <cell r="G525" t="str">
            <v>non-IPCC</v>
          </cell>
          <cell r="H525" t="str">
            <v>Business</v>
          </cell>
          <cell r="I525" t="str">
            <v>non-IPCC</v>
          </cell>
          <cell r="K525" t="str">
            <v>non-IPCC</v>
          </cell>
        </row>
        <row r="526">
          <cell r="B526" t="str">
            <v>346_165</v>
          </cell>
          <cell r="C526">
            <v>346</v>
          </cell>
          <cell r="D526">
            <v>165</v>
          </cell>
          <cell r="E526" t="str">
            <v>non-IPCC</v>
          </cell>
          <cell r="F526" t="str">
            <v>Business</v>
          </cell>
          <cell r="G526" t="str">
            <v>non-IPCC</v>
          </cell>
          <cell r="H526" t="str">
            <v>Business</v>
          </cell>
          <cell r="I526" t="str">
            <v>non-IPCC</v>
          </cell>
          <cell r="K526" t="str">
            <v>non-IPCC</v>
          </cell>
        </row>
        <row r="527">
          <cell r="B527" t="str">
            <v>347_165</v>
          </cell>
          <cell r="C527">
            <v>347</v>
          </cell>
          <cell r="D527">
            <v>165</v>
          </cell>
          <cell r="E527" t="str">
            <v>non-IPCC</v>
          </cell>
          <cell r="F527" t="str">
            <v>Business</v>
          </cell>
          <cell r="G527" t="str">
            <v>non-IPCC</v>
          </cell>
          <cell r="H527" t="str">
            <v>Business</v>
          </cell>
          <cell r="I527" t="str">
            <v>non-IPCC</v>
          </cell>
          <cell r="K527" t="str">
            <v>non-IPCC</v>
          </cell>
        </row>
        <row r="528">
          <cell r="B528" t="str">
            <v>348_166</v>
          </cell>
          <cell r="C528">
            <v>348</v>
          </cell>
          <cell r="D528">
            <v>166</v>
          </cell>
          <cell r="E528" t="str">
            <v>non-IPCC</v>
          </cell>
          <cell r="F528" t="str">
            <v>Industrial Process</v>
          </cell>
          <cell r="G528" t="str">
            <v>non-IPCC</v>
          </cell>
          <cell r="H528" t="str">
            <v>Industrial Process</v>
          </cell>
          <cell r="I528" t="str">
            <v>non-IPCC</v>
          </cell>
          <cell r="K528" t="str">
            <v>non-IPCC</v>
          </cell>
        </row>
        <row r="529">
          <cell r="B529" t="str">
            <v>349_72</v>
          </cell>
          <cell r="C529">
            <v>349</v>
          </cell>
          <cell r="D529">
            <v>72</v>
          </cell>
          <cell r="E529" t="str">
            <v>non-IPCC</v>
          </cell>
          <cell r="F529" t="str">
            <v>Agriculture</v>
          </cell>
          <cell r="G529" t="str">
            <v>non-IPCC</v>
          </cell>
          <cell r="H529" t="str">
            <v>Agriculture</v>
          </cell>
          <cell r="I529" t="str">
            <v>non-IPCC</v>
          </cell>
          <cell r="K529" t="str">
            <v>non-IPCC</v>
          </cell>
        </row>
        <row r="530">
          <cell r="B530" t="str">
            <v>355_87</v>
          </cell>
          <cell r="C530">
            <v>355</v>
          </cell>
          <cell r="D530">
            <v>87</v>
          </cell>
          <cell r="E530" t="str">
            <v>1B2a</v>
          </cell>
          <cell r="F530" t="str">
            <v>Transport</v>
          </cell>
          <cell r="G530" t="str">
            <v>1B2a</v>
          </cell>
          <cell r="H530" t="str">
            <v>Transport</v>
          </cell>
          <cell r="I530" t="str">
            <v>Petrol distribution</v>
          </cell>
          <cell r="K530" t="str">
            <v>1B2av_Distribution_of_Oil_Products</v>
          </cell>
        </row>
        <row r="531">
          <cell r="B531" t="str">
            <v>355_88</v>
          </cell>
          <cell r="C531">
            <v>355</v>
          </cell>
          <cell r="D531">
            <v>88</v>
          </cell>
          <cell r="E531" t="str">
            <v>1B2a</v>
          </cell>
          <cell r="F531" t="str">
            <v>Transport</v>
          </cell>
          <cell r="G531" t="str">
            <v>1B2a</v>
          </cell>
          <cell r="H531" t="str">
            <v>Transport</v>
          </cell>
          <cell r="I531" t="str">
            <v>Petrol distribution</v>
          </cell>
          <cell r="K531" t="str">
            <v>1B2av_Distribution_of_Oil_Products</v>
          </cell>
        </row>
        <row r="532">
          <cell r="B532" t="str">
            <v>360_266</v>
          </cell>
          <cell r="C532">
            <v>360</v>
          </cell>
          <cell r="D532">
            <v>266</v>
          </cell>
          <cell r="E532" t="str">
            <v>2A4a</v>
          </cell>
          <cell r="F532" t="str">
            <v>Industrial Process</v>
          </cell>
          <cell r="G532" t="str">
            <v>2A4a</v>
          </cell>
          <cell r="H532" t="str">
            <v>Industrial Process</v>
          </cell>
          <cell r="I532" t="str">
            <v>Mineral processes: glass, bricks</v>
          </cell>
          <cell r="K532" t="str">
            <v>2A4a_Other Use  of Carbonates_Ceramics</v>
          </cell>
        </row>
        <row r="533">
          <cell r="B533" t="str">
            <v>360_208</v>
          </cell>
          <cell r="C533">
            <v>360</v>
          </cell>
          <cell r="D533">
            <v>208</v>
          </cell>
          <cell r="E533" t="str">
            <v>2A4a</v>
          </cell>
          <cell r="F533" t="str">
            <v>Industrial Process</v>
          </cell>
          <cell r="G533" t="str">
            <v>2A4a</v>
          </cell>
          <cell r="H533" t="str">
            <v>Industrial Process</v>
          </cell>
          <cell r="I533" t="str">
            <v>Mineral processes: glass, bricks</v>
          </cell>
          <cell r="K533" t="str">
            <v>2A4a_Other Use  of Carbonates_Ceramics</v>
          </cell>
        </row>
        <row r="534">
          <cell r="B534" t="str">
            <v>361_15</v>
          </cell>
          <cell r="C534">
            <v>361</v>
          </cell>
          <cell r="D534">
            <v>15</v>
          </cell>
          <cell r="E534" t="str">
            <v>1A1c</v>
          </cell>
          <cell r="F534" t="str">
            <v>Energy Supply</v>
          </cell>
          <cell r="G534" t="str">
            <v>1A1c_Oil&amp;Gas</v>
          </cell>
          <cell r="H534" t="str">
            <v>Energy Supply</v>
          </cell>
          <cell r="I534" t="str">
            <v>Upstream oil and gas: combustion, flaring, venting</v>
          </cell>
          <cell r="K534" t="str">
            <v>1A1cii_Other_Energy_Industries</v>
          </cell>
        </row>
        <row r="535">
          <cell r="B535" t="str">
            <v>361_16</v>
          </cell>
          <cell r="C535">
            <v>361</v>
          </cell>
          <cell r="D535">
            <v>16</v>
          </cell>
          <cell r="E535" t="str">
            <v>1A1c</v>
          </cell>
          <cell r="F535" t="str">
            <v>Energy Supply</v>
          </cell>
          <cell r="G535" t="str">
            <v>1A1c_Oil&amp;Gas</v>
          </cell>
          <cell r="H535" t="str">
            <v>Energy Supply</v>
          </cell>
          <cell r="I535" t="str">
            <v>Upstream oil and gas: combustion, flaring, venting</v>
          </cell>
          <cell r="K535" t="str">
            <v>1A1cii_Other_Energy_Industries</v>
          </cell>
        </row>
        <row r="536">
          <cell r="B536" t="str">
            <v>361_19</v>
          </cell>
          <cell r="C536">
            <v>361</v>
          </cell>
          <cell r="D536">
            <v>19</v>
          </cell>
          <cell r="E536" t="str">
            <v>1A1c</v>
          </cell>
          <cell r="F536" t="str">
            <v>Energy Supply</v>
          </cell>
          <cell r="G536" t="str">
            <v>1A1c_Oil&amp;Gas</v>
          </cell>
          <cell r="H536" t="str">
            <v>Energy Supply</v>
          </cell>
          <cell r="I536" t="str">
            <v>Upstream oil and gas: combustion, flaring, venting</v>
          </cell>
          <cell r="K536" t="str">
            <v>1A1cii_Other_Energy_Industries</v>
          </cell>
        </row>
        <row r="537">
          <cell r="B537" t="str">
            <v>361_26</v>
          </cell>
          <cell r="C537">
            <v>361</v>
          </cell>
          <cell r="D537">
            <v>26</v>
          </cell>
          <cell r="E537" t="str">
            <v>1A1c</v>
          </cell>
          <cell r="F537" t="str">
            <v>Energy Supply</v>
          </cell>
          <cell r="G537" t="str">
            <v>1A1c_Oil&amp;Gas</v>
          </cell>
          <cell r="H537" t="str">
            <v>Energy Supply</v>
          </cell>
          <cell r="I537" t="str">
            <v>Upstream oil and gas: combustion, flaring, venting</v>
          </cell>
          <cell r="K537" t="str">
            <v>1A1cii_Other_Energy_Industries</v>
          </cell>
        </row>
        <row r="538">
          <cell r="B538" t="str">
            <v>362_48</v>
          </cell>
          <cell r="C538">
            <v>362</v>
          </cell>
          <cell r="D538">
            <v>48</v>
          </cell>
          <cell r="E538" t="str">
            <v>2B8g</v>
          </cell>
          <cell r="F538" t="str">
            <v>Industrial Process</v>
          </cell>
          <cell r="G538" t="str">
            <v>2B8g</v>
          </cell>
          <cell r="H538" t="str">
            <v>Industrial Process</v>
          </cell>
          <cell r="I538" t="str">
            <v>Chemicals: process emissions</v>
          </cell>
          <cell r="K538" t="str">
            <v>2B8g_Petrochemicals</v>
          </cell>
        </row>
        <row r="539">
          <cell r="B539" t="str">
            <v>363_87</v>
          </cell>
          <cell r="C539">
            <v>363</v>
          </cell>
          <cell r="D539">
            <v>87</v>
          </cell>
          <cell r="E539" t="str">
            <v>1B2a</v>
          </cell>
          <cell r="F539" t="str">
            <v>Energy Supply</v>
          </cell>
          <cell r="G539" t="str">
            <v>1B2a</v>
          </cell>
          <cell r="H539" t="str">
            <v>Energy Supply</v>
          </cell>
          <cell r="I539" t="str">
            <v>Oil &amp; Gas sector: loading, storage, process, well testing</v>
          </cell>
          <cell r="K539" t="str">
            <v>1B2av_Distribution_of_Oil_Products</v>
          </cell>
        </row>
        <row r="540">
          <cell r="B540" t="str">
            <v>363_88</v>
          </cell>
          <cell r="C540">
            <v>363</v>
          </cell>
          <cell r="D540">
            <v>88</v>
          </cell>
          <cell r="E540" t="str">
            <v>1B2a</v>
          </cell>
          <cell r="F540" t="str">
            <v>Energy Supply</v>
          </cell>
          <cell r="G540" t="str">
            <v>1B2a</v>
          </cell>
          <cell r="H540" t="str">
            <v>Energy Supply</v>
          </cell>
          <cell r="I540" t="str">
            <v>Oil &amp; Gas sector: loading, storage, process, well testing</v>
          </cell>
          <cell r="K540" t="str">
            <v>1B2av_Distribution_of_Oil_Products</v>
          </cell>
        </row>
        <row r="541">
          <cell r="B541" t="str">
            <v>364_87</v>
          </cell>
          <cell r="C541">
            <v>364</v>
          </cell>
          <cell r="D541">
            <v>87</v>
          </cell>
          <cell r="E541" t="str">
            <v>1B2a</v>
          </cell>
          <cell r="F541" t="str">
            <v>Energy Supply</v>
          </cell>
          <cell r="G541" t="str">
            <v>1B2a</v>
          </cell>
          <cell r="H541" t="str">
            <v>Energy Supply</v>
          </cell>
          <cell r="I541" t="str">
            <v>Oil &amp; Gas sector: loading, storage, process, well testing</v>
          </cell>
          <cell r="K541" t="str">
            <v>1B2av_Distribution_of_Oil_Products</v>
          </cell>
        </row>
        <row r="542">
          <cell r="B542" t="str">
            <v>364_88</v>
          </cell>
          <cell r="C542">
            <v>364</v>
          </cell>
          <cell r="D542">
            <v>88</v>
          </cell>
          <cell r="E542" t="str">
            <v>1B2a</v>
          </cell>
          <cell r="F542" t="str">
            <v>Energy Supply</v>
          </cell>
          <cell r="G542" t="str">
            <v>1B2a</v>
          </cell>
          <cell r="H542" t="str">
            <v>Energy Supply</v>
          </cell>
          <cell r="I542" t="str">
            <v>Oil &amp; Gas sector: loading, storage, process, well testing</v>
          </cell>
          <cell r="K542" t="str">
            <v>1B2av_Distribution_of_Oil_Products</v>
          </cell>
        </row>
        <row r="543">
          <cell r="B543" t="str">
            <v>365_184</v>
          </cell>
          <cell r="C543">
            <v>365</v>
          </cell>
          <cell r="D543">
            <v>184</v>
          </cell>
          <cell r="E543" t="str">
            <v>2D3</v>
          </cell>
          <cell r="F543" t="str">
            <v>Industrial Process</v>
          </cell>
          <cell r="G543" t="str">
            <v>2D3</v>
          </cell>
          <cell r="H543" t="str">
            <v>Industrial Process</v>
          </cell>
          <cell r="K543" t="str">
            <v>2D3_Solvent Use</v>
          </cell>
        </row>
        <row r="544">
          <cell r="B544" t="str">
            <v>366_185</v>
          </cell>
          <cell r="C544">
            <v>366</v>
          </cell>
          <cell r="D544">
            <v>185</v>
          </cell>
          <cell r="E544" t="str">
            <v>2D3</v>
          </cell>
          <cell r="F544" t="str">
            <v>Industrial Process</v>
          </cell>
          <cell r="G544" t="str">
            <v>2D3</v>
          </cell>
          <cell r="H544" t="str">
            <v>Industrial Process</v>
          </cell>
          <cell r="K544" t="str">
            <v>2D3_Solvent Use</v>
          </cell>
        </row>
        <row r="545">
          <cell r="B545" t="str">
            <v>367_186</v>
          </cell>
          <cell r="C545">
            <v>367</v>
          </cell>
          <cell r="D545">
            <v>186</v>
          </cell>
          <cell r="E545" t="str">
            <v>2D3</v>
          </cell>
          <cell r="F545" t="str">
            <v>Industrial Process</v>
          </cell>
          <cell r="G545" t="str">
            <v>2D3</v>
          </cell>
          <cell r="H545" t="str">
            <v>Industrial Process</v>
          </cell>
          <cell r="K545" t="str">
            <v>2D3_Solvent Use</v>
          </cell>
        </row>
        <row r="546">
          <cell r="B546" t="str">
            <v>368_187</v>
          </cell>
          <cell r="C546">
            <v>368</v>
          </cell>
          <cell r="D546">
            <v>187</v>
          </cell>
          <cell r="E546" t="str">
            <v>1B2a</v>
          </cell>
          <cell r="F546" t="str">
            <v>Energy Supply</v>
          </cell>
          <cell r="G546" t="str">
            <v>1B2a</v>
          </cell>
          <cell r="H546" t="str">
            <v>Energy Supply</v>
          </cell>
          <cell r="I546" t="str">
            <v>Oil &amp; Gas sector: loading, storage, process, well testing</v>
          </cell>
          <cell r="K546" t="str">
            <v>1B2ai_Oil_Exploration</v>
          </cell>
        </row>
        <row r="547">
          <cell r="B547" t="str">
            <v>368_301</v>
          </cell>
          <cell r="C547">
            <v>368</v>
          </cell>
          <cell r="D547">
            <v>301</v>
          </cell>
          <cell r="E547" t="str">
            <v>1B2a</v>
          </cell>
          <cell r="F547" t="str">
            <v>Energy Supply</v>
          </cell>
          <cell r="G547" t="str">
            <v>1B2a</v>
          </cell>
          <cell r="H547" t="str">
            <v>Energy Supply</v>
          </cell>
          <cell r="I547" t="str">
            <v>Oil &amp; Gas sector: loading, storage, process, well testing</v>
          </cell>
          <cell r="K547" t="str">
            <v>1B2ai_Oil_Exploration</v>
          </cell>
        </row>
        <row r="548">
          <cell r="B548" t="str">
            <v>369_21</v>
          </cell>
          <cell r="C548">
            <v>369</v>
          </cell>
          <cell r="D548">
            <v>21</v>
          </cell>
          <cell r="E548" t="str">
            <v>1B2c_Venting</v>
          </cell>
          <cell r="F548" t="str">
            <v>Energy Supply</v>
          </cell>
          <cell r="G548" t="str">
            <v>1B2c_Venting</v>
          </cell>
          <cell r="H548" t="str">
            <v>Energy Supply</v>
          </cell>
          <cell r="I548" t="str">
            <v>Upstream oil and gas: combustion, flaring, venting</v>
          </cell>
          <cell r="K548" t="str">
            <v>1B2ci_Venting_Oil</v>
          </cell>
        </row>
        <row r="549">
          <cell r="B549" t="str">
            <v>370_193</v>
          </cell>
          <cell r="C549">
            <v>370</v>
          </cell>
          <cell r="D549">
            <v>193</v>
          </cell>
          <cell r="E549" t="str">
            <v>2D3</v>
          </cell>
          <cell r="F549" t="str">
            <v>Industrial Process</v>
          </cell>
          <cell r="G549" t="str">
            <v>2D3</v>
          </cell>
          <cell r="H549" t="str">
            <v>Industrial Process</v>
          </cell>
          <cell r="K549" t="str">
            <v>2D3_Solvent Use</v>
          </cell>
        </row>
        <row r="550">
          <cell r="B550" t="str">
            <v>372_195</v>
          </cell>
          <cell r="C550">
            <v>372</v>
          </cell>
          <cell r="D550">
            <v>195</v>
          </cell>
          <cell r="E550" t="str">
            <v>2G4</v>
          </cell>
          <cell r="F550" t="str">
            <v>Industrial Process</v>
          </cell>
          <cell r="G550" t="str">
            <v>2G4</v>
          </cell>
          <cell r="H550" t="str">
            <v>Industrial Process</v>
          </cell>
          <cell r="I550" t="str">
            <v>Chemicals: process emissions</v>
          </cell>
          <cell r="K550" t="str">
            <v>2G4_Other_product_manufacture_and_use</v>
          </cell>
        </row>
        <row r="551">
          <cell r="B551" t="str">
            <v>373_196</v>
          </cell>
          <cell r="C551">
            <v>373</v>
          </cell>
          <cell r="D551">
            <v>196</v>
          </cell>
          <cell r="E551" t="str">
            <v>5C2</v>
          </cell>
          <cell r="F551" t="str">
            <v>Residential</v>
          </cell>
          <cell r="G551" t="str">
            <v>5C2</v>
          </cell>
          <cell r="H551" t="str">
            <v>Residential</v>
          </cell>
          <cell r="I551" t="str">
            <v>Small-scale waste burning</v>
          </cell>
          <cell r="K551" t="str">
            <v>5C2.2b_Non-biogenic:Other_Accidental fires (ve</v>
          </cell>
        </row>
        <row r="552">
          <cell r="B552" t="str">
            <v>373_249</v>
          </cell>
          <cell r="C552">
            <v>373</v>
          </cell>
          <cell r="D552">
            <v>249</v>
          </cell>
          <cell r="E552" t="str">
            <v>5C2</v>
          </cell>
          <cell r="F552" t="str">
            <v>Residential</v>
          </cell>
          <cell r="G552" t="str">
            <v>5C2</v>
          </cell>
          <cell r="H552" t="str">
            <v>Residential</v>
          </cell>
          <cell r="I552" t="str">
            <v>Small-scale waste burning</v>
          </cell>
          <cell r="K552" t="str">
            <v>5C2.2b_Non-biogenic:Other_Accidental fires (vehicles)</v>
          </cell>
        </row>
        <row r="553">
          <cell r="B553" t="str">
            <v>374_48</v>
          </cell>
          <cell r="C553">
            <v>374</v>
          </cell>
          <cell r="D553">
            <v>48</v>
          </cell>
          <cell r="E553" t="str">
            <v>2B10</v>
          </cell>
          <cell r="F553" t="str">
            <v>Industrial Process</v>
          </cell>
          <cell r="G553" t="str">
            <v>2B10</v>
          </cell>
          <cell r="H553" t="str">
            <v>Industrial Process</v>
          </cell>
          <cell r="I553" t="str">
            <v>Chemicals: process emissions</v>
          </cell>
          <cell r="K553" t="str">
            <v>2B10_Chemical_Industry_Other</v>
          </cell>
        </row>
        <row r="554">
          <cell r="B554" t="str">
            <v>375_197</v>
          </cell>
          <cell r="C554">
            <v>375</v>
          </cell>
          <cell r="D554">
            <v>197</v>
          </cell>
          <cell r="E554" t="str">
            <v>3B3</v>
          </cell>
          <cell r="F554" t="str">
            <v>Agriculture</v>
          </cell>
          <cell r="G554" t="str">
            <v>3B3</v>
          </cell>
          <cell r="H554" t="str">
            <v>Agriculture</v>
          </cell>
          <cell r="I554" t="str">
            <v>Agriculture - livestock waste</v>
          </cell>
          <cell r="K554" t="str">
            <v>3B3_Manure_Management_swine</v>
          </cell>
        </row>
        <row r="555">
          <cell r="B555" t="str">
            <v>376_197</v>
          </cell>
          <cell r="C555">
            <v>376</v>
          </cell>
          <cell r="D555">
            <v>197</v>
          </cell>
          <cell r="E555" t="str">
            <v>3B4</v>
          </cell>
          <cell r="F555" t="str">
            <v>Agriculture</v>
          </cell>
          <cell r="G555" t="str">
            <v>3B4</v>
          </cell>
          <cell r="H555" t="str">
            <v>Agriculture</v>
          </cell>
          <cell r="I555" t="str">
            <v>Agriculture - livestock waste</v>
          </cell>
          <cell r="K555" t="str">
            <v>3B4_Manure_Management_other:poultry</v>
          </cell>
        </row>
        <row r="556">
          <cell r="B556" t="str">
            <v>377_197</v>
          </cell>
          <cell r="C556">
            <v>377</v>
          </cell>
          <cell r="D556">
            <v>197</v>
          </cell>
          <cell r="E556" t="str">
            <v>3B4</v>
          </cell>
          <cell r="F556" t="str">
            <v>Agriculture</v>
          </cell>
          <cell r="G556" t="str">
            <v>3B4</v>
          </cell>
          <cell r="H556" t="str">
            <v>Agriculture</v>
          </cell>
          <cell r="I556" t="str">
            <v>Agriculture - livestock waste</v>
          </cell>
          <cell r="K556" t="str">
            <v>3B4_Manure_Management_other:poultry</v>
          </cell>
        </row>
        <row r="557">
          <cell r="B557" t="str">
            <v>378_197</v>
          </cell>
          <cell r="C557">
            <v>378</v>
          </cell>
          <cell r="D557">
            <v>197</v>
          </cell>
          <cell r="E557" t="str">
            <v>3B4</v>
          </cell>
          <cell r="F557" t="str">
            <v>Agriculture</v>
          </cell>
          <cell r="G557" t="str">
            <v>3B4</v>
          </cell>
          <cell r="H557" t="str">
            <v>Agriculture</v>
          </cell>
          <cell r="I557" t="str">
            <v>Agriculture - livestock waste</v>
          </cell>
          <cell r="K557" t="str">
            <v>3B4_Manure_Management_other:poultry</v>
          </cell>
        </row>
        <row r="558">
          <cell r="B558" t="str">
            <v>379_197</v>
          </cell>
          <cell r="C558">
            <v>379</v>
          </cell>
          <cell r="D558">
            <v>197</v>
          </cell>
          <cell r="E558" t="str">
            <v>non-IPCC</v>
          </cell>
          <cell r="F558" t="str">
            <v>Agriculture</v>
          </cell>
          <cell r="G558" t="str">
            <v>non-IPCC</v>
          </cell>
          <cell r="H558" t="str">
            <v>Agriculture</v>
          </cell>
          <cell r="I558" t="str">
            <v>non-IPCC</v>
          </cell>
          <cell r="K558" t="str">
            <v>non-IPCC</v>
          </cell>
        </row>
        <row r="559">
          <cell r="B559" t="str">
            <v>380_197</v>
          </cell>
          <cell r="C559">
            <v>380</v>
          </cell>
          <cell r="D559">
            <v>197</v>
          </cell>
          <cell r="E559" t="str">
            <v>non-IPCC</v>
          </cell>
          <cell r="F559" t="str">
            <v>Agriculture</v>
          </cell>
          <cell r="G559" t="str">
            <v>non-IPCC</v>
          </cell>
          <cell r="H559" t="str">
            <v>Agriculture</v>
          </cell>
          <cell r="I559" t="str">
            <v>non-IPCC</v>
          </cell>
          <cell r="K559" t="str">
            <v>non-IPCC</v>
          </cell>
        </row>
        <row r="560">
          <cell r="B560" t="str">
            <v>381_48</v>
          </cell>
          <cell r="C560">
            <v>381</v>
          </cell>
          <cell r="D560">
            <v>48</v>
          </cell>
          <cell r="E560" t="str">
            <v>2B10</v>
          </cell>
          <cell r="F560" t="str">
            <v>Industrial Process</v>
          </cell>
          <cell r="G560" t="str">
            <v>2B10</v>
          </cell>
          <cell r="H560" t="str">
            <v>Industrial Process</v>
          </cell>
          <cell r="I560" t="str">
            <v>Chemicals: process emissions</v>
          </cell>
          <cell r="K560" t="str">
            <v>2B10_Chemical_Industry_Other</v>
          </cell>
        </row>
        <row r="561">
          <cell r="B561" t="str">
            <v>382_89</v>
          </cell>
          <cell r="C561">
            <v>382</v>
          </cell>
          <cell r="D561">
            <v>89</v>
          </cell>
          <cell r="E561" t="str">
            <v>2D3</v>
          </cell>
          <cell r="F561" t="str">
            <v>Industrial Process</v>
          </cell>
          <cell r="G561" t="str">
            <v>2D3</v>
          </cell>
          <cell r="H561" t="str">
            <v>Industrial Process</v>
          </cell>
          <cell r="I561" t="str">
            <v>Bitumen processes</v>
          </cell>
          <cell r="K561" t="str">
            <v>2D3_Solvent Use</v>
          </cell>
        </row>
        <row r="562">
          <cell r="B562" t="str">
            <v>384_48</v>
          </cell>
          <cell r="C562">
            <v>384</v>
          </cell>
          <cell r="D562">
            <v>48</v>
          </cell>
          <cell r="E562" t="str">
            <v>2B10</v>
          </cell>
          <cell r="F562" t="str">
            <v>Industrial Process</v>
          </cell>
          <cell r="G562" t="str">
            <v>2B10</v>
          </cell>
          <cell r="H562" t="str">
            <v>Industrial Process</v>
          </cell>
          <cell r="I562" t="str">
            <v>Chemicals: process emissions</v>
          </cell>
          <cell r="K562" t="str">
            <v>2B10_Chemical_Industry_Other</v>
          </cell>
        </row>
        <row r="563">
          <cell r="B563" t="str">
            <v>395_231</v>
          </cell>
          <cell r="C563">
            <v>395</v>
          </cell>
          <cell r="D563">
            <v>231</v>
          </cell>
          <cell r="E563" t="str">
            <v>2A4a</v>
          </cell>
          <cell r="F563" t="str">
            <v>Industrial Process</v>
          </cell>
          <cell r="G563" t="str">
            <v>2A7</v>
          </cell>
          <cell r="H563" t="str">
            <v>Industrial Process</v>
          </cell>
          <cell r="I563" t="str">
            <v>Mineral processes: glass, bricks</v>
          </cell>
          <cell r="K563" t="str">
            <v>2A4a_Other Use  of Carbonates_Ceramics</v>
          </cell>
        </row>
        <row r="564">
          <cell r="B564" t="str">
            <v>395_266</v>
          </cell>
          <cell r="C564">
            <v>395</v>
          </cell>
          <cell r="D564">
            <v>266</v>
          </cell>
          <cell r="E564" t="str">
            <v>2A4a</v>
          </cell>
          <cell r="F564" t="str">
            <v>Industrial Process</v>
          </cell>
          <cell r="G564" t="str">
            <v>2A4a</v>
          </cell>
          <cell r="H564" t="str">
            <v>Industrial Process</v>
          </cell>
          <cell r="I564" t="str">
            <v>Mineral processes: glass, bricks</v>
          </cell>
          <cell r="K564" t="str">
            <v>2A4a_Other Use  of Carbonates_Ceramics</v>
          </cell>
        </row>
        <row r="565">
          <cell r="B565" t="str">
            <v>396_212</v>
          </cell>
          <cell r="C565">
            <v>396</v>
          </cell>
          <cell r="D565">
            <v>212</v>
          </cell>
          <cell r="E565" t="str">
            <v>2C5</v>
          </cell>
          <cell r="F565" t="str">
            <v>Industrial Process</v>
          </cell>
          <cell r="G565" t="str">
            <v>2C5</v>
          </cell>
          <cell r="H565" t="str">
            <v>Industrial Process</v>
          </cell>
          <cell r="I565" t="str">
            <v>NFM process emissions</v>
          </cell>
          <cell r="K565" t="str">
            <v>2C5_Lead</v>
          </cell>
        </row>
        <row r="566">
          <cell r="B566" t="str">
            <v>397_48</v>
          </cell>
          <cell r="C566">
            <v>397</v>
          </cell>
          <cell r="D566">
            <v>48</v>
          </cell>
          <cell r="E566" t="str">
            <v>non-IPCC</v>
          </cell>
          <cell r="F566" t="str">
            <v>Industrial Process</v>
          </cell>
          <cell r="G566" t="str">
            <v>non-IPCC</v>
          </cell>
          <cell r="H566" t="str">
            <v>Industrial Process</v>
          </cell>
          <cell r="I566" t="str">
            <v>Iron and Steel Combustion</v>
          </cell>
          <cell r="K566" t="str">
            <v>non-IPCC</v>
          </cell>
        </row>
        <row r="567">
          <cell r="B567" t="str">
            <v>398_213</v>
          </cell>
          <cell r="C567">
            <v>398</v>
          </cell>
          <cell r="D567">
            <v>213</v>
          </cell>
          <cell r="E567" t="str">
            <v>non-IPCC</v>
          </cell>
          <cell r="F567" t="str">
            <v>Industrial Process</v>
          </cell>
          <cell r="G567" t="str">
            <v>non-IPCC</v>
          </cell>
          <cell r="H567" t="str">
            <v>Industrial Process</v>
          </cell>
          <cell r="I567" t="str">
            <v>NFM processes</v>
          </cell>
          <cell r="K567" t="str">
            <v>non-IPCC</v>
          </cell>
        </row>
        <row r="568">
          <cell r="B568" t="str">
            <v>398_314</v>
          </cell>
          <cell r="C568">
            <v>398</v>
          </cell>
          <cell r="D568">
            <v>314</v>
          </cell>
          <cell r="E568" t="str">
            <v>non-IPCC</v>
          </cell>
          <cell r="F568" t="str">
            <v>Industrial Process</v>
          </cell>
          <cell r="G568" t="str">
            <v>non-IPCC</v>
          </cell>
          <cell r="H568" t="str">
            <v>Industrial Process</v>
          </cell>
          <cell r="I568" t="str">
            <v>NFM processes</v>
          </cell>
          <cell r="K568" t="str">
            <v>non-IPCC</v>
          </cell>
        </row>
        <row r="569">
          <cell r="B569" t="str">
            <v>399_48</v>
          </cell>
          <cell r="C569">
            <v>399</v>
          </cell>
          <cell r="D569">
            <v>48</v>
          </cell>
          <cell r="E569" t="str">
            <v>non-IPCC</v>
          </cell>
          <cell r="F569" t="str">
            <v>Industrial Process</v>
          </cell>
          <cell r="G569" t="str">
            <v>non-IPCC</v>
          </cell>
          <cell r="H569" t="str">
            <v>Industrial Process</v>
          </cell>
          <cell r="I569" t="str">
            <v>Iron and Steel Combustion</v>
          </cell>
          <cell r="K569" t="str">
            <v>non-IPCC</v>
          </cell>
        </row>
        <row r="570">
          <cell r="B570" t="str">
            <v>400_49</v>
          </cell>
          <cell r="C570">
            <v>400</v>
          </cell>
          <cell r="D570">
            <v>49</v>
          </cell>
          <cell r="E570" t="str">
            <v>2D3</v>
          </cell>
          <cell r="F570" t="str">
            <v>Industrial Process</v>
          </cell>
          <cell r="G570" t="str">
            <v>2D3</v>
          </cell>
          <cell r="H570" t="str">
            <v>Industrial Process</v>
          </cell>
          <cell r="K570" t="str">
            <v>2D3_Solvent Use</v>
          </cell>
        </row>
        <row r="571">
          <cell r="B571" t="str">
            <v>402_154</v>
          </cell>
          <cell r="C571">
            <v>402</v>
          </cell>
          <cell r="D571">
            <v>154</v>
          </cell>
          <cell r="E571" t="str">
            <v>2B10</v>
          </cell>
          <cell r="F571" t="str">
            <v>Industrial Process</v>
          </cell>
          <cell r="G571" t="str">
            <v>2B10</v>
          </cell>
          <cell r="H571" t="str">
            <v>Industrial Process</v>
          </cell>
          <cell r="I571" t="str">
            <v>Chemicals: process emissions</v>
          </cell>
          <cell r="K571" t="str">
            <v>2B10_Chemical_Industry_Other</v>
          </cell>
        </row>
        <row r="572">
          <cell r="B572" t="str">
            <v>403_154</v>
          </cell>
          <cell r="C572">
            <v>403</v>
          </cell>
          <cell r="D572">
            <v>154</v>
          </cell>
          <cell r="E572" t="str">
            <v>2B10</v>
          </cell>
          <cell r="F572" t="str">
            <v>Industrial Process</v>
          </cell>
          <cell r="G572" t="str">
            <v>2B10</v>
          </cell>
          <cell r="H572" t="str">
            <v>Industrial Process</v>
          </cell>
          <cell r="I572" t="str">
            <v>Chemicals: process emissions</v>
          </cell>
          <cell r="K572" t="str">
            <v>2B10_Chemical_Industry_Other</v>
          </cell>
        </row>
        <row r="573">
          <cell r="B573" t="str">
            <v>404_215</v>
          </cell>
          <cell r="C573">
            <v>404</v>
          </cell>
          <cell r="D573">
            <v>215</v>
          </cell>
          <cell r="E573" t="str">
            <v>2B6</v>
          </cell>
          <cell r="F573" t="str">
            <v>Industrial Process</v>
          </cell>
          <cell r="G573" t="str">
            <v>2B6</v>
          </cell>
          <cell r="H573" t="str">
            <v>Industrial Process</v>
          </cell>
          <cell r="I573" t="str">
            <v>Chemicals: process emissions</v>
          </cell>
          <cell r="K573" t="str">
            <v>2B6_Chemical_Industry: TiO2</v>
          </cell>
        </row>
        <row r="574">
          <cell r="B574" t="str">
            <v>405_154</v>
          </cell>
          <cell r="C574">
            <v>405</v>
          </cell>
          <cell r="D574">
            <v>154</v>
          </cell>
          <cell r="E574" t="str">
            <v>2B10</v>
          </cell>
          <cell r="F574" t="str">
            <v>Industrial Process</v>
          </cell>
          <cell r="G574" t="str">
            <v>2B10</v>
          </cell>
          <cell r="H574" t="str">
            <v>Industrial Process</v>
          </cell>
          <cell r="I574" t="str">
            <v>Chemicals: process emissions</v>
          </cell>
          <cell r="K574" t="str">
            <v>2B10_Chemical_Industry_Other</v>
          </cell>
        </row>
        <row r="575">
          <cell r="B575" t="str">
            <v>406_221</v>
          </cell>
          <cell r="C575">
            <v>406</v>
          </cell>
          <cell r="D575">
            <v>221</v>
          </cell>
          <cell r="E575" t="str">
            <v>2A3</v>
          </cell>
          <cell r="F575" t="str">
            <v>Industrial Process</v>
          </cell>
          <cell r="G575" t="str">
            <v>2A3</v>
          </cell>
          <cell r="H575" t="str">
            <v>Industrial Process</v>
          </cell>
          <cell r="I575" t="str">
            <v>Mineral processes: glass, bricks</v>
          </cell>
          <cell r="K575" t="str">
            <v>2A3_Glass_Production</v>
          </cell>
        </row>
        <row r="576">
          <cell r="B576" t="str">
            <v>407_220</v>
          </cell>
          <cell r="C576">
            <v>407</v>
          </cell>
          <cell r="D576">
            <v>220</v>
          </cell>
          <cell r="E576" t="str">
            <v>2A3</v>
          </cell>
          <cell r="F576" t="str">
            <v>Industrial Process</v>
          </cell>
          <cell r="G576" t="str">
            <v>2A3</v>
          </cell>
          <cell r="H576" t="str">
            <v>Industrial Process</v>
          </cell>
          <cell r="I576" t="str">
            <v>Mineral processes: glass, bricks</v>
          </cell>
          <cell r="K576" t="str">
            <v>2A3_Glass_Production</v>
          </cell>
        </row>
        <row r="577">
          <cell r="B577" t="str">
            <v>408_219</v>
          </cell>
          <cell r="C577">
            <v>408</v>
          </cell>
          <cell r="D577">
            <v>219</v>
          </cell>
          <cell r="E577" t="str">
            <v>2A3</v>
          </cell>
          <cell r="F577" t="str">
            <v>Industrial Process</v>
          </cell>
          <cell r="G577" t="str">
            <v>2A3</v>
          </cell>
          <cell r="H577" t="str">
            <v>Industrial Process</v>
          </cell>
          <cell r="I577" t="str">
            <v>Mineral processes: glass, bricks</v>
          </cell>
          <cell r="K577" t="str">
            <v>2A3_Glass_Production</v>
          </cell>
        </row>
        <row r="578">
          <cell r="B578" t="str">
            <v>409_48</v>
          </cell>
          <cell r="C578">
            <v>409</v>
          </cell>
          <cell r="D578">
            <v>48</v>
          </cell>
          <cell r="E578" t="str">
            <v>2D3</v>
          </cell>
          <cell r="F578" t="str">
            <v>Industrial Process</v>
          </cell>
          <cell r="G578" t="str">
            <v>2D3</v>
          </cell>
          <cell r="H578" t="str">
            <v>Industrial Process</v>
          </cell>
          <cell r="I578" t="str">
            <v>Chemicals: process emissions</v>
          </cell>
          <cell r="K578" t="str">
            <v>2D3_Solvent Use</v>
          </cell>
        </row>
        <row r="579">
          <cell r="B579" t="str">
            <v>410_48</v>
          </cell>
          <cell r="C579">
            <v>410</v>
          </cell>
          <cell r="D579">
            <v>48</v>
          </cell>
          <cell r="E579" t="str">
            <v>2B10</v>
          </cell>
          <cell r="F579" t="str">
            <v>Industrial Process</v>
          </cell>
          <cell r="G579" t="str">
            <v>2B10</v>
          </cell>
          <cell r="H579" t="str">
            <v>Industrial Process</v>
          </cell>
          <cell r="I579" t="str">
            <v>Chemicals: process emissions</v>
          </cell>
          <cell r="K579" t="str">
            <v>2B10_Chemical_Industry_Other</v>
          </cell>
        </row>
        <row r="580">
          <cell r="B580" t="str">
            <v>411_222</v>
          </cell>
          <cell r="C580">
            <v>411</v>
          </cell>
          <cell r="D580">
            <v>222</v>
          </cell>
          <cell r="E580" t="str">
            <v>2A3</v>
          </cell>
          <cell r="F580" t="str">
            <v>Industrial Process</v>
          </cell>
          <cell r="G580" t="str">
            <v>2A3</v>
          </cell>
          <cell r="H580" t="str">
            <v>Industrial Process</v>
          </cell>
          <cell r="I580" t="str">
            <v>Mineral processes: glass, bricks</v>
          </cell>
          <cell r="K580" t="str">
            <v>2A3_Glass_Production</v>
          </cell>
        </row>
        <row r="581">
          <cell r="B581" t="str">
            <v>412_214</v>
          </cell>
          <cell r="C581">
            <v>412</v>
          </cell>
          <cell r="D581">
            <v>214</v>
          </cell>
          <cell r="E581" t="str">
            <v>2B8f</v>
          </cell>
          <cell r="F581" t="str">
            <v>Industrial Process</v>
          </cell>
          <cell r="G581" t="str">
            <v>2B8f</v>
          </cell>
          <cell r="H581" t="str">
            <v>Industrial Process</v>
          </cell>
          <cell r="I581" t="str">
            <v>Chemicals: process emissions</v>
          </cell>
          <cell r="K581" t="str">
            <v>2B8f_Carbon black</v>
          </cell>
        </row>
        <row r="582">
          <cell r="B582" t="str">
            <v>413_228</v>
          </cell>
          <cell r="C582">
            <v>413</v>
          </cell>
          <cell r="D582">
            <v>228</v>
          </cell>
          <cell r="E582" t="str">
            <v>2B8b</v>
          </cell>
          <cell r="F582" t="str">
            <v>Industrial Process</v>
          </cell>
          <cell r="G582" t="str">
            <v>2B8b</v>
          </cell>
          <cell r="H582" t="str">
            <v>Industrial Process</v>
          </cell>
          <cell r="I582" t="str">
            <v>Chemicals: process emissions</v>
          </cell>
          <cell r="K582" t="str">
            <v>2B8b_Ethylene</v>
          </cell>
        </row>
        <row r="583">
          <cell r="B583" t="str">
            <v>414_229</v>
          </cell>
          <cell r="C583">
            <v>414</v>
          </cell>
          <cell r="D583">
            <v>229</v>
          </cell>
          <cell r="E583" t="str">
            <v>2B8a</v>
          </cell>
          <cell r="F583" t="str">
            <v>Industrial Process</v>
          </cell>
          <cell r="G583" t="str">
            <v>2B8a</v>
          </cell>
          <cell r="H583" t="str">
            <v>Industrial Process</v>
          </cell>
          <cell r="I583" t="str">
            <v>Chemicals: process emissions</v>
          </cell>
          <cell r="K583" t="str">
            <v>2B8a_Methanol</v>
          </cell>
        </row>
        <row r="584">
          <cell r="B584" t="str">
            <v>416_154</v>
          </cell>
          <cell r="C584">
            <v>416</v>
          </cell>
          <cell r="D584">
            <v>154</v>
          </cell>
          <cell r="E584" t="str">
            <v>2B10</v>
          </cell>
          <cell r="F584" t="str">
            <v>Industrial Process</v>
          </cell>
          <cell r="G584" t="str">
            <v>2B10</v>
          </cell>
          <cell r="H584" t="str">
            <v>Industrial Process</v>
          </cell>
          <cell r="I584" t="str">
            <v>Chemicals: process emissions</v>
          </cell>
          <cell r="K584" t="str">
            <v>2B10_Chemical_Industry_Other</v>
          </cell>
        </row>
        <row r="585">
          <cell r="B585" t="str">
            <v>418_21</v>
          </cell>
          <cell r="C585">
            <v>418</v>
          </cell>
          <cell r="D585">
            <v>21</v>
          </cell>
          <cell r="E585" t="str">
            <v>5C1</v>
          </cell>
          <cell r="F585" t="str">
            <v>Waste Management</v>
          </cell>
          <cell r="G585" t="str">
            <v>5C1</v>
          </cell>
          <cell r="H585" t="str">
            <v>Waste Management</v>
          </cell>
          <cell r="I585" t="str">
            <v>Incineration</v>
          </cell>
          <cell r="K585" t="str">
            <v>5C1.1b_Biogenic:Other</v>
          </cell>
        </row>
        <row r="586">
          <cell r="B586" t="str">
            <v>419_57</v>
          </cell>
          <cell r="C586">
            <v>419</v>
          </cell>
          <cell r="D586">
            <v>57</v>
          </cell>
          <cell r="E586" t="str">
            <v>2B7</v>
          </cell>
          <cell r="F586" t="str">
            <v>Industrial Process</v>
          </cell>
          <cell r="G586" t="str">
            <v>2B7</v>
          </cell>
          <cell r="H586" t="str">
            <v>Industrial Process</v>
          </cell>
          <cell r="I586" t="str">
            <v>Chemicals: process emissions</v>
          </cell>
          <cell r="K586" t="str">
            <v>2B7_Chemical_Industry: Soda ash</v>
          </cell>
        </row>
        <row r="587">
          <cell r="B587" t="str">
            <v>420_210</v>
          </cell>
          <cell r="C587">
            <v>420</v>
          </cell>
          <cell r="D587">
            <v>210</v>
          </cell>
          <cell r="E587" t="str">
            <v>2B10</v>
          </cell>
          <cell r="F587" t="str">
            <v>Industrial Process</v>
          </cell>
          <cell r="G587" t="str">
            <v>2B10</v>
          </cell>
          <cell r="H587" t="str">
            <v>Industrial Process</v>
          </cell>
          <cell r="I587" t="str">
            <v>Chemicals: process emissions</v>
          </cell>
          <cell r="K587" t="str">
            <v>2B10_Chemical_Industry_Other</v>
          </cell>
        </row>
        <row r="588">
          <cell r="B588" t="str">
            <v>421_172</v>
          </cell>
          <cell r="C588">
            <v>421</v>
          </cell>
          <cell r="D588">
            <v>172</v>
          </cell>
          <cell r="E588" t="str">
            <v>2C1</v>
          </cell>
          <cell r="F588" t="str">
            <v>Industrial Process</v>
          </cell>
          <cell r="G588" t="str">
            <v>2C1</v>
          </cell>
          <cell r="H588" t="str">
            <v>Industrial Process</v>
          </cell>
          <cell r="I588" t="str">
            <v>Iron and steel: process emissions</v>
          </cell>
          <cell r="K588" t="str">
            <v>2C1_Iron&amp;Steel</v>
          </cell>
        </row>
        <row r="589">
          <cell r="B589" t="str">
            <v>421_216</v>
          </cell>
          <cell r="C589">
            <v>421</v>
          </cell>
          <cell r="D589">
            <v>216</v>
          </cell>
          <cell r="E589" t="str">
            <v>non-IPCC</v>
          </cell>
          <cell r="F589" t="str">
            <v>Industrial Process</v>
          </cell>
          <cell r="G589" t="str">
            <v>non-IPCC</v>
          </cell>
          <cell r="H589" t="str">
            <v>Industrial Process</v>
          </cell>
          <cell r="I589" t="str">
            <v>Iron and steel: process emissions</v>
          </cell>
          <cell r="K589" t="str">
            <v>non-IPCC</v>
          </cell>
        </row>
        <row r="590">
          <cell r="B590" t="str">
            <v>422_174</v>
          </cell>
          <cell r="C590">
            <v>422</v>
          </cell>
          <cell r="D590">
            <v>174</v>
          </cell>
          <cell r="E590" t="str">
            <v>2C3</v>
          </cell>
          <cell r="F590" t="str">
            <v>Industrial Process</v>
          </cell>
          <cell r="G590" t="str">
            <v>2C3</v>
          </cell>
          <cell r="H590" t="str">
            <v>Industrial Process</v>
          </cell>
          <cell r="I590" t="str">
            <v>Primary aluminium production</v>
          </cell>
          <cell r="K590" t="str">
            <v>2C3_Aluminium_Production</v>
          </cell>
        </row>
        <row r="591">
          <cell r="B591" t="str">
            <v>423_223</v>
          </cell>
          <cell r="C591">
            <v>423</v>
          </cell>
          <cell r="D591">
            <v>223</v>
          </cell>
          <cell r="E591" t="str">
            <v>2A3</v>
          </cell>
          <cell r="F591" t="str">
            <v>Industrial Process</v>
          </cell>
          <cell r="G591" t="str">
            <v>2A3</v>
          </cell>
          <cell r="H591" t="str">
            <v>Industrial Process</v>
          </cell>
          <cell r="I591" t="str">
            <v>Mineral processes: glass, bricks</v>
          </cell>
          <cell r="K591" t="str">
            <v>2A3_Glass_Production</v>
          </cell>
        </row>
        <row r="592">
          <cell r="B592" t="str">
            <v>424_225</v>
          </cell>
          <cell r="C592">
            <v>424</v>
          </cell>
          <cell r="D592">
            <v>225</v>
          </cell>
          <cell r="E592" t="str">
            <v>2A3</v>
          </cell>
          <cell r="F592" t="str">
            <v>Industrial Process</v>
          </cell>
          <cell r="G592" t="str">
            <v>2A3</v>
          </cell>
          <cell r="H592" t="str">
            <v>Industrial Process</v>
          </cell>
          <cell r="I592" t="str">
            <v>Mineral processes: glass, bricks</v>
          </cell>
          <cell r="K592" t="str">
            <v>2A3_Glass_Production</v>
          </cell>
        </row>
        <row r="593">
          <cell r="B593" t="str">
            <v>425_224</v>
          </cell>
          <cell r="C593">
            <v>425</v>
          </cell>
          <cell r="D593">
            <v>224</v>
          </cell>
          <cell r="E593" t="str">
            <v>2A3</v>
          </cell>
          <cell r="F593" t="str">
            <v>Industrial Process</v>
          </cell>
          <cell r="G593" t="str">
            <v>2A3</v>
          </cell>
          <cell r="H593" t="str">
            <v>Industrial Process</v>
          </cell>
          <cell r="I593" t="str">
            <v>Mineral processes: glass, bricks</v>
          </cell>
          <cell r="K593" t="str">
            <v>2A3_Glass_Production</v>
          </cell>
        </row>
        <row r="594">
          <cell r="B594" t="str">
            <v>426_226</v>
          </cell>
          <cell r="C594">
            <v>426</v>
          </cell>
          <cell r="D594">
            <v>226</v>
          </cell>
          <cell r="E594" t="str">
            <v>2D3</v>
          </cell>
          <cell r="F594" t="str">
            <v>Industrial Process</v>
          </cell>
          <cell r="G594" t="str">
            <v>2D3</v>
          </cell>
          <cell r="H594" t="str">
            <v>Industrial Process</v>
          </cell>
          <cell r="K594" t="str">
            <v>2D3_Solvent Use</v>
          </cell>
        </row>
        <row r="595">
          <cell r="B595" t="str">
            <v>427_227</v>
          </cell>
          <cell r="C595">
            <v>427</v>
          </cell>
          <cell r="D595">
            <v>227</v>
          </cell>
          <cell r="E595" t="str">
            <v>2D3</v>
          </cell>
          <cell r="F595" t="str">
            <v>Industrial Process</v>
          </cell>
          <cell r="G595" t="str">
            <v>2D3</v>
          </cell>
          <cell r="H595" t="str">
            <v>Industrial Process</v>
          </cell>
          <cell r="K595" t="str">
            <v>2D3_Solvent Use</v>
          </cell>
        </row>
        <row r="596">
          <cell r="B596" t="str">
            <v>428_235</v>
          </cell>
          <cell r="C596">
            <v>428</v>
          </cell>
          <cell r="D596">
            <v>235</v>
          </cell>
          <cell r="E596" t="str">
            <v>2H2</v>
          </cell>
          <cell r="F596" t="str">
            <v>Industrial Process</v>
          </cell>
          <cell r="G596" t="str">
            <v>2H2</v>
          </cell>
          <cell r="H596" t="str">
            <v>Industrial Process</v>
          </cell>
          <cell r="K596" t="str">
            <v>2H2_Food_and_Drink</v>
          </cell>
        </row>
        <row r="597">
          <cell r="B597" t="str">
            <v>429_232</v>
          </cell>
          <cell r="C597">
            <v>429</v>
          </cell>
          <cell r="D597">
            <v>232</v>
          </cell>
          <cell r="E597" t="str">
            <v>2A4a</v>
          </cell>
          <cell r="F597" t="str">
            <v>Industrial Process</v>
          </cell>
          <cell r="G597" t="str">
            <v>1A2f</v>
          </cell>
          <cell r="H597" t="str">
            <v>Industrial Process</v>
          </cell>
          <cell r="I597" t="str">
            <v>Other Industry: Process emissions</v>
          </cell>
          <cell r="K597" t="str">
            <v>2A4a_Other Use  of Carbonates_Ceramics</v>
          </cell>
        </row>
        <row r="598">
          <cell r="B598" t="str">
            <v>430_232</v>
          </cell>
          <cell r="C598">
            <v>430</v>
          </cell>
          <cell r="D598">
            <v>232</v>
          </cell>
          <cell r="E598" t="str">
            <v>2A4a</v>
          </cell>
          <cell r="F598" t="str">
            <v>Industrial Process</v>
          </cell>
          <cell r="G598" t="str">
            <v>1A2f</v>
          </cell>
          <cell r="H598" t="str">
            <v>Industrial Process</v>
          </cell>
          <cell r="I598" t="str">
            <v>Other Industry: Process emissions</v>
          </cell>
          <cell r="K598" t="str">
            <v>2A4a_Other Use  of Carbonates_Ceramics</v>
          </cell>
        </row>
        <row r="599">
          <cell r="B599" t="str">
            <v>431_233</v>
          </cell>
          <cell r="C599">
            <v>431</v>
          </cell>
          <cell r="D599">
            <v>233</v>
          </cell>
          <cell r="E599" t="str">
            <v>2A4a</v>
          </cell>
          <cell r="F599" t="str">
            <v>Industrial Process</v>
          </cell>
          <cell r="G599" t="str">
            <v>1A2f</v>
          </cell>
          <cell r="H599" t="str">
            <v>Industrial Process</v>
          </cell>
          <cell r="I599" t="str">
            <v>Other Industry: Process emissions</v>
          </cell>
          <cell r="K599" t="str">
            <v>2A4a_Other Use  of Carbonates_Ceramics</v>
          </cell>
        </row>
        <row r="600">
          <cell r="B600" t="str">
            <v>432_233</v>
          </cell>
          <cell r="C600">
            <v>432</v>
          </cell>
          <cell r="D600">
            <v>233</v>
          </cell>
          <cell r="E600" t="str">
            <v>2A4a</v>
          </cell>
          <cell r="F600" t="str">
            <v>Industrial Process</v>
          </cell>
          <cell r="G600" t="str">
            <v>1A2f</v>
          </cell>
          <cell r="H600" t="str">
            <v>Industrial Process</v>
          </cell>
          <cell r="I600" t="str">
            <v>Other Industry: Process emissions</v>
          </cell>
          <cell r="K600" t="str">
            <v>2A4a_Other Use  of Carbonates_Ceramics</v>
          </cell>
        </row>
        <row r="601">
          <cell r="B601" t="str">
            <v>433_234</v>
          </cell>
          <cell r="C601">
            <v>433</v>
          </cell>
          <cell r="D601">
            <v>234</v>
          </cell>
          <cell r="E601" t="str">
            <v>2H1</v>
          </cell>
          <cell r="F601" t="str">
            <v>Industrial Process</v>
          </cell>
          <cell r="G601" t="str">
            <v>2H1</v>
          </cell>
          <cell r="H601" t="str">
            <v>Industrial Process</v>
          </cell>
          <cell r="K601" t="str">
            <v>2H1_Pulp_and_Paper</v>
          </cell>
        </row>
        <row r="602">
          <cell r="B602" t="str">
            <v>434_236</v>
          </cell>
          <cell r="C602">
            <v>434</v>
          </cell>
          <cell r="D602">
            <v>236</v>
          </cell>
          <cell r="E602" t="str">
            <v>5C2</v>
          </cell>
          <cell r="F602" t="str">
            <v>Residential</v>
          </cell>
          <cell r="G602" t="str">
            <v>5C2</v>
          </cell>
          <cell r="H602" t="str">
            <v>Residential</v>
          </cell>
          <cell r="I602" t="str">
            <v>Small-scale waste burning</v>
          </cell>
          <cell r="K602" t="str">
            <v>5C2.2b_Non-biogenic:Other</v>
          </cell>
        </row>
        <row r="603">
          <cell r="B603" t="str">
            <v>435_68</v>
          </cell>
          <cell r="C603">
            <v>435</v>
          </cell>
          <cell r="D603">
            <v>68</v>
          </cell>
          <cell r="E603" t="str">
            <v>2C1</v>
          </cell>
          <cell r="F603" t="str">
            <v>Industrial Process</v>
          </cell>
          <cell r="G603" t="str">
            <v>2C1</v>
          </cell>
          <cell r="H603" t="str">
            <v>Industrial Process</v>
          </cell>
          <cell r="I603" t="str">
            <v>Iron and steel: process emissions</v>
          </cell>
          <cell r="K603" t="str">
            <v>2C1_Iron&amp;Steel</v>
          </cell>
        </row>
        <row r="604">
          <cell r="B604" t="str">
            <v>436_48</v>
          </cell>
          <cell r="C604">
            <v>436</v>
          </cell>
          <cell r="D604">
            <v>48</v>
          </cell>
          <cell r="E604" t="str">
            <v>5C2</v>
          </cell>
          <cell r="F604" t="str">
            <v>Industrial Process</v>
          </cell>
          <cell r="G604" t="str">
            <v>5C2</v>
          </cell>
          <cell r="H604" t="str">
            <v>Industrial Process</v>
          </cell>
          <cell r="K604" t="str">
            <v>5C2.2b_Non-biogenic:Other</v>
          </cell>
        </row>
        <row r="605">
          <cell r="B605" t="str">
            <v>437_244</v>
          </cell>
          <cell r="C605">
            <v>437</v>
          </cell>
          <cell r="D605">
            <v>244</v>
          </cell>
          <cell r="E605" t="str">
            <v>non-IPCC</v>
          </cell>
          <cell r="F605" t="str">
            <v>Industrial Process</v>
          </cell>
          <cell r="G605" t="str">
            <v>non-IPCC</v>
          </cell>
          <cell r="H605" t="str">
            <v>Industrial Process</v>
          </cell>
          <cell r="I605" t="str">
            <v>non-IPCC</v>
          </cell>
          <cell r="K605" t="str">
            <v>non-IPCC</v>
          </cell>
        </row>
        <row r="606">
          <cell r="B606" t="str">
            <v>438_246</v>
          </cell>
          <cell r="C606">
            <v>438</v>
          </cell>
          <cell r="D606">
            <v>246</v>
          </cell>
          <cell r="E606" t="str">
            <v>non-IPCC</v>
          </cell>
          <cell r="F606" t="str">
            <v>Industrial Process</v>
          </cell>
          <cell r="G606" t="str">
            <v>non-IPCC</v>
          </cell>
          <cell r="H606" t="str">
            <v>Industrial Process</v>
          </cell>
          <cell r="I606" t="str">
            <v>non-IPCC</v>
          </cell>
          <cell r="K606" t="str">
            <v>non-IPCC</v>
          </cell>
        </row>
        <row r="607">
          <cell r="B607" t="str">
            <v>439_143</v>
          </cell>
          <cell r="C607">
            <v>439</v>
          </cell>
          <cell r="D607">
            <v>143</v>
          </cell>
          <cell r="E607" t="str">
            <v>2H2</v>
          </cell>
          <cell r="F607" t="str">
            <v>Industrial Process</v>
          </cell>
          <cell r="G607" t="str">
            <v>2H2</v>
          </cell>
          <cell r="H607" t="str">
            <v>Industrial Process</v>
          </cell>
          <cell r="K607" t="str">
            <v>2H2_Food_and_Drink</v>
          </cell>
        </row>
        <row r="608">
          <cell r="B608" t="str">
            <v>440_249</v>
          </cell>
          <cell r="C608">
            <v>440</v>
          </cell>
          <cell r="D608">
            <v>249</v>
          </cell>
          <cell r="E608" t="str">
            <v>5C2</v>
          </cell>
          <cell r="F608" t="str">
            <v>Residential</v>
          </cell>
          <cell r="G608" t="str">
            <v>5C2</v>
          </cell>
          <cell r="H608" t="str">
            <v>Residential</v>
          </cell>
          <cell r="K608" t="str">
            <v>5C2.2b_Non-biogenic:Other</v>
          </cell>
        </row>
        <row r="609">
          <cell r="B609" t="str">
            <v>441_249</v>
          </cell>
          <cell r="C609">
            <v>441</v>
          </cell>
          <cell r="D609">
            <v>249</v>
          </cell>
          <cell r="E609" t="str">
            <v>5C2</v>
          </cell>
          <cell r="F609" t="str">
            <v>Business</v>
          </cell>
          <cell r="G609" t="str">
            <v>5C2</v>
          </cell>
          <cell r="H609" t="str">
            <v>Business</v>
          </cell>
          <cell r="K609" t="str">
            <v>5C2.2b_Non-biogenic:Other</v>
          </cell>
        </row>
        <row r="610">
          <cell r="B610" t="str">
            <v>442_250</v>
          </cell>
          <cell r="C610">
            <v>442</v>
          </cell>
          <cell r="D610">
            <v>250</v>
          </cell>
          <cell r="E610" t="str">
            <v>non-IPCC</v>
          </cell>
          <cell r="F610" t="str">
            <v>Agriculture</v>
          </cell>
          <cell r="G610" t="str">
            <v>non-IPCC</v>
          </cell>
          <cell r="H610" t="str">
            <v>Agriculture</v>
          </cell>
          <cell r="I610" t="str">
            <v>non-IPCC</v>
          </cell>
          <cell r="K610" t="str">
            <v>non-IPCC</v>
          </cell>
        </row>
        <row r="611">
          <cell r="B611" t="str">
            <v>443_250</v>
          </cell>
          <cell r="C611">
            <v>443</v>
          </cell>
          <cell r="D611">
            <v>250</v>
          </cell>
          <cell r="E611" t="str">
            <v>non-IPCC</v>
          </cell>
          <cell r="F611" t="str">
            <v>Agriculture</v>
          </cell>
          <cell r="G611" t="str">
            <v>non-IPCC</v>
          </cell>
          <cell r="H611" t="str">
            <v>Agriculture</v>
          </cell>
          <cell r="I611" t="str">
            <v>non-IPCC</v>
          </cell>
          <cell r="K611" t="str">
            <v>non-IPCC</v>
          </cell>
        </row>
        <row r="612">
          <cell r="B612" t="str">
            <v>444_249</v>
          </cell>
          <cell r="C612">
            <v>444</v>
          </cell>
          <cell r="D612">
            <v>249</v>
          </cell>
          <cell r="E612" t="str">
            <v>non-IPCC</v>
          </cell>
          <cell r="F612" t="str">
            <v>Agriculture</v>
          </cell>
          <cell r="G612" t="str">
            <v>non-IPCC</v>
          </cell>
          <cell r="H612" t="str">
            <v>Agriculture</v>
          </cell>
          <cell r="I612" t="str">
            <v>non-IPCC</v>
          </cell>
          <cell r="K612" t="str">
            <v>non-IPCC</v>
          </cell>
        </row>
        <row r="613">
          <cell r="B613" t="str">
            <v>445_249</v>
          </cell>
          <cell r="C613">
            <v>445</v>
          </cell>
          <cell r="D613">
            <v>249</v>
          </cell>
          <cell r="E613" t="str">
            <v>5C2</v>
          </cell>
          <cell r="F613" t="str">
            <v>Agriculture</v>
          </cell>
          <cell r="G613" t="str">
            <v>5C2</v>
          </cell>
          <cell r="H613" t="str">
            <v>Agriculture</v>
          </cell>
          <cell r="I613" t="str">
            <v>Agricultural waste burning</v>
          </cell>
          <cell r="K613" t="str">
            <v>5C2.2b_Non-biogenic:Other</v>
          </cell>
        </row>
        <row r="614">
          <cell r="B614" t="str">
            <v>446_46</v>
          </cell>
          <cell r="C614">
            <v>446</v>
          </cell>
          <cell r="D614">
            <v>46</v>
          </cell>
          <cell r="E614" t="str">
            <v>2A4d</v>
          </cell>
          <cell r="F614" t="str">
            <v>Energy Supply</v>
          </cell>
          <cell r="G614" t="str">
            <v>2A4d</v>
          </cell>
          <cell r="H614" t="str">
            <v>Energy Supply</v>
          </cell>
          <cell r="I614" t="str">
            <v>Power station FGD</v>
          </cell>
          <cell r="K614" t="str">
            <v>2A4d_Other use of carbonates_Other</v>
          </cell>
        </row>
        <row r="615">
          <cell r="B615" t="str">
            <v>446_251</v>
          </cell>
          <cell r="C615">
            <v>446</v>
          </cell>
          <cell r="D615">
            <v>251</v>
          </cell>
          <cell r="E615" t="str">
            <v>2A4d</v>
          </cell>
          <cell r="F615" t="str">
            <v>Energy Supply</v>
          </cell>
          <cell r="G615" t="str">
            <v>2A4d</v>
          </cell>
          <cell r="H615" t="str">
            <v>Energy Supply</v>
          </cell>
          <cell r="I615" t="str">
            <v>Power station FGD</v>
          </cell>
          <cell r="K615" t="str">
            <v>2A4d_Other use of carbonates_Other</v>
          </cell>
        </row>
        <row r="616">
          <cell r="B616" t="str">
            <v>448_249</v>
          </cell>
          <cell r="C616">
            <v>448</v>
          </cell>
          <cell r="D616">
            <v>249</v>
          </cell>
          <cell r="E616" t="str">
            <v>5C2</v>
          </cell>
          <cell r="F616" t="str">
            <v>Residential</v>
          </cell>
          <cell r="G616" t="str">
            <v>5C2</v>
          </cell>
          <cell r="H616" t="str">
            <v>Residential</v>
          </cell>
          <cell r="K616" t="str">
            <v>5C2.2b_Non-biogenic:Other</v>
          </cell>
        </row>
        <row r="617">
          <cell r="B617" t="str">
            <v>449_66</v>
          </cell>
          <cell r="C617">
            <v>449</v>
          </cell>
          <cell r="D617">
            <v>66</v>
          </cell>
          <cell r="E617" t="str">
            <v>2D1</v>
          </cell>
          <cell r="F617" t="str">
            <v>Agriculture</v>
          </cell>
          <cell r="G617" t="str">
            <v>2D1</v>
          </cell>
          <cell r="H617" t="str">
            <v>Agriculture</v>
          </cell>
          <cell r="I617" t="str">
            <v>Agricultural Combustion</v>
          </cell>
          <cell r="K617" t="str">
            <v>2D1_Lubricant use</v>
          </cell>
        </row>
        <row r="618">
          <cell r="B618" t="str">
            <v>450_66</v>
          </cell>
          <cell r="C618">
            <v>450</v>
          </cell>
          <cell r="D618">
            <v>66</v>
          </cell>
          <cell r="E618" t="str">
            <v>2D1</v>
          </cell>
          <cell r="F618" t="str">
            <v>Business</v>
          </cell>
          <cell r="G618" t="str">
            <v>2D1</v>
          </cell>
          <cell r="H618" t="str">
            <v>Business</v>
          </cell>
          <cell r="I618" t="str">
            <v>Other Industry: Fuel Combustion</v>
          </cell>
          <cell r="K618" t="str">
            <v>2D1_Lubricant use</v>
          </cell>
        </row>
        <row r="619">
          <cell r="B619" t="str">
            <v>451_66</v>
          </cell>
          <cell r="C619">
            <v>451</v>
          </cell>
          <cell r="D619">
            <v>66</v>
          </cell>
          <cell r="E619" t="str">
            <v>2D1</v>
          </cell>
          <cell r="F619" t="str">
            <v>Transport</v>
          </cell>
          <cell r="G619" t="str">
            <v>2D1</v>
          </cell>
          <cell r="H619" t="str">
            <v>Transport</v>
          </cell>
          <cell r="I619" t="str">
            <v>Shipping</v>
          </cell>
          <cell r="K619" t="str">
            <v>2D1_Lubricant use</v>
          </cell>
        </row>
        <row r="620">
          <cell r="B620" t="str">
            <v>452_66</v>
          </cell>
          <cell r="C620">
            <v>452</v>
          </cell>
          <cell r="D620">
            <v>66</v>
          </cell>
          <cell r="E620" t="str">
            <v>Aviation_Bunkers</v>
          </cell>
          <cell r="F620" t="str">
            <v>Exports</v>
          </cell>
          <cell r="G620" t="str">
            <v>Aviation_Bunkers</v>
          </cell>
          <cell r="H620" t="str">
            <v>Exports</v>
          </cell>
          <cell r="I620" t="str">
            <v>Aviation_Bunkers</v>
          </cell>
          <cell r="K620" t="str">
            <v>Aviation_Bunkers</v>
          </cell>
        </row>
        <row r="621">
          <cell r="B621" t="str">
            <v>453_175</v>
          </cell>
          <cell r="C621">
            <v>453</v>
          </cell>
          <cell r="D621">
            <v>175</v>
          </cell>
          <cell r="E621" t="str">
            <v>2C1</v>
          </cell>
          <cell r="F621" t="str">
            <v>Industrial Process</v>
          </cell>
          <cell r="G621" t="str">
            <v>1A2a</v>
          </cell>
          <cell r="H621" t="str">
            <v>Business</v>
          </cell>
          <cell r="I621" t="str">
            <v>Iron and Steel Combustion</v>
          </cell>
          <cell r="K621" t="str">
            <v>2C1_Iron&amp;Steel</v>
          </cell>
        </row>
        <row r="622">
          <cell r="B622" t="str">
            <v>453_176</v>
          </cell>
          <cell r="C622">
            <v>453</v>
          </cell>
          <cell r="D622">
            <v>176</v>
          </cell>
          <cell r="E622" t="str">
            <v>2C1</v>
          </cell>
          <cell r="F622" t="str">
            <v>Industrial Process</v>
          </cell>
          <cell r="G622" t="str">
            <v>1A2a</v>
          </cell>
          <cell r="H622" t="str">
            <v>Business</v>
          </cell>
          <cell r="I622" t="str">
            <v>Iron and Steel Combustion</v>
          </cell>
          <cell r="K622" t="str">
            <v>2C1_Iron&amp;Steel</v>
          </cell>
        </row>
        <row r="623">
          <cell r="B623" t="str">
            <v>454_49</v>
          </cell>
          <cell r="C623">
            <v>454</v>
          </cell>
          <cell r="D623">
            <v>49</v>
          </cell>
          <cell r="E623" t="str">
            <v>2D3</v>
          </cell>
          <cell r="F623" t="str">
            <v>Industrial Process</v>
          </cell>
          <cell r="G623" t="str">
            <v>2D3</v>
          </cell>
          <cell r="H623" t="str">
            <v>Industrial Process</v>
          </cell>
          <cell r="I623" t="str">
            <v>Solvents</v>
          </cell>
          <cell r="K623" t="str">
            <v>2D3_Solvent Use</v>
          </cell>
        </row>
        <row r="624">
          <cell r="B624" t="str">
            <v>460_260</v>
          </cell>
          <cell r="C624">
            <v>460</v>
          </cell>
          <cell r="D624">
            <v>260</v>
          </cell>
          <cell r="E624" t="str">
            <v>2G4</v>
          </cell>
          <cell r="F624" t="str">
            <v>Industrial Process</v>
          </cell>
          <cell r="G624" t="str">
            <v>2G4</v>
          </cell>
          <cell r="H624" t="str">
            <v>Industrial Process</v>
          </cell>
          <cell r="I624" t="str">
            <v>Chemicals: process emissions</v>
          </cell>
          <cell r="K624" t="str">
            <v>2G4_Other_product_manufacture_and_use</v>
          </cell>
        </row>
        <row r="625">
          <cell r="B625" t="str">
            <v>500_2</v>
          </cell>
          <cell r="C625">
            <v>500</v>
          </cell>
          <cell r="D625">
            <v>2</v>
          </cell>
          <cell r="E625" t="str">
            <v>1A3a</v>
          </cell>
          <cell r="F625" t="str">
            <v>Transport</v>
          </cell>
          <cell r="G625" t="str">
            <v>1A3a</v>
          </cell>
          <cell r="H625" t="str">
            <v>Transport</v>
          </cell>
          <cell r="I625" t="str">
            <v>Aviation</v>
          </cell>
          <cell r="K625" t="str">
            <v>1A3aii_Civil_Aviation_Domestic</v>
          </cell>
        </row>
        <row r="626">
          <cell r="B626" t="str">
            <v>500_3</v>
          </cell>
          <cell r="C626">
            <v>500</v>
          </cell>
          <cell r="D626">
            <v>3</v>
          </cell>
          <cell r="E626" t="str">
            <v>1A3a</v>
          </cell>
          <cell r="F626" t="str">
            <v>Transport</v>
          </cell>
          <cell r="G626" t="str">
            <v>1A3a</v>
          </cell>
          <cell r="H626" t="str">
            <v>Transport</v>
          </cell>
          <cell r="I626" t="str">
            <v>Aviation</v>
          </cell>
          <cell r="K626" t="str">
            <v>1A3aii_Civil_Aviation_Domestic</v>
          </cell>
        </row>
        <row r="627">
          <cell r="B627" t="str">
            <v>501_2</v>
          </cell>
          <cell r="C627">
            <v>501</v>
          </cell>
          <cell r="D627">
            <v>2</v>
          </cell>
          <cell r="E627" t="str">
            <v>Aviation_Bunkers</v>
          </cell>
          <cell r="F627" t="str">
            <v>Exports</v>
          </cell>
          <cell r="G627" t="str">
            <v>Aviation_Bunkers</v>
          </cell>
          <cell r="H627" t="str">
            <v>Exports</v>
          </cell>
          <cell r="I627" t="str">
            <v>Aviation_Bunkers</v>
          </cell>
          <cell r="K627" t="str">
            <v>Aviation_Bunkers</v>
          </cell>
        </row>
        <row r="628">
          <cell r="B628" t="str">
            <v>501_3</v>
          </cell>
          <cell r="C628">
            <v>501</v>
          </cell>
          <cell r="D628">
            <v>3</v>
          </cell>
          <cell r="E628" t="str">
            <v>Aviation_Bunkers</v>
          </cell>
          <cell r="F628" t="str">
            <v>Exports</v>
          </cell>
          <cell r="G628" t="str">
            <v>Aviation_Bunkers</v>
          </cell>
          <cell r="H628" t="str">
            <v>Exports</v>
          </cell>
          <cell r="I628" t="str">
            <v>Aviation_Bunkers</v>
          </cell>
          <cell r="K628" t="str">
            <v>Aviation_Bunkers</v>
          </cell>
        </row>
        <row r="629">
          <cell r="B629" t="str">
            <v>644_48</v>
          </cell>
          <cell r="C629">
            <v>644</v>
          </cell>
          <cell r="D629">
            <v>48</v>
          </cell>
          <cell r="E629" t="str">
            <v>non-IPCC</v>
          </cell>
          <cell r="F629" t="str">
            <v>Industrial Process</v>
          </cell>
          <cell r="G629" t="str">
            <v>non-IPCC</v>
          </cell>
          <cell r="H629" t="str">
            <v>Industrial Process</v>
          </cell>
          <cell r="I629" t="str">
            <v>Ammonia production</v>
          </cell>
          <cell r="K629" t="str">
            <v>non-IPCC</v>
          </cell>
        </row>
        <row r="630">
          <cell r="B630" t="str">
            <v>647_201</v>
          </cell>
          <cell r="C630">
            <v>647</v>
          </cell>
          <cell r="D630">
            <v>201</v>
          </cell>
          <cell r="E630" t="str">
            <v>2B8g</v>
          </cell>
          <cell r="F630" t="str">
            <v>Industrial Process</v>
          </cell>
          <cell r="G630" t="str">
            <v>2B8g</v>
          </cell>
          <cell r="H630" t="str">
            <v>Industrial Process</v>
          </cell>
          <cell r="I630" t="str">
            <v>Chemicals: process emissions</v>
          </cell>
          <cell r="K630" t="str">
            <v>2B8g_Petrochemicals</v>
          </cell>
        </row>
        <row r="631">
          <cell r="B631" t="str">
            <v>650_28</v>
          </cell>
          <cell r="C631">
            <v>650</v>
          </cell>
          <cell r="D631">
            <v>28</v>
          </cell>
          <cell r="E631" t="str">
            <v>1A3b</v>
          </cell>
          <cell r="F631" t="str">
            <v>Transport</v>
          </cell>
          <cell r="G631" t="str">
            <v>1A3b</v>
          </cell>
          <cell r="H631" t="str">
            <v>Transport</v>
          </cell>
          <cell r="I631" t="str">
            <v>Road Transport</v>
          </cell>
          <cell r="K631" t="str">
            <v>1A3b_Road_Transportation</v>
          </cell>
        </row>
        <row r="632">
          <cell r="B632" t="str">
            <v>651_28</v>
          </cell>
          <cell r="C632">
            <v>651</v>
          </cell>
          <cell r="D632">
            <v>28</v>
          </cell>
          <cell r="E632" t="str">
            <v>1A3b</v>
          </cell>
          <cell r="F632" t="str">
            <v>Transport</v>
          </cell>
          <cell r="G632" t="str">
            <v>1A3b</v>
          </cell>
          <cell r="H632" t="str">
            <v>Transport</v>
          </cell>
          <cell r="I632" t="str">
            <v>Road Transport</v>
          </cell>
          <cell r="K632" t="str">
            <v>1A3b_Road_Transportation</v>
          </cell>
        </row>
        <row r="633">
          <cell r="B633" t="str">
            <v>652_12</v>
          </cell>
          <cell r="C633">
            <v>652</v>
          </cell>
          <cell r="D633">
            <v>12</v>
          </cell>
          <cell r="E633" t="str">
            <v>1A3b</v>
          </cell>
          <cell r="F633" t="str">
            <v>Transport</v>
          </cell>
          <cell r="G633" t="str">
            <v>1A3b</v>
          </cell>
          <cell r="H633" t="str">
            <v>Transport</v>
          </cell>
          <cell r="I633" t="str">
            <v>Road Transport</v>
          </cell>
          <cell r="K633" t="str">
            <v>1A3b_Road_Transportation</v>
          </cell>
        </row>
        <row r="634">
          <cell r="B634" t="str">
            <v>652_50</v>
          </cell>
          <cell r="C634">
            <v>652</v>
          </cell>
          <cell r="D634">
            <v>50</v>
          </cell>
          <cell r="E634" t="str">
            <v>non-IPCC</v>
          </cell>
          <cell r="F634" t="str">
            <v>Transport</v>
          </cell>
          <cell r="G634" t="str">
            <v>non-IPCC</v>
          </cell>
          <cell r="H634" t="str">
            <v>Transport</v>
          </cell>
          <cell r="I634" t="str">
            <v>non-IPCC</v>
          </cell>
          <cell r="K634" t="str">
            <v>non-IPCC</v>
          </cell>
        </row>
        <row r="635">
          <cell r="B635" t="str">
            <v>652_60</v>
          </cell>
          <cell r="C635">
            <v>652</v>
          </cell>
          <cell r="D635">
            <v>60</v>
          </cell>
          <cell r="E635" t="str">
            <v>1A3b</v>
          </cell>
          <cell r="F635" t="str">
            <v>Transport</v>
          </cell>
          <cell r="G635" t="str">
            <v>1A3b</v>
          </cell>
          <cell r="H635" t="str">
            <v>Transport</v>
          </cell>
          <cell r="I635" t="str">
            <v>Road Transport</v>
          </cell>
          <cell r="K635" t="str">
            <v>1A3b_Road_Transportation</v>
          </cell>
        </row>
        <row r="636">
          <cell r="B636" t="str">
            <v>652_313</v>
          </cell>
          <cell r="C636">
            <v>652</v>
          </cell>
          <cell r="D636">
            <v>313</v>
          </cell>
          <cell r="E636" t="str">
            <v>non-IPCC</v>
          </cell>
          <cell r="F636" t="str">
            <v>Transport</v>
          </cell>
          <cell r="G636" t="str">
            <v>non-IPCC</v>
          </cell>
          <cell r="H636" t="str">
            <v>Transport</v>
          </cell>
          <cell r="I636" t="str">
            <v>non-IPCC</v>
          </cell>
          <cell r="K636" t="str">
            <v>non-IPCC</v>
          </cell>
        </row>
        <row r="637">
          <cell r="B637" t="str">
            <v>653_28</v>
          </cell>
          <cell r="C637">
            <v>653</v>
          </cell>
          <cell r="D637">
            <v>28</v>
          </cell>
          <cell r="E637" t="str">
            <v>1A3b</v>
          </cell>
          <cell r="F637" t="str">
            <v>Transport</v>
          </cell>
          <cell r="G637" t="str">
            <v>1A3b</v>
          </cell>
          <cell r="H637" t="str">
            <v>Transport</v>
          </cell>
          <cell r="I637" t="str">
            <v>Road Transport</v>
          </cell>
          <cell r="K637" t="str">
            <v>1A3b_Road_Transportation</v>
          </cell>
        </row>
        <row r="638">
          <cell r="B638" t="str">
            <v>654_28</v>
          </cell>
          <cell r="C638">
            <v>654</v>
          </cell>
          <cell r="D638">
            <v>28</v>
          </cell>
          <cell r="E638" t="str">
            <v>1A3b</v>
          </cell>
          <cell r="F638" t="str">
            <v>Transport</v>
          </cell>
          <cell r="G638" t="str">
            <v>1A3b</v>
          </cell>
          <cell r="H638" t="str">
            <v>Transport</v>
          </cell>
          <cell r="I638" t="str">
            <v>Road Transport</v>
          </cell>
          <cell r="K638" t="str">
            <v>1A3b_Road_Transportation</v>
          </cell>
        </row>
        <row r="639">
          <cell r="B639" t="str">
            <v>655_12</v>
          </cell>
          <cell r="C639">
            <v>655</v>
          </cell>
          <cell r="D639">
            <v>12</v>
          </cell>
          <cell r="E639" t="str">
            <v>1A3b</v>
          </cell>
          <cell r="F639" t="str">
            <v>Transport</v>
          </cell>
          <cell r="G639" t="str">
            <v>1A3b</v>
          </cell>
          <cell r="H639" t="str">
            <v>Transport</v>
          </cell>
          <cell r="I639" t="str">
            <v>Road Transport</v>
          </cell>
          <cell r="K639" t="str">
            <v>1A3b_Road_Transportation</v>
          </cell>
        </row>
        <row r="640">
          <cell r="B640" t="str">
            <v>655_50</v>
          </cell>
          <cell r="C640">
            <v>655</v>
          </cell>
          <cell r="D640">
            <v>50</v>
          </cell>
          <cell r="E640" t="str">
            <v>non-IPCC</v>
          </cell>
          <cell r="F640" t="str">
            <v>Transport</v>
          </cell>
          <cell r="G640" t="str">
            <v>non-IPCC</v>
          </cell>
          <cell r="H640" t="str">
            <v>Transport</v>
          </cell>
          <cell r="I640" t="str">
            <v>non-IPCC</v>
          </cell>
          <cell r="K640" t="str">
            <v>non-IPCC</v>
          </cell>
        </row>
        <row r="641">
          <cell r="B641" t="str">
            <v>655_60</v>
          </cell>
          <cell r="C641">
            <v>655</v>
          </cell>
          <cell r="D641">
            <v>60</v>
          </cell>
          <cell r="E641" t="str">
            <v>non-IPCC</v>
          </cell>
          <cell r="F641" t="str">
            <v>Transport</v>
          </cell>
          <cell r="G641" t="str">
            <v>non-IPCC</v>
          </cell>
          <cell r="H641" t="str">
            <v>Transport</v>
          </cell>
          <cell r="I641" t="str">
            <v>non-IPCC</v>
          </cell>
          <cell r="K641" t="str">
            <v>non-IPCC</v>
          </cell>
        </row>
        <row r="642">
          <cell r="B642" t="str">
            <v>655_313</v>
          </cell>
          <cell r="C642">
            <v>655</v>
          </cell>
          <cell r="D642">
            <v>313</v>
          </cell>
          <cell r="E642" t="str">
            <v>non-IPCC</v>
          </cell>
          <cell r="F642" t="str">
            <v>Transport</v>
          </cell>
          <cell r="G642" t="str">
            <v>non-IPCC</v>
          </cell>
          <cell r="H642" t="str">
            <v>Transport</v>
          </cell>
          <cell r="I642" t="str">
            <v>non-IPCC</v>
          </cell>
          <cell r="K642" t="str">
            <v>non-IPCC</v>
          </cell>
        </row>
        <row r="643">
          <cell r="B643" t="str">
            <v>656_12</v>
          </cell>
          <cell r="C643">
            <v>656</v>
          </cell>
          <cell r="D643">
            <v>12</v>
          </cell>
          <cell r="E643" t="str">
            <v>1A3b</v>
          </cell>
          <cell r="F643" t="str">
            <v>Transport</v>
          </cell>
          <cell r="G643" t="str">
            <v>1A3b</v>
          </cell>
          <cell r="H643" t="str">
            <v>Transport</v>
          </cell>
          <cell r="I643" t="str">
            <v>Road Transport</v>
          </cell>
          <cell r="K643" t="str">
            <v>1A3b_Road_Transportation</v>
          </cell>
        </row>
        <row r="644">
          <cell r="B644" t="str">
            <v>656_50</v>
          </cell>
          <cell r="C644">
            <v>656</v>
          </cell>
          <cell r="D644">
            <v>50</v>
          </cell>
          <cell r="E644" t="str">
            <v>non-IPCC</v>
          </cell>
          <cell r="F644" t="str">
            <v>Transport</v>
          </cell>
          <cell r="G644" t="str">
            <v>non-IPCC</v>
          </cell>
          <cell r="H644" t="str">
            <v>Transport</v>
          </cell>
          <cell r="I644" t="str">
            <v>non-IPCC</v>
          </cell>
          <cell r="K644" t="str">
            <v>non-IPCC</v>
          </cell>
        </row>
        <row r="645">
          <cell r="B645" t="str">
            <v>656_60</v>
          </cell>
          <cell r="C645">
            <v>656</v>
          </cell>
          <cell r="D645">
            <v>60</v>
          </cell>
          <cell r="E645" t="str">
            <v>non-IPCC</v>
          </cell>
          <cell r="F645" t="str">
            <v>Transport</v>
          </cell>
          <cell r="G645" t="str">
            <v>non-IPCC</v>
          </cell>
          <cell r="H645" t="str">
            <v>Transport</v>
          </cell>
          <cell r="I645" t="str">
            <v>non-IPCC</v>
          </cell>
          <cell r="K645" t="str">
            <v>non-IPCC</v>
          </cell>
        </row>
        <row r="646">
          <cell r="B646" t="str">
            <v>656_313</v>
          </cell>
          <cell r="C646">
            <v>656</v>
          </cell>
          <cell r="D646">
            <v>313</v>
          </cell>
          <cell r="E646" t="str">
            <v>non-IPCC</v>
          </cell>
          <cell r="F646" t="str">
            <v>Transport</v>
          </cell>
          <cell r="G646" t="str">
            <v>non-IPCC</v>
          </cell>
          <cell r="H646" t="str">
            <v>Transport</v>
          </cell>
          <cell r="I646" t="str">
            <v>non-IPCC</v>
          </cell>
          <cell r="K646" t="str">
            <v>non-IPCC</v>
          </cell>
        </row>
        <row r="647">
          <cell r="B647" t="str">
            <v>657_12</v>
          </cell>
          <cell r="C647">
            <v>657</v>
          </cell>
          <cell r="D647">
            <v>12</v>
          </cell>
          <cell r="E647" t="str">
            <v>1A3b</v>
          </cell>
          <cell r="F647" t="str">
            <v>Transport</v>
          </cell>
          <cell r="G647" t="str">
            <v>1A3b</v>
          </cell>
          <cell r="H647" t="str">
            <v>Transport</v>
          </cell>
          <cell r="I647" t="str">
            <v>Road Transport</v>
          </cell>
          <cell r="K647" t="str">
            <v>1A3b_Road_Transportation</v>
          </cell>
        </row>
        <row r="648">
          <cell r="B648" t="str">
            <v>657_50</v>
          </cell>
          <cell r="C648">
            <v>657</v>
          </cell>
          <cell r="D648">
            <v>50</v>
          </cell>
          <cell r="E648" t="str">
            <v>non-IPCC</v>
          </cell>
          <cell r="F648" t="str">
            <v>Transport</v>
          </cell>
          <cell r="G648" t="str">
            <v>non-IPCC</v>
          </cell>
          <cell r="H648" t="str">
            <v>Transport</v>
          </cell>
          <cell r="I648" t="str">
            <v>non-IPCC</v>
          </cell>
          <cell r="K648" t="str">
            <v>non-IPCC</v>
          </cell>
        </row>
        <row r="649">
          <cell r="B649" t="str">
            <v>657_60</v>
          </cell>
          <cell r="C649">
            <v>657</v>
          </cell>
          <cell r="D649">
            <v>60</v>
          </cell>
          <cell r="E649" t="str">
            <v>non-IPCC</v>
          </cell>
          <cell r="F649" t="str">
            <v>Transport</v>
          </cell>
          <cell r="G649" t="str">
            <v>non-IPCC</v>
          </cell>
          <cell r="H649" t="str">
            <v>Transport</v>
          </cell>
          <cell r="I649" t="str">
            <v>non-IPCC</v>
          </cell>
          <cell r="K649" t="str">
            <v>non-IPCC</v>
          </cell>
        </row>
        <row r="650">
          <cell r="B650" t="str">
            <v>657_313</v>
          </cell>
          <cell r="C650">
            <v>657</v>
          </cell>
          <cell r="D650">
            <v>313</v>
          </cell>
          <cell r="E650" t="str">
            <v>non-IPCC</v>
          </cell>
          <cell r="F650" t="str">
            <v>Transport</v>
          </cell>
          <cell r="G650" t="str">
            <v>non-IPCC</v>
          </cell>
          <cell r="H650" t="str">
            <v>Transport</v>
          </cell>
          <cell r="I650" t="str">
            <v>non-IPCC</v>
          </cell>
          <cell r="K650" t="str">
            <v>non-IPCC</v>
          </cell>
        </row>
        <row r="651">
          <cell r="B651" t="str">
            <v>658_12</v>
          </cell>
          <cell r="C651">
            <v>658</v>
          </cell>
          <cell r="D651">
            <v>12</v>
          </cell>
          <cell r="E651" t="str">
            <v>1A3b</v>
          </cell>
          <cell r="F651" t="str">
            <v>Transport</v>
          </cell>
          <cell r="G651" t="str">
            <v>1A3b</v>
          </cell>
          <cell r="H651" t="str">
            <v>Transport</v>
          </cell>
          <cell r="I651" t="str">
            <v>Road Transport</v>
          </cell>
          <cell r="K651" t="str">
            <v>1A3b_Road_Transportation</v>
          </cell>
        </row>
        <row r="652">
          <cell r="B652" t="str">
            <v>658_50</v>
          </cell>
          <cell r="C652">
            <v>658</v>
          </cell>
          <cell r="D652">
            <v>50</v>
          </cell>
          <cell r="E652" t="str">
            <v>non-IPCC</v>
          </cell>
          <cell r="F652" t="str">
            <v>Transport</v>
          </cell>
          <cell r="G652" t="str">
            <v>non-IPCC</v>
          </cell>
          <cell r="H652" t="str">
            <v>Transport</v>
          </cell>
          <cell r="I652" t="str">
            <v>non-IPCC</v>
          </cell>
          <cell r="K652" t="str">
            <v>non-IPCC</v>
          </cell>
        </row>
        <row r="653">
          <cell r="B653" t="str">
            <v>658_60</v>
          </cell>
          <cell r="C653">
            <v>658</v>
          </cell>
          <cell r="D653">
            <v>60</v>
          </cell>
          <cell r="E653" t="str">
            <v>non-IPCC</v>
          </cell>
          <cell r="F653" t="str">
            <v>Transport</v>
          </cell>
          <cell r="G653" t="str">
            <v>non-IPCC</v>
          </cell>
          <cell r="H653" t="str">
            <v>Transport</v>
          </cell>
          <cell r="I653" t="str">
            <v>non-IPCC</v>
          </cell>
          <cell r="K653" t="str">
            <v>non-IPCC</v>
          </cell>
        </row>
        <row r="654">
          <cell r="B654" t="str">
            <v>658_313</v>
          </cell>
          <cell r="C654">
            <v>658</v>
          </cell>
          <cell r="D654">
            <v>313</v>
          </cell>
          <cell r="E654" t="str">
            <v>non-IPCC</v>
          </cell>
          <cell r="F654" t="str">
            <v>Transport</v>
          </cell>
          <cell r="G654" t="str">
            <v>non-IPCC</v>
          </cell>
          <cell r="H654" t="str">
            <v>Transport</v>
          </cell>
          <cell r="I654" t="str">
            <v>non-IPCC</v>
          </cell>
          <cell r="K654" t="str">
            <v>non-IPCC</v>
          </cell>
        </row>
        <row r="655">
          <cell r="B655" t="str">
            <v>659_50</v>
          </cell>
          <cell r="C655">
            <v>659</v>
          </cell>
          <cell r="D655">
            <v>50</v>
          </cell>
          <cell r="E655" t="str">
            <v>non-IPCC</v>
          </cell>
          <cell r="F655" t="str">
            <v>Transport</v>
          </cell>
          <cell r="G655" t="str">
            <v>non-IPCC</v>
          </cell>
          <cell r="H655" t="str">
            <v>Transport</v>
          </cell>
          <cell r="I655" t="str">
            <v>non-IPCC</v>
          </cell>
          <cell r="K655" t="str">
            <v>non-IPCC</v>
          </cell>
        </row>
        <row r="656">
          <cell r="B656" t="str">
            <v>659_60</v>
          </cell>
          <cell r="C656">
            <v>659</v>
          </cell>
          <cell r="D656">
            <v>60</v>
          </cell>
          <cell r="E656" t="str">
            <v>non-IPCC</v>
          </cell>
          <cell r="F656" t="str">
            <v>Transport</v>
          </cell>
          <cell r="G656" t="str">
            <v>non-IPCC</v>
          </cell>
          <cell r="H656" t="str">
            <v>Transport</v>
          </cell>
          <cell r="I656" t="str">
            <v>non-IPCC</v>
          </cell>
          <cell r="K656" t="str">
            <v>non-IPCC</v>
          </cell>
        </row>
        <row r="657">
          <cell r="B657" t="str">
            <v>659_313</v>
          </cell>
          <cell r="C657">
            <v>659</v>
          </cell>
          <cell r="D657">
            <v>313</v>
          </cell>
          <cell r="E657" t="str">
            <v>non-IPCC</v>
          </cell>
          <cell r="F657" t="str">
            <v>Transport</v>
          </cell>
          <cell r="G657" t="str">
            <v>non-IPCC</v>
          </cell>
          <cell r="H657" t="str">
            <v>Transport</v>
          </cell>
          <cell r="I657" t="str">
            <v>non-IPCC</v>
          </cell>
          <cell r="K657" t="str">
            <v>non-IPCC</v>
          </cell>
        </row>
        <row r="658">
          <cell r="B658" t="str">
            <v>660_28</v>
          </cell>
          <cell r="C658">
            <v>660</v>
          </cell>
          <cell r="D658">
            <v>28</v>
          </cell>
          <cell r="E658" t="str">
            <v>1A3b</v>
          </cell>
          <cell r="F658" t="str">
            <v>Transport</v>
          </cell>
          <cell r="G658" t="str">
            <v>1A3b</v>
          </cell>
          <cell r="H658" t="str">
            <v>Transport</v>
          </cell>
          <cell r="I658" t="str">
            <v>Road Transport</v>
          </cell>
          <cell r="K658" t="str">
            <v>1A3b_Road_Transportation</v>
          </cell>
        </row>
        <row r="659">
          <cell r="B659" t="str">
            <v>660_50</v>
          </cell>
          <cell r="C659">
            <v>660</v>
          </cell>
          <cell r="D659">
            <v>50</v>
          </cell>
          <cell r="E659" t="str">
            <v>non-IPCC</v>
          </cell>
          <cell r="F659" t="str">
            <v>Transport</v>
          </cell>
          <cell r="G659" t="str">
            <v>non-IPCC</v>
          </cell>
          <cell r="H659" t="str">
            <v>Transport</v>
          </cell>
          <cell r="I659" t="str">
            <v>non-IPCC</v>
          </cell>
          <cell r="K659" t="str">
            <v>non-IPCC</v>
          </cell>
        </row>
        <row r="660">
          <cell r="B660" t="str">
            <v>660_60</v>
          </cell>
          <cell r="C660">
            <v>660</v>
          </cell>
          <cell r="D660">
            <v>60</v>
          </cell>
          <cell r="E660" t="str">
            <v>non-IPCC</v>
          </cell>
          <cell r="F660" t="str">
            <v>Transport</v>
          </cell>
          <cell r="G660" t="str">
            <v>non-IPCC</v>
          </cell>
          <cell r="H660" t="str">
            <v>Transport</v>
          </cell>
          <cell r="I660" t="str">
            <v>non-IPCC</v>
          </cell>
          <cell r="K660" t="str">
            <v>non-IPCC</v>
          </cell>
        </row>
        <row r="661">
          <cell r="B661" t="str">
            <v>660_313</v>
          </cell>
          <cell r="C661">
            <v>660</v>
          </cell>
          <cell r="D661">
            <v>313</v>
          </cell>
          <cell r="E661" t="str">
            <v>non-IPCC</v>
          </cell>
          <cell r="F661" t="str">
            <v>Transport</v>
          </cell>
          <cell r="G661" t="str">
            <v>non-IPCC</v>
          </cell>
          <cell r="H661" t="str">
            <v>Transport</v>
          </cell>
          <cell r="I661" t="str">
            <v>non-IPCC</v>
          </cell>
          <cell r="K661" t="str">
            <v>non-IPCC</v>
          </cell>
        </row>
        <row r="662">
          <cell r="B662" t="str">
            <v>661_28</v>
          </cell>
          <cell r="C662">
            <v>661</v>
          </cell>
          <cell r="D662">
            <v>28</v>
          </cell>
          <cell r="E662" t="str">
            <v>1A3b</v>
          </cell>
          <cell r="F662" t="str">
            <v>Transport</v>
          </cell>
          <cell r="G662" t="str">
            <v>1A3b</v>
          </cell>
          <cell r="H662" t="str">
            <v>Transport</v>
          </cell>
          <cell r="I662" t="str">
            <v>Road Transport</v>
          </cell>
          <cell r="K662" t="str">
            <v>1A3b_Road_Transportation</v>
          </cell>
        </row>
        <row r="663">
          <cell r="B663" t="str">
            <v>661_50</v>
          </cell>
          <cell r="C663">
            <v>661</v>
          </cell>
          <cell r="D663">
            <v>50</v>
          </cell>
          <cell r="E663" t="str">
            <v>non-IPCC</v>
          </cell>
          <cell r="F663" t="str">
            <v>Transport</v>
          </cell>
          <cell r="G663" t="str">
            <v>non-IPCC</v>
          </cell>
          <cell r="H663" t="str">
            <v>Transport</v>
          </cell>
          <cell r="I663" t="str">
            <v>non-IPCC</v>
          </cell>
          <cell r="K663" t="str">
            <v>non-IPCC</v>
          </cell>
        </row>
        <row r="664">
          <cell r="B664" t="str">
            <v>661_60</v>
          </cell>
          <cell r="C664">
            <v>661</v>
          </cell>
          <cell r="D664">
            <v>60</v>
          </cell>
          <cell r="E664" t="str">
            <v>non-IPCC</v>
          </cell>
          <cell r="F664" t="str">
            <v>Transport</v>
          </cell>
          <cell r="G664" t="str">
            <v>non-IPCC</v>
          </cell>
          <cell r="H664" t="str">
            <v>Transport</v>
          </cell>
          <cell r="I664" t="str">
            <v>non-IPCC</v>
          </cell>
          <cell r="K664" t="str">
            <v>non-IPCC</v>
          </cell>
        </row>
        <row r="665">
          <cell r="B665" t="str">
            <v>661_313</v>
          </cell>
          <cell r="C665">
            <v>661</v>
          </cell>
          <cell r="D665">
            <v>313</v>
          </cell>
          <cell r="E665" t="str">
            <v>non-IPCC</v>
          </cell>
          <cell r="F665" t="str">
            <v>Transport</v>
          </cell>
          <cell r="G665" t="str">
            <v>non-IPCC</v>
          </cell>
          <cell r="H665" t="str">
            <v>Transport</v>
          </cell>
          <cell r="I665" t="str">
            <v>non-IPCC</v>
          </cell>
          <cell r="K665" t="str">
            <v>non-IPCC</v>
          </cell>
        </row>
        <row r="666">
          <cell r="B666" t="str">
            <v>662_28</v>
          </cell>
          <cell r="C666">
            <v>662</v>
          </cell>
          <cell r="D666">
            <v>28</v>
          </cell>
          <cell r="E666" t="str">
            <v>1A3b</v>
          </cell>
          <cell r="F666" t="str">
            <v>Transport</v>
          </cell>
          <cell r="G666" t="str">
            <v>1A3b</v>
          </cell>
          <cell r="H666" t="str">
            <v>Transport</v>
          </cell>
          <cell r="I666" t="str">
            <v>Road Transport</v>
          </cell>
          <cell r="K666" t="str">
            <v>1A3b_Road_Transportation</v>
          </cell>
        </row>
        <row r="667">
          <cell r="B667" t="str">
            <v>663_28</v>
          </cell>
          <cell r="C667">
            <v>663</v>
          </cell>
          <cell r="D667">
            <v>28</v>
          </cell>
          <cell r="E667" t="str">
            <v>1A3b</v>
          </cell>
          <cell r="F667" t="str">
            <v>Transport</v>
          </cell>
          <cell r="G667" t="str">
            <v>1A3b</v>
          </cell>
          <cell r="H667" t="str">
            <v>Transport</v>
          </cell>
          <cell r="I667" t="str">
            <v>Road Transport</v>
          </cell>
          <cell r="K667" t="str">
            <v>1A3b_Road_Transportation</v>
          </cell>
        </row>
        <row r="668">
          <cell r="B668" t="str">
            <v>664_12</v>
          </cell>
          <cell r="C668">
            <v>664</v>
          </cell>
          <cell r="D668">
            <v>12</v>
          </cell>
          <cell r="E668" t="str">
            <v>1A3b</v>
          </cell>
          <cell r="F668" t="str">
            <v>Transport</v>
          </cell>
          <cell r="G668" t="str">
            <v>1A3b</v>
          </cell>
          <cell r="H668" t="str">
            <v>Transport</v>
          </cell>
          <cell r="I668" t="str">
            <v>Road Transport</v>
          </cell>
          <cell r="K668" t="str">
            <v>1A3b_Road_Transportation</v>
          </cell>
        </row>
        <row r="669">
          <cell r="B669" t="str">
            <v>664_50</v>
          </cell>
          <cell r="C669">
            <v>664</v>
          </cell>
          <cell r="D669">
            <v>50</v>
          </cell>
          <cell r="E669" t="str">
            <v>non-IPCC</v>
          </cell>
          <cell r="F669" t="str">
            <v>Transport</v>
          </cell>
          <cell r="G669" t="str">
            <v>non-IPCC</v>
          </cell>
          <cell r="H669" t="str">
            <v>Transport</v>
          </cell>
          <cell r="I669" t="str">
            <v>non-IPCC</v>
          </cell>
          <cell r="K669" t="str">
            <v>non-IPCC</v>
          </cell>
        </row>
        <row r="670">
          <cell r="B670" t="str">
            <v>664_60</v>
          </cell>
          <cell r="C670">
            <v>664</v>
          </cell>
          <cell r="D670">
            <v>60</v>
          </cell>
          <cell r="E670" t="str">
            <v>1A3b</v>
          </cell>
          <cell r="F670" t="str">
            <v>Transport</v>
          </cell>
          <cell r="G670" t="str">
            <v>1A3b</v>
          </cell>
          <cell r="H670" t="str">
            <v>Transport</v>
          </cell>
          <cell r="I670" t="str">
            <v>Road Transport</v>
          </cell>
          <cell r="K670" t="str">
            <v>1A3b_Road_Transportation</v>
          </cell>
        </row>
        <row r="671">
          <cell r="B671" t="str">
            <v>664_313</v>
          </cell>
          <cell r="C671">
            <v>664</v>
          </cell>
          <cell r="D671">
            <v>313</v>
          </cell>
          <cell r="E671" t="str">
            <v>non-IPCC</v>
          </cell>
          <cell r="F671" t="str">
            <v>Transport</v>
          </cell>
          <cell r="G671" t="str">
            <v>non-IPCC</v>
          </cell>
          <cell r="H671" t="str">
            <v>Transport</v>
          </cell>
          <cell r="I671" t="str">
            <v>non-IPCC</v>
          </cell>
          <cell r="K671" t="str">
            <v>non-IPCC</v>
          </cell>
        </row>
        <row r="672">
          <cell r="B672" t="str">
            <v>665_28</v>
          </cell>
          <cell r="C672">
            <v>665</v>
          </cell>
          <cell r="D672">
            <v>28</v>
          </cell>
          <cell r="E672" t="str">
            <v>1A3b</v>
          </cell>
          <cell r="F672" t="str">
            <v>Transport</v>
          </cell>
          <cell r="G672" t="str">
            <v>1A3b</v>
          </cell>
          <cell r="H672" t="str">
            <v>Transport</v>
          </cell>
          <cell r="I672" t="str">
            <v>Road Transport</v>
          </cell>
          <cell r="K672" t="str">
            <v>1A3b_Road_Transportation</v>
          </cell>
        </row>
        <row r="673">
          <cell r="B673" t="str">
            <v>666_28</v>
          </cell>
          <cell r="C673">
            <v>666</v>
          </cell>
          <cell r="D673">
            <v>28</v>
          </cell>
          <cell r="E673" t="str">
            <v>1A3b</v>
          </cell>
          <cell r="F673" t="str">
            <v>Transport</v>
          </cell>
          <cell r="G673" t="str">
            <v>1A3b</v>
          </cell>
          <cell r="H673" t="str">
            <v>Transport</v>
          </cell>
          <cell r="I673" t="str">
            <v>Road Transport</v>
          </cell>
          <cell r="K673" t="str">
            <v>1A3b_Road_Transportation</v>
          </cell>
        </row>
        <row r="674">
          <cell r="B674" t="str">
            <v>667_12</v>
          </cell>
          <cell r="C674">
            <v>667</v>
          </cell>
          <cell r="D674">
            <v>12</v>
          </cell>
          <cell r="E674" t="str">
            <v>1A3b</v>
          </cell>
          <cell r="F674" t="str">
            <v>Transport</v>
          </cell>
          <cell r="G674" t="str">
            <v>1A3b</v>
          </cell>
          <cell r="H674" t="str">
            <v>Transport</v>
          </cell>
          <cell r="I674" t="str">
            <v>Road Transport</v>
          </cell>
          <cell r="K674" t="str">
            <v>1A3b_Road_Transportation</v>
          </cell>
        </row>
        <row r="675">
          <cell r="B675" t="str">
            <v>667_50</v>
          </cell>
          <cell r="C675">
            <v>667</v>
          </cell>
          <cell r="D675">
            <v>50</v>
          </cell>
          <cell r="E675" t="str">
            <v>non-IPCC</v>
          </cell>
          <cell r="F675" t="str">
            <v>Transport</v>
          </cell>
          <cell r="G675" t="str">
            <v>non-IPCC</v>
          </cell>
          <cell r="H675" t="str">
            <v>Transport</v>
          </cell>
          <cell r="I675" t="str">
            <v>non-IPCC</v>
          </cell>
          <cell r="K675" t="str">
            <v>non-IPCC</v>
          </cell>
        </row>
        <row r="676">
          <cell r="B676" t="str">
            <v>667_60</v>
          </cell>
          <cell r="C676">
            <v>667</v>
          </cell>
          <cell r="D676">
            <v>60</v>
          </cell>
          <cell r="E676" t="str">
            <v>non-IPCC</v>
          </cell>
          <cell r="F676" t="str">
            <v>Transport</v>
          </cell>
          <cell r="G676" t="str">
            <v>non-IPCC</v>
          </cell>
          <cell r="H676" t="str">
            <v>Transport</v>
          </cell>
          <cell r="I676" t="str">
            <v>non-IPCC</v>
          </cell>
          <cell r="K676" t="str">
            <v>non-IPCC</v>
          </cell>
        </row>
        <row r="677">
          <cell r="B677" t="str">
            <v>667_313</v>
          </cell>
          <cell r="C677">
            <v>667</v>
          </cell>
          <cell r="D677">
            <v>313</v>
          </cell>
          <cell r="E677" t="str">
            <v>non-IPCC</v>
          </cell>
          <cell r="F677" t="str">
            <v>Transport</v>
          </cell>
          <cell r="G677" t="str">
            <v>non-IPCC</v>
          </cell>
          <cell r="H677" t="str">
            <v>Transport</v>
          </cell>
          <cell r="I677" t="str">
            <v>non-IPCC</v>
          </cell>
          <cell r="K677" t="str">
            <v>non-IPCC</v>
          </cell>
        </row>
        <row r="678">
          <cell r="B678" t="str">
            <v>668_12</v>
          </cell>
          <cell r="C678">
            <v>668</v>
          </cell>
          <cell r="D678">
            <v>12</v>
          </cell>
          <cell r="E678" t="str">
            <v>1A3b</v>
          </cell>
          <cell r="F678" t="str">
            <v>Transport</v>
          </cell>
          <cell r="G678" t="str">
            <v>1A3b</v>
          </cell>
          <cell r="H678" t="str">
            <v>Transport</v>
          </cell>
          <cell r="I678" t="str">
            <v>Road Transport</v>
          </cell>
          <cell r="K678" t="str">
            <v>1A3b_Road_Transportation</v>
          </cell>
        </row>
        <row r="679">
          <cell r="B679" t="str">
            <v>668_50</v>
          </cell>
          <cell r="C679">
            <v>668</v>
          </cell>
          <cell r="D679">
            <v>50</v>
          </cell>
          <cell r="E679" t="str">
            <v>non-IPCC</v>
          </cell>
          <cell r="F679" t="str">
            <v>Transport</v>
          </cell>
          <cell r="G679" t="str">
            <v>non-IPCC</v>
          </cell>
          <cell r="H679" t="str">
            <v>Transport</v>
          </cell>
          <cell r="I679" t="str">
            <v>non-IPCC</v>
          </cell>
          <cell r="K679" t="str">
            <v>non-IPCC</v>
          </cell>
        </row>
        <row r="680">
          <cell r="B680" t="str">
            <v>668_60</v>
          </cell>
          <cell r="C680">
            <v>668</v>
          </cell>
          <cell r="D680">
            <v>60</v>
          </cell>
          <cell r="E680" t="str">
            <v>non-IPCC</v>
          </cell>
          <cell r="F680" t="str">
            <v>Transport</v>
          </cell>
          <cell r="G680" t="str">
            <v>non-IPCC</v>
          </cell>
          <cell r="H680" t="str">
            <v>Transport</v>
          </cell>
          <cell r="I680" t="str">
            <v>non-IPCC</v>
          </cell>
          <cell r="K680" t="str">
            <v>non-IPCC</v>
          </cell>
        </row>
        <row r="681">
          <cell r="B681" t="str">
            <v>668_313</v>
          </cell>
          <cell r="C681">
            <v>668</v>
          </cell>
          <cell r="D681">
            <v>313</v>
          </cell>
          <cell r="E681" t="str">
            <v>non-IPCC</v>
          </cell>
          <cell r="F681" t="str">
            <v>Transport</v>
          </cell>
          <cell r="G681" t="str">
            <v>non-IPCC</v>
          </cell>
          <cell r="H681" t="str">
            <v>Transport</v>
          </cell>
          <cell r="I681" t="str">
            <v>non-IPCC</v>
          </cell>
          <cell r="K681" t="str">
            <v>non-IPCC</v>
          </cell>
        </row>
        <row r="682">
          <cell r="B682" t="str">
            <v>669_12</v>
          </cell>
          <cell r="C682">
            <v>669</v>
          </cell>
          <cell r="D682">
            <v>12</v>
          </cell>
          <cell r="E682" t="str">
            <v>1A3b</v>
          </cell>
          <cell r="F682" t="str">
            <v>Transport</v>
          </cell>
          <cell r="G682" t="str">
            <v>1A3b</v>
          </cell>
          <cell r="H682" t="str">
            <v>Transport</v>
          </cell>
          <cell r="I682" t="str">
            <v>Road Transport</v>
          </cell>
          <cell r="K682" t="str">
            <v>1A3b_Road_Transportation</v>
          </cell>
        </row>
        <row r="683">
          <cell r="B683" t="str">
            <v>669_50</v>
          </cell>
          <cell r="C683">
            <v>669</v>
          </cell>
          <cell r="D683">
            <v>50</v>
          </cell>
          <cell r="E683" t="str">
            <v>non-IPCC</v>
          </cell>
          <cell r="F683" t="str">
            <v>Transport</v>
          </cell>
          <cell r="G683" t="str">
            <v>non-IPCC</v>
          </cell>
          <cell r="H683" t="str">
            <v>Transport</v>
          </cell>
          <cell r="I683" t="str">
            <v>non-IPCC</v>
          </cell>
          <cell r="K683" t="str">
            <v>non-IPCC</v>
          </cell>
        </row>
        <row r="684">
          <cell r="B684" t="str">
            <v>669_60</v>
          </cell>
          <cell r="C684">
            <v>669</v>
          </cell>
          <cell r="D684">
            <v>60</v>
          </cell>
          <cell r="E684" t="str">
            <v>non-IPCC</v>
          </cell>
          <cell r="F684" t="str">
            <v>Transport</v>
          </cell>
          <cell r="G684" t="str">
            <v>non-IPCC</v>
          </cell>
          <cell r="H684" t="str">
            <v>Transport</v>
          </cell>
          <cell r="I684" t="str">
            <v>non-IPCC</v>
          </cell>
          <cell r="K684" t="str">
            <v>non-IPCC</v>
          </cell>
        </row>
        <row r="685">
          <cell r="B685" t="str">
            <v>669_313</v>
          </cell>
          <cell r="C685">
            <v>669</v>
          </cell>
          <cell r="D685">
            <v>313</v>
          </cell>
          <cell r="E685" t="str">
            <v>non-IPCC</v>
          </cell>
          <cell r="F685" t="str">
            <v>Transport</v>
          </cell>
          <cell r="G685" t="str">
            <v>non-IPCC</v>
          </cell>
          <cell r="H685" t="str">
            <v>Transport</v>
          </cell>
          <cell r="I685" t="str">
            <v>non-IPCC</v>
          </cell>
          <cell r="K685" t="str">
            <v>non-IPCC</v>
          </cell>
        </row>
        <row r="686">
          <cell r="B686" t="str">
            <v>670_12</v>
          </cell>
          <cell r="C686">
            <v>670</v>
          </cell>
          <cell r="D686">
            <v>12</v>
          </cell>
          <cell r="E686" t="str">
            <v>1A3b</v>
          </cell>
          <cell r="F686" t="str">
            <v>Transport</v>
          </cell>
          <cell r="G686" t="str">
            <v>1A3b</v>
          </cell>
          <cell r="H686" t="str">
            <v>Transport</v>
          </cell>
          <cell r="I686" t="str">
            <v>Road Transport</v>
          </cell>
          <cell r="K686" t="str">
            <v>1A3b_Road_Transportation</v>
          </cell>
        </row>
        <row r="687">
          <cell r="B687" t="str">
            <v>670_50</v>
          </cell>
          <cell r="C687">
            <v>670</v>
          </cell>
          <cell r="D687">
            <v>50</v>
          </cell>
          <cell r="E687" t="str">
            <v>non-IPCC</v>
          </cell>
          <cell r="F687" t="str">
            <v>Transport</v>
          </cell>
          <cell r="G687" t="str">
            <v>non-IPCC</v>
          </cell>
          <cell r="H687" t="str">
            <v>Transport</v>
          </cell>
          <cell r="I687" t="str">
            <v>non-IPCC</v>
          </cell>
          <cell r="K687" t="str">
            <v>non-IPCC</v>
          </cell>
        </row>
        <row r="688">
          <cell r="B688" t="str">
            <v>670_60</v>
          </cell>
          <cell r="C688">
            <v>670</v>
          </cell>
          <cell r="D688">
            <v>60</v>
          </cell>
          <cell r="E688" t="str">
            <v>non-IPCC</v>
          </cell>
          <cell r="F688" t="str">
            <v>Transport</v>
          </cell>
          <cell r="G688" t="str">
            <v>non-IPCC</v>
          </cell>
          <cell r="H688" t="str">
            <v>Transport</v>
          </cell>
          <cell r="I688" t="str">
            <v>non-IPCC</v>
          </cell>
          <cell r="K688" t="str">
            <v>non-IPCC</v>
          </cell>
        </row>
        <row r="689">
          <cell r="B689" t="str">
            <v>670_313</v>
          </cell>
          <cell r="C689">
            <v>670</v>
          </cell>
          <cell r="D689">
            <v>313</v>
          </cell>
          <cell r="E689" t="str">
            <v>non-IPCC</v>
          </cell>
          <cell r="F689" t="str">
            <v>Transport</v>
          </cell>
          <cell r="G689" t="str">
            <v>non-IPCC</v>
          </cell>
          <cell r="H689" t="str">
            <v>Transport</v>
          </cell>
          <cell r="I689" t="str">
            <v>non-IPCC</v>
          </cell>
          <cell r="K689" t="str">
            <v>non-IPCC</v>
          </cell>
        </row>
        <row r="690">
          <cell r="B690" t="str">
            <v>671_28</v>
          </cell>
          <cell r="C690">
            <v>671</v>
          </cell>
          <cell r="D690">
            <v>28</v>
          </cell>
          <cell r="E690" t="str">
            <v>1A3b</v>
          </cell>
          <cell r="F690" t="str">
            <v>Transport</v>
          </cell>
          <cell r="G690" t="str">
            <v>1A3b</v>
          </cell>
          <cell r="H690" t="str">
            <v>Transport</v>
          </cell>
          <cell r="I690" t="str">
            <v>Road Transport</v>
          </cell>
          <cell r="K690" t="str">
            <v>1A3b_Road_Transportation</v>
          </cell>
        </row>
        <row r="691">
          <cell r="B691" t="str">
            <v>671_50</v>
          </cell>
          <cell r="C691">
            <v>671</v>
          </cell>
          <cell r="D691">
            <v>50</v>
          </cell>
          <cell r="E691" t="str">
            <v>non-IPCC</v>
          </cell>
          <cell r="F691" t="str">
            <v>Transport</v>
          </cell>
          <cell r="G691" t="str">
            <v>non-IPCC</v>
          </cell>
          <cell r="H691" t="str">
            <v>Transport</v>
          </cell>
          <cell r="I691" t="str">
            <v>non-IPCC</v>
          </cell>
          <cell r="K691" t="str">
            <v>non-IPCC</v>
          </cell>
        </row>
        <row r="692">
          <cell r="B692" t="str">
            <v>671_60</v>
          </cell>
          <cell r="C692">
            <v>671</v>
          </cell>
          <cell r="D692">
            <v>60</v>
          </cell>
          <cell r="E692" t="str">
            <v>non-IPCC</v>
          </cell>
          <cell r="F692" t="str">
            <v>Transport</v>
          </cell>
          <cell r="G692" t="str">
            <v>non-IPCC</v>
          </cell>
          <cell r="H692" t="str">
            <v>Transport</v>
          </cell>
          <cell r="I692" t="str">
            <v>non-IPCC</v>
          </cell>
          <cell r="K692" t="str">
            <v>non-IPCC</v>
          </cell>
        </row>
        <row r="693">
          <cell r="B693" t="str">
            <v>671_313</v>
          </cell>
          <cell r="C693">
            <v>671</v>
          </cell>
          <cell r="D693">
            <v>313</v>
          </cell>
          <cell r="E693" t="str">
            <v>non-IPCC</v>
          </cell>
          <cell r="F693" t="str">
            <v>Transport</v>
          </cell>
          <cell r="G693" t="str">
            <v>non-IPCC</v>
          </cell>
          <cell r="H693" t="str">
            <v>Transport</v>
          </cell>
          <cell r="I693" t="str">
            <v>non-IPCC</v>
          </cell>
          <cell r="K693" t="str">
            <v>non-IPCC</v>
          </cell>
        </row>
        <row r="694">
          <cell r="B694" t="str">
            <v>672_28</v>
          </cell>
          <cell r="C694">
            <v>672</v>
          </cell>
          <cell r="D694">
            <v>28</v>
          </cell>
          <cell r="E694" t="str">
            <v>1A3b</v>
          </cell>
          <cell r="F694" t="str">
            <v>Transport</v>
          </cell>
          <cell r="G694" t="str">
            <v>1A3b</v>
          </cell>
          <cell r="H694" t="str">
            <v>Transport</v>
          </cell>
          <cell r="I694" t="str">
            <v>Road Transport</v>
          </cell>
          <cell r="K694" t="str">
            <v>1A3b_Road_Transportation</v>
          </cell>
        </row>
        <row r="695">
          <cell r="B695" t="str">
            <v>672_50</v>
          </cell>
          <cell r="C695">
            <v>672</v>
          </cell>
          <cell r="D695">
            <v>50</v>
          </cell>
          <cell r="E695" t="str">
            <v>non-IPCC</v>
          </cell>
          <cell r="F695" t="str">
            <v>Transport</v>
          </cell>
          <cell r="G695" t="str">
            <v>non-IPCC</v>
          </cell>
          <cell r="H695" t="str">
            <v>Transport</v>
          </cell>
          <cell r="I695" t="str">
            <v>non-IPCC</v>
          </cell>
          <cell r="K695" t="str">
            <v>non-IPCC</v>
          </cell>
        </row>
        <row r="696">
          <cell r="B696" t="str">
            <v>672_60</v>
          </cell>
          <cell r="C696">
            <v>672</v>
          </cell>
          <cell r="D696">
            <v>60</v>
          </cell>
          <cell r="E696" t="str">
            <v>non-IPCC</v>
          </cell>
          <cell r="F696" t="str">
            <v>Transport</v>
          </cell>
          <cell r="G696" t="str">
            <v>non-IPCC</v>
          </cell>
          <cell r="H696" t="str">
            <v>Transport</v>
          </cell>
          <cell r="I696" t="str">
            <v>non-IPCC</v>
          </cell>
          <cell r="K696" t="str">
            <v>non-IPCC</v>
          </cell>
        </row>
        <row r="697">
          <cell r="B697" t="str">
            <v>672_313</v>
          </cell>
          <cell r="C697">
            <v>672</v>
          </cell>
          <cell r="D697">
            <v>313</v>
          </cell>
          <cell r="E697" t="str">
            <v>non-IPCC</v>
          </cell>
          <cell r="F697" t="str">
            <v>Transport</v>
          </cell>
          <cell r="G697" t="str">
            <v>non-IPCC</v>
          </cell>
          <cell r="H697" t="str">
            <v>Transport</v>
          </cell>
          <cell r="I697" t="str">
            <v>non-IPCC</v>
          </cell>
          <cell r="K697" t="str">
            <v>non-IPCC</v>
          </cell>
        </row>
        <row r="698">
          <cell r="B698" t="str">
            <v>673_28</v>
          </cell>
          <cell r="C698">
            <v>673</v>
          </cell>
          <cell r="D698">
            <v>28</v>
          </cell>
          <cell r="E698" t="str">
            <v>1A3b</v>
          </cell>
          <cell r="F698" t="str">
            <v>Transport</v>
          </cell>
          <cell r="G698" t="str">
            <v>1A3b</v>
          </cell>
          <cell r="H698" t="str">
            <v>Transport</v>
          </cell>
          <cell r="I698" t="str">
            <v>Road Transport</v>
          </cell>
          <cell r="K698" t="str">
            <v>1A3b_Road_Transportation</v>
          </cell>
        </row>
        <row r="699">
          <cell r="B699" t="str">
            <v>673_50</v>
          </cell>
          <cell r="C699">
            <v>673</v>
          </cell>
          <cell r="D699">
            <v>50</v>
          </cell>
          <cell r="E699" t="str">
            <v>non-IPCC</v>
          </cell>
          <cell r="F699" t="str">
            <v>Transport</v>
          </cell>
          <cell r="G699" t="str">
            <v>non-IPCC</v>
          </cell>
          <cell r="H699" t="str">
            <v>Transport</v>
          </cell>
          <cell r="I699" t="str">
            <v>non-IPCC</v>
          </cell>
          <cell r="K699" t="str">
            <v>non-IPCC</v>
          </cell>
        </row>
        <row r="700">
          <cell r="B700" t="str">
            <v>673_60</v>
          </cell>
          <cell r="C700">
            <v>673</v>
          </cell>
          <cell r="D700">
            <v>60</v>
          </cell>
          <cell r="E700" t="str">
            <v>non-IPCC</v>
          </cell>
          <cell r="F700" t="str">
            <v>Transport</v>
          </cell>
          <cell r="G700" t="str">
            <v>non-IPCC</v>
          </cell>
          <cell r="H700" t="str">
            <v>Transport</v>
          </cell>
          <cell r="I700" t="str">
            <v>non-IPCC</v>
          </cell>
          <cell r="K700" t="str">
            <v>non-IPCC</v>
          </cell>
        </row>
        <row r="701">
          <cell r="B701" t="str">
            <v>673_313</v>
          </cell>
          <cell r="C701">
            <v>673</v>
          </cell>
          <cell r="D701">
            <v>313</v>
          </cell>
          <cell r="E701" t="str">
            <v>non-IPCC</v>
          </cell>
          <cell r="F701" t="str">
            <v>Transport</v>
          </cell>
          <cell r="G701" t="str">
            <v>non-IPCC</v>
          </cell>
          <cell r="H701" t="str">
            <v>Transport</v>
          </cell>
          <cell r="I701" t="str">
            <v>non-IPCC</v>
          </cell>
          <cell r="K701" t="str">
            <v>non-IPCC</v>
          </cell>
        </row>
        <row r="702">
          <cell r="B702" t="str">
            <v>674_28</v>
          </cell>
          <cell r="C702">
            <v>674</v>
          </cell>
          <cell r="D702">
            <v>28</v>
          </cell>
          <cell r="E702" t="str">
            <v>1A3b</v>
          </cell>
          <cell r="F702" t="str">
            <v>Transport</v>
          </cell>
          <cell r="G702" t="str">
            <v>1A3b</v>
          </cell>
          <cell r="H702" t="str">
            <v>Transport</v>
          </cell>
          <cell r="I702" t="str">
            <v>Road Transport</v>
          </cell>
          <cell r="K702" t="str">
            <v>1A3b_Road_Transportation</v>
          </cell>
        </row>
        <row r="703">
          <cell r="B703" t="str">
            <v>675_28</v>
          </cell>
          <cell r="C703">
            <v>675</v>
          </cell>
          <cell r="D703">
            <v>28</v>
          </cell>
          <cell r="E703" t="str">
            <v>1A3b</v>
          </cell>
          <cell r="F703" t="str">
            <v>Transport</v>
          </cell>
          <cell r="G703" t="str">
            <v>1A3b</v>
          </cell>
          <cell r="H703" t="str">
            <v>Transport</v>
          </cell>
          <cell r="I703" t="str">
            <v>Road Transport</v>
          </cell>
          <cell r="K703" t="str">
            <v>1A3b_Road_Transportation</v>
          </cell>
        </row>
        <row r="704">
          <cell r="B704" t="str">
            <v>676_12</v>
          </cell>
          <cell r="C704">
            <v>676</v>
          </cell>
          <cell r="D704">
            <v>12</v>
          </cell>
          <cell r="E704" t="str">
            <v>1A3b</v>
          </cell>
          <cell r="F704" t="str">
            <v>Transport</v>
          </cell>
          <cell r="G704" t="str">
            <v>1A3b</v>
          </cell>
          <cell r="H704" t="str">
            <v>Transport</v>
          </cell>
          <cell r="I704" t="str">
            <v>Road Transport</v>
          </cell>
          <cell r="K704" t="str">
            <v>1A3b_Road_Transportation</v>
          </cell>
        </row>
        <row r="705">
          <cell r="B705" t="str">
            <v>676_50</v>
          </cell>
          <cell r="C705">
            <v>676</v>
          </cell>
          <cell r="D705">
            <v>50</v>
          </cell>
          <cell r="E705" t="str">
            <v>non-IPCC</v>
          </cell>
          <cell r="F705" t="str">
            <v>Transport</v>
          </cell>
          <cell r="G705" t="str">
            <v>non-IPCC</v>
          </cell>
          <cell r="H705" t="str">
            <v>Transport</v>
          </cell>
          <cell r="I705" t="str">
            <v>non-IPCC</v>
          </cell>
          <cell r="K705" t="str">
            <v>non-IPCC</v>
          </cell>
        </row>
        <row r="706">
          <cell r="B706" t="str">
            <v>676_60</v>
          </cell>
          <cell r="C706">
            <v>676</v>
          </cell>
          <cell r="D706">
            <v>60</v>
          </cell>
          <cell r="E706" t="str">
            <v>1A3b</v>
          </cell>
          <cell r="F706" t="str">
            <v>Transport</v>
          </cell>
          <cell r="G706" t="str">
            <v>1A3b</v>
          </cell>
          <cell r="H706" t="str">
            <v>Transport</v>
          </cell>
          <cell r="I706" t="str">
            <v>Road Transport</v>
          </cell>
          <cell r="K706" t="str">
            <v>1A3b_Road_Transportation</v>
          </cell>
        </row>
        <row r="707">
          <cell r="B707" t="str">
            <v>676_313</v>
          </cell>
          <cell r="C707">
            <v>676</v>
          </cell>
          <cell r="D707">
            <v>313</v>
          </cell>
          <cell r="E707" t="str">
            <v>non-IPCC</v>
          </cell>
          <cell r="F707" t="str">
            <v>Transport</v>
          </cell>
          <cell r="G707" t="str">
            <v>non-IPCC</v>
          </cell>
          <cell r="H707" t="str">
            <v>Transport</v>
          </cell>
          <cell r="I707" t="str">
            <v>non-IPCC</v>
          </cell>
          <cell r="K707" t="str">
            <v>non-IPCC</v>
          </cell>
        </row>
        <row r="708">
          <cell r="B708" t="str">
            <v>677_28</v>
          </cell>
          <cell r="C708">
            <v>677</v>
          </cell>
          <cell r="D708">
            <v>28</v>
          </cell>
          <cell r="E708" t="str">
            <v>1A3b</v>
          </cell>
          <cell r="F708" t="str">
            <v>Transport</v>
          </cell>
          <cell r="G708" t="str">
            <v>1A3b</v>
          </cell>
          <cell r="H708" t="str">
            <v>Transport</v>
          </cell>
          <cell r="I708" t="str">
            <v>Road Transport</v>
          </cell>
          <cell r="K708" t="str">
            <v>1A3b_Road_Transportation</v>
          </cell>
        </row>
        <row r="709">
          <cell r="B709" t="str">
            <v>678_28</v>
          </cell>
          <cell r="C709">
            <v>678</v>
          </cell>
          <cell r="D709">
            <v>28</v>
          </cell>
          <cell r="E709" t="str">
            <v>1A3b</v>
          </cell>
          <cell r="F709" t="str">
            <v>Transport</v>
          </cell>
          <cell r="G709" t="str">
            <v>1A3b</v>
          </cell>
          <cell r="H709" t="str">
            <v>Transport</v>
          </cell>
          <cell r="I709" t="str">
            <v>Road Transport</v>
          </cell>
          <cell r="K709" t="str">
            <v>1A3b_Road_Transportation</v>
          </cell>
        </row>
        <row r="710">
          <cell r="B710" t="str">
            <v>679_12</v>
          </cell>
          <cell r="C710">
            <v>679</v>
          </cell>
          <cell r="D710">
            <v>12</v>
          </cell>
          <cell r="E710" t="str">
            <v>1A3b</v>
          </cell>
          <cell r="F710" t="str">
            <v>Transport</v>
          </cell>
          <cell r="G710" t="str">
            <v>1A3b</v>
          </cell>
          <cell r="H710" t="str">
            <v>Transport</v>
          </cell>
          <cell r="I710" t="str">
            <v>Road Transport</v>
          </cell>
          <cell r="K710" t="str">
            <v>1A3b_Road_Transportation</v>
          </cell>
        </row>
        <row r="711">
          <cell r="B711" t="str">
            <v>679_50</v>
          </cell>
          <cell r="C711">
            <v>679</v>
          </cell>
          <cell r="D711">
            <v>50</v>
          </cell>
          <cell r="E711" t="str">
            <v>non-IPCC</v>
          </cell>
          <cell r="F711" t="str">
            <v>Transport</v>
          </cell>
          <cell r="G711" t="str">
            <v>non-IPCC</v>
          </cell>
          <cell r="H711" t="str">
            <v>Transport</v>
          </cell>
          <cell r="I711" t="str">
            <v>non-IPCC</v>
          </cell>
          <cell r="K711" t="str">
            <v>non-IPCC</v>
          </cell>
        </row>
        <row r="712">
          <cell r="B712" t="str">
            <v>679_60</v>
          </cell>
          <cell r="C712">
            <v>679</v>
          </cell>
          <cell r="D712">
            <v>60</v>
          </cell>
          <cell r="E712" t="str">
            <v>non-IPCC</v>
          </cell>
          <cell r="F712" t="str">
            <v>Transport</v>
          </cell>
          <cell r="G712" t="str">
            <v>non-IPCC</v>
          </cell>
          <cell r="H712" t="str">
            <v>Transport</v>
          </cell>
          <cell r="I712" t="str">
            <v>non-IPCC</v>
          </cell>
          <cell r="K712" t="str">
            <v>non-IPCC</v>
          </cell>
        </row>
        <row r="713">
          <cell r="B713" t="str">
            <v>679_313</v>
          </cell>
          <cell r="C713">
            <v>679</v>
          </cell>
          <cell r="D713">
            <v>313</v>
          </cell>
          <cell r="E713" t="str">
            <v>non-IPCC</v>
          </cell>
          <cell r="F713" t="str">
            <v>Transport</v>
          </cell>
          <cell r="G713" t="str">
            <v>non-IPCC</v>
          </cell>
          <cell r="H713" t="str">
            <v>Transport</v>
          </cell>
          <cell r="I713" t="str">
            <v>non-IPCC</v>
          </cell>
          <cell r="K713" t="str">
            <v>non-IPCC</v>
          </cell>
        </row>
        <row r="714">
          <cell r="B714" t="str">
            <v>680_12</v>
          </cell>
          <cell r="C714">
            <v>680</v>
          </cell>
          <cell r="D714">
            <v>12</v>
          </cell>
          <cell r="E714" t="str">
            <v>1A3b</v>
          </cell>
          <cell r="F714" t="str">
            <v>Transport</v>
          </cell>
          <cell r="G714" t="str">
            <v>1A3b</v>
          </cell>
          <cell r="H714" t="str">
            <v>Transport</v>
          </cell>
          <cell r="I714" t="str">
            <v>Road Transport</v>
          </cell>
          <cell r="K714" t="str">
            <v>1A3b_Road_Transportation</v>
          </cell>
        </row>
        <row r="715">
          <cell r="B715" t="str">
            <v>680_50</v>
          </cell>
          <cell r="C715">
            <v>680</v>
          </cell>
          <cell r="D715">
            <v>50</v>
          </cell>
          <cell r="E715" t="str">
            <v>non-IPCC</v>
          </cell>
          <cell r="F715" t="str">
            <v>Transport</v>
          </cell>
          <cell r="G715" t="str">
            <v>non-IPCC</v>
          </cell>
          <cell r="H715" t="str">
            <v>Transport</v>
          </cell>
          <cell r="I715" t="str">
            <v>non-IPCC</v>
          </cell>
          <cell r="K715" t="str">
            <v>non-IPCC</v>
          </cell>
        </row>
        <row r="716">
          <cell r="B716" t="str">
            <v>680_60</v>
          </cell>
          <cell r="C716">
            <v>680</v>
          </cell>
          <cell r="D716">
            <v>60</v>
          </cell>
          <cell r="E716" t="str">
            <v>non-IPCC</v>
          </cell>
          <cell r="F716" t="str">
            <v>Transport</v>
          </cell>
          <cell r="G716" t="str">
            <v>non-IPCC</v>
          </cell>
          <cell r="H716" t="str">
            <v>Transport</v>
          </cell>
          <cell r="I716" t="str">
            <v>non-IPCC</v>
          </cell>
          <cell r="K716" t="str">
            <v>non-IPCC</v>
          </cell>
        </row>
        <row r="717">
          <cell r="B717" t="str">
            <v>680_313</v>
          </cell>
          <cell r="C717">
            <v>680</v>
          </cell>
          <cell r="D717">
            <v>313</v>
          </cell>
          <cell r="E717" t="str">
            <v>non-IPCC</v>
          </cell>
          <cell r="F717" t="str">
            <v>Transport</v>
          </cell>
          <cell r="G717" t="str">
            <v>non-IPCC</v>
          </cell>
          <cell r="H717" t="str">
            <v>Transport</v>
          </cell>
          <cell r="I717" t="str">
            <v>non-IPCC</v>
          </cell>
          <cell r="K717" t="str">
            <v>non-IPCC</v>
          </cell>
        </row>
        <row r="718">
          <cell r="B718" t="str">
            <v>681_12</v>
          </cell>
          <cell r="C718">
            <v>681</v>
          </cell>
          <cell r="D718">
            <v>12</v>
          </cell>
          <cell r="E718" t="str">
            <v>1A3b</v>
          </cell>
          <cell r="F718" t="str">
            <v>Transport</v>
          </cell>
          <cell r="G718" t="str">
            <v>1A3b</v>
          </cell>
          <cell r="H718" t="str">
            <v>Transport</v>
          </cell>
          <cell r="I718" t="str">
            <v>Road Transport</v>
          </cell>
          <cell r="K718" t="str">
            <v>1A3b_Road_Transportation</v>
          </cell>
        </row>
        <row r="719">
          <cell r="B719" t="str">
            <v>681_50</v>
          </cell>
          <cell r="C719">
            <v>681</v>
          </cell>
          <cell r="D719">
            <v>50</v>
          </cell>
          <cell r="E719" t="str">
            <v>non-IPCC</v>
          </cell>
          <cell r="F719" t="str">
            <v>Transport</v>
          </cell>
          <cell r="G719" t="str">
            <v>non-IPCC</v>
          </cell>
          <cell r="H719" t="str">
            <v>Transport</v>
          </cell>
          <cell r="I719" t="str">
            <v>non-IPCC</v>
          </cell>
          <cell r="K719" t="str">
            <v>non-IPCC</v>
          </cell>
        </row>
        <row r="720">
          <cell r="B720" t="str">
            <v>681_60</v>
          </cell>
          <cell r="C720">
            <v>681</v>
          </cell>
          <cell r="D720">
            <v>60</v>
          </cell>
          <cell r="E720" t="str">
            <v>non-IPCC</v>
          </cell>
          <cell r="F720" t="str">
            <v>Transport</v>
          </cell>
          <cell r="G720" t="str">
            <v>non-IPCC</v>
          </cell>
          <cell r="H720" t="str">
            <v>Transport</v>
          </cell>
          <cell r="I720" t="str">
            <v>non-IPCC</v>
          </cell>
          <cell r="K720" t="str">
            <v>non-IPCC</v>
          </cell>
        </row>
        <row r="721">
          <cell r="B721" t="str">
            <v>681_313</v>
          </cell>
          <cell r="C721">
            <v>681</v>
          </cell>
          <cell r="D721">
            <v>313</v>
          </cell>
          <cell r="E721" t="str">
            <v>non-IPCC</v>
          </cell>
          <cell r="F721" t="str">
            <v>Transport</v>
          </cell>
          <cell r="G721" t="str">
            <v>non-IPCC</v>
          </cell>
          <cell r="H721" t="str">
            <v>Transport</v>
          </cell>
          <cell r="I721" t="str">
            <v>non-IPCC</v>
          </cell>
          <cell r="K721" t="str">
            <v>non-IPCC</v>
          </cell>
        </row>
        <row r="722">
          <cell r="B722" t="str">
            <v>682_12</v>
          </cell>
          <cell r="C722">
            <v>682</v>
          </cell>
          <cell r="D722">
            <v>12</v>
          </cell>
          <cell r="E722" t="str">
            <v>1A3b</v>
          </cell>
          <cell r="F722" t="str">
            <v>Transport</v>
          </cell>
          <cell r="G722" t="str">
            <v>1A3b</v>
          </cell>
          <cell r="H722" t="str">
            <v>Transport</v>
          </cell>
          <cell r="I722" t="str">
            <v>Road Transport</v>
          </cell>
          <cell r="K722" t="str">
            <v>1A3b_Road_Transportation</v>
          </cell>
        </row>
        <row r="723">
          <cell r="B723" t="str">
            <v>682_50</v>
          </cell>
          <cell r="C723">
            <v>682</v>
          </cell>
          <cell r="D723">
            <v>50</v>
          </cell>
          <cell r="E723" t="str">
            <v>non-IPCC</v>
          </cell>
          <cell r="F723" t="str">
            <v>Transport</v>
          </cell>
          <cell r="G723" t="str">
            <v>non-IPCC</v>
          </cell>
          <cell r="H723" t="str">
            <v>Transport</v>
          </cell>
          <cell r="I723" t="str">
            <v>non-IPCC</v>
          </cell>
          <cell r="K723" t="str">
            <v>non-IPCC</v>
          </cell>
        </row>
        <row r="724">
          <cell r="B724" t="str">
            <v>682_60</v>
          </cell>
          <cell r="C724">
            <v>682</v>
          </cell>
          <cell r="D724">
            <v>60</v>
          </cell>
          <cell r="E724" t="str">
            <v>non-IPCC</v>
          </cell>
          <cell r="F724" t="str">
            <v>Transport</v>
          </cell>
          <cell r="G724" t="str">
            <v>non-IPCC</v>
          </cell>
          <cell r="H724" t="str">
            <v>Transport</v>
          </cell>
          <cell r="I724" t="str">
            <v>non-IPCC</v>
          </cell>
          <cell r="K724" t="str">
            <v>non-IPCC</v>
          </cell>
        </row>
        <row r="725">
          <cell r="B725" t="str">
            <v>682_313</v>
          </cell>
          <cell r="C725">
            <v>682</v>
          </cell>
          <cell r="D725">
            <v>313</v>
          </cell>
          <cell r="E725" t="str">
            <v>non-IPCC</v>
          </cell>
          <cell r="F725" t="str">
            <v>Transport</v>
          </cell>
          <cell r="G725" t="str">
            <v>non-IPCC</v>
          </cell>
          <cell r="H725" t="str">
            <v>Transport</v>
          </cell>
          <cell r="I725" t="str">
            <v>non-IPCC</v>
          </cell>
          <cell r="K725" t="str">
            <v>non-IPCC</v>
          </cell>
        </row>
        <row r="726">
          <cell r="B726" t="str">
            <v>683_50</v>
          </cell>
          <cell r="C726">
            <v>683</v>
          </cell>
          <cell r="D726">
            <v>50</v>
          </cell>
          <cell r="E726" t="str">
            <v>non-IPCC</v>
          </cell>
          <cell r="F726" t="str">
            <v>Transport</v>
          </cell>
          <cell r="G726" t="str">
            <v>non-IPCC</v>
          </cell>
          <cell r="H726" t="str">
            <v>Transport</v>
          </cell>
          <cell r="I726" t="str">
            <v>non-IPCC</v>
          </cell>
          <cell r="K726" t="str">
            <v>non-IPCC</v>
          </cell>
        </row>
        <row r="727">
          <cell r="B727" t="str">
            <v>683_60</v>
          </cell>
          <cell r="C727">
            <v>683</v>
          </cell>
          <cell r="D727">
            <v>60</v>
          </cell>
          <cell r="E727" t="str">
            <v>non-IPCC</v>
          </cell>
          <cell r="F727" t="str">
            <v>Transport</v>
          </cell>
          <cell r="G727" t="str">
            <v>non-IPCC</v>
          </cell>
          <cell r="H727" t="str">
            <v>Transport</v>
          </cell>
          <cell r="I727" t="str">
            <v>non-IPCC</v>
          </cell>
          <cell r="K727" t="str">
            <v>non-IPCC</v>
          </cell>
        </row>
        <row r="728">
          <cell r="B728" t="str">
            <v>683_313</v>
          </cell>
          <cell r="C728">
            <v>683</v>
          </cell>
          <cell r="D728">
            <v>313</v>
          </cell>
          <cell r="E728" t="str">
            <v>non-IPCC</v>
          </cell>
          <cell r="F728" t="str">
            <v>Transport</v>
          </cell>
          <cell r="G728" t="str">
            <v>non-IPCC</v>
          </cell>
          <cell r="H728" t="str">
            <v>Transport</v>
          </cell>
          <cell r="I728" t="str">
            <v>non-IPCC</v>
          </cell>
          <cell r="K728" t="str">
            <v>non-IPCC</v>
          </cell>
        </row>
        <row r="729">
          <cell r="B729" t="str">
            <v>684_50</v>
          </cell>
          <cell r="C729">
            <v>684</v>
          </cell>
          <cell r="D729">
            <v>50</v>
          </cell>
          <cell r="E729" t="str">
            <v>non-IPCC</v>
          </cell>
          <cell r="F729" t="str">
            <v>Transport</v>
          </cell>
          <cell r="G729" t="str">
            <v>non-IPCC</v>
          </cell>
          <cell r="H729" t="str">
            <v>Transport</v>
          </cell>
          <cell r="I729" t="str">
            <v>non-IPCC</v>
          </cell>
          <cell r="K729" t="str">
            <v>non-IPCC</v>
          </cell>
        </row>
        <row r="730">
          <cell r="B730" t="str">
            <v>684_60</v>
          </cell>
          <cell r="C730">
            <v>684</v>
          </cell>
          <cell r="D730">
            <v>60</v>
          </cell>
          <cell r="E730" t="str">
            <v>non-IPCC</v>
          </cell>
          <cell r="F730" t="str">
            <v>Transport</v>
          </cell>
          <cell r="G730" t="str">
            <v>non-IPCC</v>
          </cell>
          <cell r="H730" t="str">
            <v>Transport</v>
          </cell>
          <cell r="I730" t="str">
            <v>non-IPCC</v>
          </cell>
          <cell r="K730" t="str">
            <v>non-IPCC</v>
          </cell>
        </row>
        <row r="731">
          <cell r="B731" t="str">
            <v>684_313</v>
          </cell>
          <cell r="C731">
            <v>684</v>
          </cell>
          <cell r="D731">
            <v>313</v>
          </cell>
          <cell r="E731" t="str">
            <v>non-IPCC</v>
          </cell>
          <cell r="F731" t="str">
            <v>Transport</v>
          </cell>
          <cell r="G731" t="str">
            <v>non-IPCC</v>
          </cell>
          <cell r="H731" t="str">
            <v>Transport</v>
          </cell>
          <cell r="I731" t="str">
            <v>non-IPCC</v>
          </cell>
          <cell r="K731" t="str">
            <v>non-IPCC</v>
          </cell>
        </row>
        <row r="732">
          <cell r="B732" t="str">
            <v>685_28</v>
          </cell>
          <cell r="C732">
            <v>685</v>
          </cell>
          <cell r="D732">
            <v>28</v>
          </cell>
          <cell r="E732" t="str">
            <v>1A3b</v>
          </cell>
          <cell r="F732" t="str">
            <v>Transport</v>
          </cell>
          <cell r="G732" t="str">
            <v>1A3b</v>
          </cell>
          <cell r="H732" t="str">
            <v>Transport</v>
          </cell>
          <cell r="I732" t="str">
            <v>Road Transport</v>
          </cell>
          <cell r="K732" t="str">
            <v>1A3b_Road_Transportation</v>
          </cell>
        </row>
        <row r="733">
          <cell r="B733" t="str">
            <v>685_50</v>
          </cell>
          <cell r="C733">
            <v>685</v>
          </cell>
          <cell r="D733">
            <v>50</v>
          </cell>
          <cell r="E733" t="str">
            <v>non-IPCC</v>
          </cell>
          <cell r="F733" t="str">
            <v>Transport</v>
          </cell>
          <cell r="G733" t="str">
            <v>non-IPCC</v>
          </cell>
          <cell r="H733" t="str">
            <v>Transport</v>
          </cell>
          <cell r="I733" t="str">
            <v>non-IPCC</v>
          </cell>
          <cell r="K733" t="str">
            <v>non-IPCC</v>
          </cell>
        </row>
        <row r="734">
          <cell r="B734" t="str">
            <v>685_60</v>
          </cell>
          <cell r="C734">
            <v>685</v>
          </cell>
          <cell r="D734">
            <v>60</v>
          </cell>
          <cell r="E734" t="str">
            <v>non-IPCC</v>
          </cell>
          <cell r="F734" t="str">
            <v>Transport</v>
          </cell>
          <cell r="G734" t="str">
            <v>non-IPCC</v>
          </cell>
          <cell r="H734" t="str">
            <v>Transport</v>
          </cell>
          <cell r="I734" t="str">
            <v>non-IPCC</v>
          </cell>
          <cell r="K734" t="str">
            <v>non-IPCC</v>
          </cell>
        </row>
        <row r="735">
          <cell r="B735" t="str">
            <v>685_313</v>
          </cell>
          <cell r="C735">
            <v>685</v>
          </cell>
          <cell r="D735">
            <v>313</v>
          </cell>
          <cell r="E735" t="str">
            <v>non-IPCC</v>
          </cell>
          <cell r="F735" t="str">
            <v>Transport</v>
          </cell>
          <cell r="G735" t="str">
            <v>non-IPCC</v>
          </cell>
          <cell r="H735" t="str">
            <v>Transport</v>
          </cell>
          <cell r="I735" t="str">
            <v>non-IPCC</v>
          </cell>
          <cell r="K735" t="str">
            <v>non-IPCC</v>
          </cell>
        </row>
        <row r="736">
          <cell r="B736" t="str">
            <v>686_28</v>
          </cell>
          <cell r="C736">
            <v>686</v>
          </cell>
          <cell r="D736">
            <v>28</v>
          </cell>
          <cell r="E736" t="str">
            <v>1A3b</v>
          </cell>
          <cell r="F736" t="str">
            <v>Transport</v>
          </cell>
          <cell r="G736" t="str">
            <v>1A3b</v>
          </cell>
          <cell r="H736" t="str">
            <v>Transport</v>
          </cell>
          <cell r="I736" t="str">
            <v>Road Transport</v>
          </cell>
          <cell r="K736" t="str">
            <v>1A3b_Road_Transportation</v>
          </cell>
        </row>
        <row r="737">
          <cell r="B737" t="str">
            <v>687_28</v>
          </cell>
          <cell r="C737">
            <v>687</v>
          </cell>
          <cell r="D737">
            <v>28</v>
          </cell>
          <cell r="E737" t="str">
            <v>1A3b</v>
          </cell>
          <cell r="F737" t="str">
            <v>Transport</v>
          </cell>
          <cell r="G737" t="str">
            <v>1A3b</v>
          </cell>
          <cell r="H737" t="str">
            <v>Transport</v>
          </cell>
          <cell r="I737" t="str">
            <v>Road Transport</v>
          </cell>
          <cell r="K737" t="str">
            <v>1A3b_Road_Transportation</v>
          </cell>
        </row>
        <row r="738">
          <cell r="B738" t="str">
            <v>688_12</v>
          </cell>
          <cell r="C738">
            <v>688</v>
          </cell>
          <cell r="D738">
            <v>12</v>
          </cell>
          <cell r="E738" t="str">
            <v>1A3b</v>
          </cell>
          <cell r="F738" t="str">
            <v>Transport</v>
          </cell>
          <cell r="G738" t="str">
            <v>1A3b</v>
          </cell>
          <cell r="H738" t="str">
            <v>Transport</v>
          </cell>
          <cell r="I738" t="str">
            <v>Road Transport</v>
          </cell>
          <cell r="K738" t="str">
            <v>1A3b_Road_Transportation</v>
          </cell>
        </row>
        <row r="739">
          <cell r="B739" t="str">
            <v>689_28</v>
          </cell>
          <cell r="C739">
            <v>689</v>
          </cell>
          <cell r="D739">
            <v>28</v>
          </cell>
          <cell r="E739" t="str">
            <v>1A3b</v>
          </cell>
          <cell r="F739" t="str">
            <v>Transport</v>
          </cell>
          <cell r="G739" t="str">
            <v>1A3b</v>
          </cell>
          <cell r="H739" t="str">
            <v>Transport</v>
          </cell>
          <cell r="I739" t="str">
            <v>Road Transport</v>
          </cell>
          <cell r="K739" t="str">
            <v>1A3b_Road_Transportation</v>
          </cell>
        </row>
        <row r="740">
          <cell r="B740" t="str">
            <v>690_28</v>
          </cell>
          <cell r="C740">
            <v>690</v>
          </cell>
          <cell r="D740">
            <v>28</v>
          </cell>
          <cell r="E740" t="str">
            <v>1A3b</v>
          </cell>
          <cell r="F740" t="str">
            <v>Transport</v>
          </cell>
          <cell r="G740" t="str">
            <v>1A3b</v>
          </cell>
          <cell r="H740" t="str">
            <v>Transport</v>
          </cell>
          <cell r="I740" t="str">
            <v>Road Transport</v>
          </cell>
          <cell r="K740" t="str">
            <v>1A3b_Road_Transportation</v>
          </cell>
        </row>
        <row r="741">
          <cell r="B741" t="str">
            <v>691_12</v>
          </cell>
          <cell r="C741">
            <v>691</v>
          </cell>
          <cell r="D741">
            <v>12</v>
          </cell>
          <cell r="E741" t="str">
            <v>1A3b</v>
          </cell>
          <cell r="F741" t="str">
            <v>Transport</v>
          </cell>
          <cell r="G741" t="str">
            <v>1A3b</v>
          </cell>
          <cell r="H741" t="str">
            <v>Transport</v>
          </cell>
          <cell r="I741" t="str">
            <v>Road Transport</v>
          </cell>
          <cell r="K741" t="str">
            <v>1A3b_Road_Transportation</v>
          </cell>
        </row>
        <row r="742">
          <cell r="B742" t="str">
            <v>698_28</v>
          </cell>
          <cell r="C742">
            <v>698</v>
          </cell>
          <cell r="D742">
            <v>28</v>
          </cell>
          <cell r="E742" t="str">
            <v>1A3b</v>
          </cell>
          <cell r="F742" t="str">
            <v>Transport</v>
          </cell>
          <cell r="G742" t="str">
            <v>1A3b</v>
          </cell>
          <cell r="H742" t="str">
            <v>Transport</v>
          </cell>
          <cell r="I742" t="str">
            <v>Road Transport</v>
          </cell>
          <cell r="K742" t="str">
            <v>1A3b_Road_Transportation</v>
          </cell>
        </row>
        <row r="743">
          <cell r="B743" t="str">
            <v>699_28</v>
          </cell>
          <cell r="C743">
            <v>699</v>
          </cell>
          <cell r="D743">
            <v>28</v>
          </cell>
          <cell r="E743" t="str">
            <v>1A3b</v>
          </cell>
          <cell r="F743" t="str">
            <v>Transport</v>
          </cell>
          <cell r="G743" t="str">
            <v>1A3b</v>
          </cell>
          <cell r="H743" t="str">
            <v>Transport</v>
          </cell>
          <cell r="I743" t="str">
            <v>Road Transport</v>
          </cell>
          <cell r="K743" t="str">
            <v>1A3b_Road_Transportation</v>
          </cell>
        </row>
        <row r="744">
          <cell r="B744" t="str">
            <v>700_28</v>
          </cell>
          <cell r="C744">
            <v>700</v>
          </cell>
          <cell r="D744">
            <v>28</v>
          </cell>
          <cell r="E744" t="str">
            <v>1A3b</v>
          </cell>
          <cell r="F744" t="str">
            <v>Transport</v>
          </cell>
          <cell r="G744" t="str">
            <v>1A3b</v>
          </cell>
          <cell r="H744" t="str">
            <v>Transport</v>
          </cell>
          <cell r="I744" t="str">
            <v>Road Transport</v>
          </cell>
          <cell r="K744" t="str">
            <v>1A3b_Road_Transportation</v>
          </cell>
        </row>
        <row r="745">
          <cell r="B745" t="str">
            <v>701_28</v>
          </cell>
          <cell r="C745">
            <v>701</v>
          </cell>
          <cell r="D745">
            <v>28</v>
          </cell>
          <cell r="E745" t="str">
            <v>1A3b</v>
          </cell>
          <cell r="F745" t="str">
            <v>Transport</v>
          </cell>
          <cell r="G745" t="str">
            <v>1A3b</v>
          </cell>
          <cell r="H745" t="str">
            <v>Transport</v>
          </cell>
          <cell r="I745" t="str">
            <v>Road Transport</v>
          </cell>
          <cell r="K745" t="str">
            <v>1A3b_Road_Transportation</v>
          </cell>
        </row>
        <row r="746">
          <cell r="B746" t="str">
            <v>702_28</v>
          </cell>
          <cell r="C746">
            <v>702</v>
          </cell>
          <cell r="D746">
            <v>28</v>
          </cell>
          <cell r="E746" t="str">
            <v>1A3b</v>
          </cell>
          <cell r="F746" t="str">
            <v>Transport</v>
          </cell>
          <cell r="G746" t="str">
            <v>1A3b</v>
          </cell>
          <cell r="H746" t="str">
            <v>Transport</v>
          </cell>
          <cell r="I746" t="str">
            <v>Road Transport</v>
          </cell>
          <cell r="K746" t="str">
            <v>1A3b_Road_Transportation</v>
          </cell>
        </row>
        <row r="747">
          <cell r="B747" t="str">
            <v>703_16</v>
          </cell>
          <cell r="C747">
            <v>703</v>
          </cell>
          <cell r="D747">
            <v>16</v>
          </cell>
          <cell r="E747" t="str">
            <v>1A3b</v>
          </cell>
          <cell r="F747" t="str">
            <v>Transport</v>
          </cell>
          <cell r="G747" t="str">
            <v>1A3b</v>
          </cell>
          <cell r="H747" t="str">
            <v>Transport</v>
          </cell>
          <cell r="I747" t="str">
            <v>Road Transport</v>
          </cell>
          <cell r="K747" t="str">
            <v>1A3b_Road_Transportation</v>
          </cell>
        </row>
        <row r="748">
          <cell r="B748" t="str">
            <v>704_237</v>
          </cell>
          <cell r="C748">
            <v>704</v>
          </cell>
          <cell r="D748">
            <v>237</v>
          </cell>
          <cell r="E748" t="str">
            <v>non-IPCC</v>
          </cell>
          <cell r="F748" t="str">
            <v>Transport</v>
          </cell>
          <cell r="G748" t="str">
            <v>non-IPCC</v>
          </cell>
          <cell r="H748" t="str">
            <v>Transport</v>
          </cell>
          <cell r="I748" t="str">
            <v>Road Transport</v>
          </cell>
          <cell r="K748" t="str">
            <v>non-IPCC</v>
          </cell>
        </row>
        <row r="749">
          <cell r="B749" t="str">
            <v>705_13</v>
          </cell>
          <cell r="C749">
            <v>705</v>
          </cell>
          <cell r="D749">
            <v>13</v>
          </cell>
          <cell r="E749" t="str">
            <v>non-IPCC</v>
          </cell>
          <cell r="F749" t="str">
            <v>Transport</v>
          </cell>
          <cell r="G749" t="str">
            <v>non-IPCC</v>
          </cell>
          <cell r="H749" t="str">
            <v>Transport</v>
          </cell>
          <cell r="I749" t="str">
            <v>Road Transport</v>
          </cell>
          <cell r="K749" t="str">
            <v>non-IPCC</v>
          </cell>
        </row>
        <row r="750">
          <cell r="B750" t="str">
            <v>705_66</v>
          </cell>
          <cell r="C750">
            <v>705</v>
          </cell>
          <cell r="D750">
            <v>66</v>
          </cell>
          <cell r="E750" t="str">
            <v>2D1</v>
          </cell>
          <cell r="F750" t="str">
            <v>Transport</v>
          </cell>
          <cell r="G750" t="str">
            <v>2D1</v>
          </cell>
          <cell r="H750" t="str">
            <v>Transport</v>
          </cell>
          <cell r="I750" t="str">
            <v>Road Transport</v>
          </cell>
          <cell r="K750" t="str">
            <v>2D1_Lubricant use</v>
          </cell>
        </row>
        <row r="751">
          <cell r="B751" t="str">
            <v>706_12</v>
          </cell>
          <cell r="C751">
            <v>706</v>
          </cell>
          <cell r="D751">
            <v>12</v>
          </cell>
          <cell r="E751" t="str">
            <v>non-IPCC</v>
          </cell>
          <cell r="F751" t="str">
            <v>Transport</v>
          </cell>
          <cell r="G751" t="str">
            <v>non-IPCC</v>
          </cell>
          <cell r="H751" t="str">
            <v>Transport</v>
          </cell>
          <cell r="I751" t="str">
            <v>Road Transport</v>
          </cell>
          <cell r="K751" t="str">
            <v>non-IPCC</v>
          </cell>
        </row>
        <row r="752">
          <cell r="B752" t="str">
            <v>706_28</v>
          </cell>
          <cell r="C752">
            <v>706</v>
          </cell>
          <cell r="D752">
            <v>28</v>
          </cell>
          <cell r="E752" t="str">
            <v>non-IPCC</v>
          </cell>
          <cell r="F752" t="str">
            <v>Transport</v>
          </cell>
          <cell r="G752" t="str">
            <v>non-IPCC</v>
          </cell>
          <cell r="H752" t="str">
            <v>Transport</v>
          </cell>
          <cell r="I752" t="str">
            <v>Road Transport</v>
          </cell>
          <cell r="K752" t="str">
            <v>non-IPCC</v>
          </cell>
        </row>
        <row r="753">
          <cell r="B753" t="str">
            <v>707_12</v>
          </cell>
          <cell r="C753">
            <v>707</v>
          </cell>
          <cell r="D753">
            <v>12</v>
          </cell>
          <cell r="E753" t="str">
            <v>non-IPCC</v>
          </cell>
          <cell r="F753" t="str">
            <v>Transport</v>
          </cell>
          <cell r="G753" t="str">
            <v>non-IPCC</v>
          </cell>
          <cell r="H753" t="str">
            <v>Transport</v>
          </cell>
          <cell r="I753" t="str">
            <v>Road Transport</v>
          </cell>
          <cell r="K753" t="str">
            <v>non-IPCC</v>
          </cell>
        </row>
        <row r="754">
          <cell r="B754" t="str">
            <v>707_28</v>
          </cell>
          <cell r="C754">
            <v>707</v>
          </cell>
          <cell r="D754">
            <v>28</v>
          </cell>
          <cell r="E754" t="str">
            <v>non-IPCC</v>
          </cell>
          <cell r="F754" t="str">
            <v>Transport</v>
          </cell>
          <cell r="G754" t="str">
            <v>non-IPCC</v>
          </cell>
          <cell r="H754" t="str">
            <v>Transport</v>
          </cell>
          <cell r="I754" t="str">
            <v>Road Transport</v>
          </cell>
          <cell r="K754" t="str">
            <v>non-IPCC</v>
          </cell>
        </row>
        <row r="755">
          <cell r="B755" t="str">
            <v>708_12</v>
          </cell>
          <cell r="C755">
            <v>708</v>
          </cell>
          <cell r="D755">
            <v>12</v>
          </cell>
          <cell r="E755" t="str">
            <v>non-IPCC</v>
          </cell>
          <cell r="F755" t="str">
            <v>Transport</v>
          </cell>
          <cell r="G755" t="str">
            <v>non-IPCC</v>
          </cell>
          <cell r="H755" t="str">
            <v>Transport</v>
          </cell>
          <cell r="I755" t="str">
            <v>Road Transport</v>
          </cell>
          <cell r="K755" t="str">
            <v>non-IPCC</v>
          </cell>
        </row>
        <row r="756">
          <cell r="B756" t="str">
            <v>709_28</v>
          </cell>
          <cell r="C756">
            <v>709</v>
          </cell>
          <cell r="D756">
            <v>28</v>
          </cell>
          <cell r="E756" t="str">
            <v>non-IPCC</v>
          </cell>
          <cell r="F756" t="str">
            <v>Transport</v>
          </cell>
          <cell r="G756" t="str">
            <v>non-IPCC</v>
          </cell>
          <cell r="H756" t="str">
            <v>Transport</v>
          </cell>
          <cell r="I756" t="str">
            <v>Road Transport</v>
          </cell>
          <cell r="K756" t="str">
            <v>non-IPCC</v>
          </cell>
        </row>
        <row r="757">
          <cell r="B757" t="str">
            <v>710_78</v>
          </cell>
          <cell r="C757">
            <v>710</v>
          </cell>
          <cell r="D757">
            <v>78</v>
          </cell>
          <cell r="E757" t="str">
            <v>3B4</v>
          </cell>
          <cell r="F757" t="str">
            <v>Agriculture</v>
          </cell>
          <cell r="G757" t="str">
            <v>3B4</v>
          </cell>
          <cell r="H757" t="str">
            <v>Agriculture</v>
          </cell>
          <cell r="I757" t="str">
            <v>Agriculture - livestock waste</v>
          </cell>
          <cell r="K757" t="str">
            <v>3B4_Manure_Management_other:horses</v>
          </cell>
        </row>
        <row r="758">
          <cell r="B758" t="str">
            <v>711_21</v>
          </cell>
          <cell r="C758">
            <v>711</v>
          </cell>
          <cell r="D758">
            <v>21</v>
          </cell>
          <cell r="E758" t="str">
            <v>2F5</v>
          </cell>
          <cell r="F758" t="str">
            <v>Business</v>
          </cell>
          <cell r="G758" t="str">
            <v>2F</v>
          </cell>
          <cell r="H758" t="str">
            <v>Business</v>
          </cell>
          <cell r="I758" t="str">
            <v>Business F-gas emissions</v>
          </cell>
          <cell r="K758" t="str">
            <v>2F5_Solvents</v>
          </cell>
        </row>
        <row r="759">
          <cell r="B759" t="str">
            <v>712_239</v>
          </cell>
          <cell r="C759">
            <v>712</v>
          </cell>
          <cell r="D759">
            <v>239</v>
          </cell>
          <cell r="E759" t="str">
            <v>5C2</v>
          </cell>
          <cell r="F759" t="str">
            <v>Waste Management</v>
          </cell>
          <cell r="G759" t="str">
            <v>5C2</v>
          </cell>
          <cell r="H759" t="str">
            <v>Waste Management</v>
          </cell>
          <cell r="I759" t="str">
            <v>Incineration</v>
          </cell>
          <cell r="K759" t="str">
            <v>5C2.1b_Biogenic:Other</v>
          </cell>
        </row>
        <row r="760">
          <cell r="B760" t="str">
            <v>712_240</v>
          </cell>
          <cell r="C760">
            <v>712</v>
          </cell>
          <cell r="D760">
            <v>240</v>
          </cell>
          <cell r="E760" t="str">
            <v>5C2</v>
          </cell>
          <cell r="F760" t="str">
            <v>Waste Management</v>
          </cell>
          <cell r="G760" t="str">
            <v>5C2</v>
          </cell>
          <cell r="H760" t="str">
            <v>Waste Management</v>
          </cell>
          <cell r="I760" t="str">
            <v>Incineration</v>
          </cell>
          <cell r="K760" t="str">
            <v>5C2.1b_Biogenic:Other</v>
          </cell>
        </row>
        <row r="761">
          <cell r="B761" t="str">
            <v>712_241</v>
          </cell>
          <cell r="C761">
            <v>712</v>
          </cell>
          <cell r="D761">
            <v>241</v>
          </cell>
          <cell r="E761" t="str">
            <v>5C2</v>
          </cell>
          <cell r="F761" t="str">
            <v>Waste Management</v>
          </cell>
          <cell r="G761" t="str">
            <v>5C2</v>
          </cell>
          <cell r="H761" t="str">
            <v>Waste Management</v>
          </cell>
          <cell r="I761" t="str">
            <v>Incineration</v>
          </cell>
          <cell r="K761" t="str">
            <v>5C2.1b_Biogenic:Other</v>
          </cell>
        </row>
        <row r="762">
          <cell r="B762" t="str">
            <v>712_242</v>
          </cell>
          <cell r="C762">
            <v>712</v>
          </cell>
          <cell r="D762">
            <v>242</v>
          </cell>
          <cell r="E762" t="str">
            <v>5C2</v>
          </cell>
          <cell r="F762" t="str">
            <v>Waste Management</v>
          </cell>
          <cell r="G762" t="str">
            <v>5C2</v>
          </cell>
          <cell r="H762" t="str">
            <v>Waste Management</v>
          </cell>
          <cell r="I762" t="str">
            <v>Incineration</v>
          </cell>
          <cell r="K762" t="str">
            <v>5C2.1b_Biogenic:Other</v>
          </cell>
        </row>
        <row r="763">
          <cell r="B763" t="str">
            <v>712_243</v>
          </cell>
          <cell r="C763">
            <v>712</v>
          </cell>
          <cell r="D763">
            <v>243</v>
          </cell>
          <cell r="E763" t="str">
            <v>5C2</v>
          </cell>
          <cell r="F763" t="str">
            <v>Waste Management</v>
          </cell>
          <cell r="G763" t="str">
            <v>5C2</v>
          </cell>
          <cell r="H763" t="str">
            <v>Waste Management</v>
          </cell>
          <cell r="I763" t="str">
            <v>Incineration</v>
          </cell>
          <cell r="K763" t="str">
            <v>5C2.1b_Biogenic:Other</v>
          </cell>
        </row>
        <row r="764">
          <cell r="B764" t="str">
            <v>713_21</v>
          </cell>
          <cell r="C764">
            <v>713</v>
          </cell>
          <cell r="D764">
            <v>21</v>
          </cell>
          <cell r="E764" t="str">
            <v>2F2</v>
          </cell>
          <cell r="F764" t="str">
            <v>Business</v>
          </cell>
          <cell r="G764" t="str">
            <v>2F2</v>
          </cell>
          <cell r="H764" t="str">
            <v>Business</v>
          </cell>
          <cell r="I764" t="str">
            <v>Business F-gas emissions</v>
          </cell>
          <cell r="K764" t="str">
            <v>2F2_Blowing agents</v>
          </cell>
        </row>
        <row r="765">
          <cell r="B765" t="str">
            <v>715_21</v>
          </cell>
          <cell r="C765">
            <v>715</v>
          </cell>
          <cell r="D765">
            <v>21</v>
          </cell>
          <cell r="E765" t="str">
            <v>1B1a</v>
          </cell>
          <cell r="F765" t="str">
            <v>Energy Supply</v>
          </cell>
          <cell r="G765" t="str">
            <v>1B1a</v>
          </cell>
          <cell r="H765" t="str">
            <v>Energy Supply</v>
          </cell>
          <cell r="I765" t="str">
            <v>Coal mining</v>
          </cell>
          <cell r="K765" t="str">
            <v>1B1aiii_Abandoned_Mines</v>
          </cell>
        </row>
        <row r="766">
          <cell r="B766" t="str">
            <v>716_78</v>
          </cell>
          <cell r="C766">
            <v>716</v>
          </cell>
          <cell r="D766">
            <v>78</v>
          </cell>
          <cell r="E766" t="str">
            <v>non-IPCC</v>
          </cell>
          <cell r="F766" t="str">
            <v>Agriculture</v>
          </cell>
          <cell r="G766" t="str">
            <v>non-IPCC</v>
          </cell>
          <cell r="H766" t="str">
            <v>Agriculture</v>
          </cell>
          <cell r="I766" t="str">
            <v>non-IPCC</v>
          </cell>
          <cell r="K766" t="str">
            <v>non-IPCC</v>
          </cell>
        </row>
        <row r="767">
          <cell r="B767" t="str">
            <v>717_48</v>
          </cell>
          <cell r="C767">
            <v>717</v>
          </cell>
          <cell r="D767">
            <v>48</v>
          </cell>
          <cell r="E767" t="str">
            <v>5B1</v>
          </cell>
          <cell r="F767" t="str">
            <v>Agriculture</v>
          </cell>
          <cell r="G767" t="str">
            <v>5B1</v>
          </cell>
          <cell r="H767" t="str">
            <v>Agriculture</v>
          </cell>
          <cell r="I767" t="str">
            <v>Agricultural soils</v>
          </cell>
          <cell r="K767" t="str">
            <v>5B1a_composting_municipal_solid_waste</v>
          </cell>
        </row>
        <row r="768">
          <cell r="B768" t="str">
            <v>722_21</v>
          </cell>
          <cell r="C768">
            <v>722</v>
          </cell>
          <cell r="D768">
            <v>21</v>
          </cell>
          <cell r="E768" t="str">
            <v>2F1</v>
          </cell>
          <cell r="F768" t="str">
            <v>Business</v>
          </cell>
          <cell r="G768" t="str">
            <v>2F</v>
          </cell>
          <cell r="H768" t="str">
            <v>Business</v>
          </cell>
          <cell r="I768" t="str">
            <v>Business F-gas emissions</v>
          </cell>
          <cell r="K768" t="str">
            <v>2F1_Refrigeration_and_Air_Conditioning_Equipment</v>
          </cell>
        </row>
        <row r="769">
          <cell r="B769" t="str">
            <v>723_21</v>
          </cell>
          <cell r="C769">
            <v>723</v>
          </cell>
          <cell r="D769">
            <v>21</v>
          </cell>
          <cell r="E769" t="str">
            <v>2D3</v>
          </cell>
          <cell r="F769" t="str">
            <v>Industrial Process</v>
          </cell>
          <cell r="G769" t="str">
            <v>2D3</v>
          </cell>
          <cell r="H769" t="str">
            <v>Industrial Process</v>
          </cell>
          <cell r="K769" t="str">
            <v>2D3_Solvent Use</v>
          </cell>
        </row>
        <row r="770">
          <cell r="B770" t="str">
            <v>731_21</v>
          </cell>
          <cell r="C770">
            <v>731</v>
          </cell>
          <cell r="D770">
            <v>21</v>
          </cell>
          <cell r="E770" t="str">
            <v>2F1</v>
          </cell>
          <cell r="F770" t="str">
            <v>Business</v>
          </cell>
          <cell r="G770" t="str">
            <v>2F</v>
          </cell>
          <cell r="H770" t="str">
            <v>Business</v>
          </cell>
          <cell r="I770" t="str">
            <v>Business F-gas emissions</v>
          </cell>
          <cell r="K770" t="str">
            <v>2F1_Refrigeration_and_Air_Conditioning_Equipment</v>
          </cell>
        </row>
        <row r="771">
          <cell r="B771" t="str">
            <v>733_21</v>
          </cell>
          <cell r="C771">
            <v>733</v>
          </cell>
          <cell r="D771">
            <v>21</v>
          </cell>
          <cell r="E771" t="str">
            <v>Aviation_Bunkers</v>
          </cell>
          <cell r="F771" t="str">
            <v>Exports</v>
          </cell>
          <cell r="G771" t="str">
            <v>Aviation_Bunkers</v>
          </cell>
          <cell r="H771" t="str">
            <v>Exports</v>
          </cell>
          <cell r="I771" t="str">
            <v>Aviation_Bunkers</v>
          </cell>
          <cell r="K771" t="str">
            <v>Aviation_Bunkers</v>
          </cell>
        </row>
        <row r="772">
          <cell r="B772" t="str">
            <v>734_15</v>
          </cell>
          <cell r="C772">
            <v>734</v>
          </cell>
          <cell r="D772">
            <v>15</v>
          </cell>
          <cell r="E772" t="str">
            <v>1A4c</v>
          </cell>
          <cell r="F772" t="str">
            <v>Agriculture</v>
          </cell>
          <cell r="G772" t="str">
            <v>1A4c</v>
          </cell>
          <cell r="H772" t="str">
            <v>Agriculture</v>
          </cell>
          <cell r="I772" t="str">
            <v>Agricultural Combustion</v>
          </cell>
          <cell r="K772" t="str">
            <v>1A4cii_Agriculture/Forestry/Fishing:Off-road</v>
          </cell>
        </row>
        <row r="773">
          <cell r="B773" t="str">
            <v>739_21</v>
          </cell>
          <cell r="C773">
            <v>739</v>
          </cell>
          <cell r="D773">
            <v>21</v>
          </cell>
          <cell r="E773" t="str">
            <v>4A1</v>
          </cell>
          <cell r="F773" t="str">
            <v>Land Use Change</v>
          </cell>
          <cell r="G773" t="str">
            <v>4A1</v>
          </cell>
          <cell r="H773" t="str">
            <v>Land Use Change</v>
          </cell>
          <cell r="I773" t="str">
            <v>Forest Land</v>
          </cell>
          <cell r="K773" t="str">
            <v>4A1_Forest Land Remaining Forest Land</v>
          </cell>
        </row>
        <row r="774">
          <cell r="B774" t="str">
            <v>740_21</v>
          </cell>
          <cell r="C774">
            <v>740</v>
          </cell>
          <cell r="D774">
            <v>21</v>
          </cell>
          <cell r="E774" t="str">
            <v>4A2</v>
          </cell>
          <cell r="F774" t="str">
            <v>Land Use Change</v>
          </cell>
          <cell r="G774" t="str">
            <v>4A2</v>
          </cell>
          <cell r="H774" t="str">
            <v>Land Use Change</v>
          </cell>
          <cell r="I774" t="str">
            <v>Forest Land</v>
          </cell>
          <cell r="K774" t="str">
            <v>4A2_Land Converted to Forest Land</v>
          </cell>
        </row>
        <row r="775">
          <cell r="B775" t="str">
            <v>741_253</v>
          </cell>
          <cell r="C775">
            <v>741</v>
          </cell>
          <cell r="D775">
            <v>253</v>
          </cell>
          <cell r="E775" t="str">
            <v>4A</v>
          </cell>
          <cell r="F775" t="str">
            <v>Land Use Change</v>
          </cell>
          <cell r="G775" t="str">
            <v>4A</v>
          </cell>
          <cell r="H775" t="str">
            <v>Land Use Change</v>
          </cell>
          <cell r="I775" t="str">
            <v>Forest Land</v>
          </cell>
          <cell r="K775" t="str">
            <v>4A_Forest Land (Biomass Burning - wildfires)</v>
          </cell>
        </row>
        <row r="776">
          <cell r="B776" t="str">
            <v>742_21</v>
          </cell>
          <cell r="C776">
            <v>742</v>
          </cell>
          <cell r="D776">
            <v>21</v>
          </cell>
          <cell r="E776" t="str">
            <v>4B1</v>
          </cell>
          <cell r="F776" t="str">
            <v>Land Use Change</v>
          </cell>
          <cell r="G776" t="str">
            <v>4B1</v>
          </cell>
          <cell r="H776" t="str">
            <v>Land Use Change</v>
          </cell>
          <cell r="I776" t="str">
            <v>Cropland</v>
          </cell>
          <cell r="K776" t="str">
            <v>4B1_Cropland Remaining Cropland</v>
          </cell>
        </row>
        <row r="777">
          <cell r="B777" t="str">
            <v>743_21</v>
          </cell>
          <cell r="C777">
            <v>743</v>
          </cell>
          <cell r="D777">
            <v>21</v>
          </cell>
          <cell r="E777" t="str">
            <v>4B2</v>
          </cell>
          <cell r="F777" t="str">
            <v>Land Use Change</v>
          </cell>
          <cell r="G777" t="str">
            <v>4B2</v>
          </cell>
          <cell r="H777" t="str">
            <v>Land Use Change</v>
          </cell>
          <cell r="I777" t="str">
            <v>Cropland</v>
          </cell>
          <cell r="K777" t="str">
            <v>4B2_Land Converted to Cropland</v>
          </cell>
        </row>
        <row r="778">
          <cell r="B778" t="str">
            <v>744_46</v>
          </cell>
          <cell r="C778">
            <v>744</v>
          </cell>
          <cell r="D778">
            <v>46</v>
          </cell>
          <cell r="E778" t="str">
            <v>3G</v>
          </cell>
          <cell r="F778" t="str">
            <v>Land Use Change</v>
          </cell>
          <cell r="G778" t="str">
            <v>3G</v>
          </cell>
          <cell r="H778" t="str">
            <v>Land Use Change</v>
          </cell>
          <cell r="I778" t="str">
            <v>Cropland</v>
          </cell>
          <cell r="K778" t="str">
            <v>3G_Liming</v>
          </cell>
        </row>
        <row r="779">
          <cell r="B779" t="str">
            <v>744_47</v>
          </cell>
          <cell r="C779">
            <v>744</v>
          </cell>
          <cell r="D779">
            <v>47</v>
          </cell>
          <cell r="E779" t="str">
            <v>3G</v>
          </cell>
          <cell r="F779" t="str">
            <v>Land Use Change</v>
          </cell>
          <cell r="G779" t="str">
            <v>3G</v>
          </cell>
          <cell r="H779" t="str">
            <v>Land Use Change</v>
          </cell>
          <cell r="I779" t="str">
            <v>Cropland</v>
          </cell>
          <cell r="K779" t="str">
            <v>3G_Liming</v>
          </cell>
        </row>
        <row r="780">
          <cell r="B780" t="str">
            <v>745_253</v>
          </cell>
          <cell r="C780">
            <v>745</v>
          </cell>
          <cell r="D780">
            <v>253</v>
          </cell>
          <cell r="E780" t="str">
            <v>4B</v>
          </cell>
          <cell r="F780" t="str">
            <v>Land Use Change</v>
          </cell>
          <cell r="G780" t="str">
            <v>4B</v>
          </cell>
          <cell r="H780" t="str">
            <v>Land Use Change</v>
          </cell>
          <cell r="I780" t="str">
            <v>Cropland</v>
          </cell>
          <cell r="K780" t="str">
            <v>4B_Cropland (Biomass Burning - controlled)</v>
          </cell>
        </row>
        <row r="781">
          <cell r="B781" t="str">
            <v>746_21</v>
          </cell>
          <cell r="C781">
            <v>746</v>
          </cell>
          <cell r="D781">
            <v>21</v>
          </cell>
          <cell r="E781" t="str">
            <v>4C1</v>
          </cell>
          <cell r="F781" t="str">
            <v>Land Use Change</v>
          </cell>
          <cell r="G781" t="str">
            <v>4C1</v>
          </cell>
          <cell r="H781" t="str">
            <v>Land Use Change</v>
          </cell>
          <cell r="I781" t="str">
            <v>Grassland</v>
          </cell>
          <cell r="K781" t="str">
            <v>4C1_Grassland Remaining Grassland</v>
          </cell>
        </row>
        <row r="782">
          <cell r="B782" t="str">
            <v>747_21</v>
          </cell>
          <cell r="C782">
            <v>747</v>
          </cell>
          <cell r="D782">
            <v>21</v>
          </cell>
          <cell r="E782" t="str">
            <v>4C2</v>
          </cell>
          <cell r="F782" t="str">
            <v>Land Use Change</v>
          </cell>
          <cell r="G782" t="str">
            <v>4C2</v>
          </cell>
          <cell r="H782" t="str">
            <v>Land Use Change</v>
          </cell>
          <cell r="I782" t="str">
            <v>Grassland</v>
          </cell>
          <cell r="K782" t="str">
            <v>4C2_Land converted to grassland</v>
          </cell>
        </row>
        <row r="783">
          <cell r="B783" t="str">
            <v>748_46</v>
          </cell>
          <cell r="C783">
            <v>748</v>
          </cell>
          <cell r="D783">
            <v>46</v>
          </cell>
          <cell r="E783" t="str">
            <v>3G</v>
          </cell>
          <cell r="F783" t="str">
            <v>Land Use Change</v>
          </cell>
          <cell r="G783" t="str">
            <v>3G</v>
          </cell>
          <cell r="H783" t="str">
            <v>Land Use Change</v>
          </cell>
          <cell r="I783" t="str">
            <v>Grassland</v>
          </cell>
          <cell r="K783" t="str">
            <v>3G_Liming</v>
          </cell>
        </row>
        <row r="784">
          <cell r="B784" t="str">
            <v>748_47</v>
          </cell>
          <cell r="C784">
            <v>748</v>
          </cell>
          <cell r="D784">
            <v>47</v>
          </cell>
          <cell r="E784" t="str">
            <v>3G</v>
          </cell>
          <cell r="F784" t="str">
            <v>Land Use Change</v>
          </cell>
          <cell r="G784" t="str">
            <v>3G</v>
          </cell>
          <cell r="H784" t="str">
            <v>Land Use Change</v>
          </cell>
          <cell r="I784" t="str">
            <v>Grassland</v>
          </cell>
          <cell r="K784" t="str">
            <v>3G_Liming</v>
          </cell>
        </row>
        <row r="785">
          <cell r="B785" t="str">
            <v>749_253</v>
          </cell>
          <cell r="C785">
            <v>749</v>
          </cell>
          <cell r="D785">
            <v>253</v>
          </cell>
          <cell r="E785" t="str">
            <v>4C</v>
          </cell>
          <cell r="F785" t="str">
            <v>Land Use Change</v>
          </cell>
          <cell r="G785" t="str">
            <v>4C</v>
          </cell>
          <cell r="H785" t="str">
            <v>Land Use Change</v>
          </cell>
          <cell r="I785" t="str">
            <v>Grassland</v>
          </cell>
          <cell r="K785" t="str">
            <v>4C_Grassland (Biomass burning - controlled)</v>
          </cell>
        </row>
        <row r="786">
          <cell r="B786" t="str">
            <v>750_21</v>
          </cell>
          <cell r="C786">
            <v>750</v>
          </cell>
          <cell r="D786">
            <v>21</v>
          </cell>
          <cell r="E786" t="str">
            <v>4D1</v>
          </cell>
          <cell r="F786" t="str">
            <v>Land Use Change</v>
          </cell>
          <cell r="G786" t="str">
            <v>4D1</v>
          </cell>
          <cell r="H786" t="str">
            <v>Land Use Change</v>
          </cell>
          <cell r="I786" t="str">
            <v>Wetland</v>
          </cell>
          <cell r="K786" t="str">
            <v>4D1_Wetlands remaining wetlands</v>
          </cell>
        </row>
        <row r="787">
          <cell r="B787" t="str">
            <v>751_21</v>
          </cell>
          <cell r="C787">
            <v>751</v>
          </cell>
          <cell r="D787">
            <v>21</v>
          </cell>
          <cell r="E787" t="str">
            <v>4D2</v>
          </cell>
          <cell r="F787" t="str">
            <v>Land Use Change</v>
          </cell>
          <cell r="G787" t="str">
            <v>4D2</v>
          </cell>
          <cell r="H787" t="str">
            <v>Land Use Change</v>
          </cell>
          <cell r="I787" t="str">
            <v>Wetland</v>
          </cell>
          <cell r="K787" t="str">
            <v>4D2_Land converted to wetlands</v>
          </cell>
        </row>
        <row r="788">
          <cell r="B788" t="str">
            <v>752_253</v>
          </cell>
          <cell r="C788">
            <v>752</v>
          </cell>
          <cell r="D788">
            <v>253</v>
          </cell>
          <cell r="E788" t="str">
            <v>4D</v>
          </cell>
          <cell r="F788" t="str">
            <v>Land Use Change</v>
          </cell>
          <cell r="G788" t="str">
            <v>4D</v>
          </cell>
          <cell r="H788" t="str">
            <v>Land Use Change</v>
          </cell>
          <cell r="I788" t="str">
            <v>Wetland</v>
          </cell>
          <cell r="K788" t="str">
            <v>4D_Wetlands (Biomass burning - controlled)</v>
          </cell>
        </row>
        <row r="789">
          <cell r="B789" t="str">
            <v>753_21</v>
          </cell>
          <cell r="C789">
            <v>753</v>
          </cell>
          <cell r="D789">
            <v>21</v>
          </cell>
          <cell r="E789" t="str">
            <v>4E1</v>
          </cell>
          <cell r="F789" t="str">
            <v>Land Use Change</v>
          </cell>
          <cell r="G789" t="str">
            <v>4E1</v>
          </cell>
          <cell r="H789" t="str">
            <v>Land Use Change</v>
          </cell>
          <cell r="I789" t="str">
            <v>Settlements</v>
          </cell>
          <cell r="K789" t="str">
            <v>4E1_Settlements remaining settlements</v>
          </cell>
        </row>
        <row r="790">
          <cell r="B790" t="str">
            <v>754_21</v>
          </cell>
          <cell r="C790">
            <v>754</v>
          </cell>
          <cell r="D790">
            <v>21</v>
          </cell>
          <cell r="E790" t="str">
            <v>4E2</v>
          </cell>
          <cell r="F790" t="str">
            <v>Land Use Change</v>
          </cell>
          <cell r="G790" t="str">
            <v>4E2</v>
          </cell>
          <cell r="H790" t="str">
            <v>Land Use Change</v>
          </cell>
          <cell r="I790" t="str">
            <v>Settlements</v>
          </cell>
          <cell r="K790" t="str">
            <v>4E2_Land converted to settlements</v>
          </cell>
        </row>
        <row r="791">
          <cell r="B791" t="str">
            <v>755_253</v>
          </cell>
          <cell r="C791">
            <v>755</v>
          </cell>
          <cell r="D791">
            <v>253</v>
          </cell>
          <cell r="E791" t="str">
            <v>4E</v>
          </cell>
          <cell r="F791" t="str">
            <v>Land Use Change</v>
          </cell>
          <cell r="G791" t="str">
            <v>4E</v>
          </cell>
          <cell r="H791" t="str">
            <v>Land Use Change</v>
          </cell>
          <cell r="I791" t="str">
            <v>Settlements</v>
          </cell>
          <cell r="K791" t="str">
            <v>4E_Settlements (Biomass burning - controlled)</v>
          </cell>
        </row>
        <row r="792">
          <cell r="B792" t="str">
            <v>756_21</v>
          </cell>
          <cell r="C792">
            <v>756</v>
          </cell>
          <cell r="D792">
            <v>21</v>
          </cell>
          <cell r="E792" t="str">
            <v>4F1</v>
          </cell>
          <cell r="F792" t="str">
            <v>Land Use Change</v>
          </cell>
          <cell r="G792" t="str">
            <v>4F1</v>
          </cell>
          <cell r="H792" t="str">
            <v>Land Use Change</v>
          </cell>
          <cell r="I792" t="str">
            <v>Other land</v>
          </cell>
          <cell r="K792" t="str">
            <v>4F1_Other land remaining other land</v>
          </cell>
        </row>
        <row r="793">
          <cell r="B793" t="str">
            <v>757_21</v>
          </cell>
          <cell r="C793">
            <v>757</v>
          </cell>
          <cell r="D793">
            <v>21</v>
          </cell>
          <cell r="E793" t="str">
            <v>4F2</v>
          </cell>
          <cell r="F793" t="str">
            <v>Land Use Change</v>
          </cell>
          <cell r="G793" t="str">
            <v>4F2</v>
          </cell>
          <cell r="H793" t="str">
            <v>Land Use Change</v>
          </cell>
          <cell r="I793" t="str">
            <v>Other land</v>
          </cell>
          <cell r="K793" t="str">
            <v>4F2_Land converted to other land</v>
          </cell>
        </row>
        <row r="794">
          <cell r="B794" t="str">
            <v>758_253</v>
          </cell>
          <cell r="C794">
            <v>758</v>
          </cell>
          <cell r="D794">
            <v>253</v>
          </cell>
          <cell r="E794" t="str">
            <v>4F</v>
          </cell>
          <cell r="F794" t="str">
            <v>Land Use Change</v>
          </cell>
          <cell r="G794" t="str">
            <v>4F</v>
          </cell>
          <cell r="H794" t="str">
            <v>Land Use Change</v>
          </cell>
          <cell r="I794" t="str">
            <v>Other land</v>
          </cell>
          <cell r="K794" t="str">
            <v>4F_Other land (Biomass burning)</v>
          </cell>
        </row>
        <row r="795">
          <cell r="B795" t="str">
            <v>759_21</v>
          </cell>
          <cell r="C795">
            <v>759</v>
          </cell>
          <cell r="D795">
            <v>21</v>
          </cell>
          <cell r="E795" t="str">
            <v>4G</v>
          </cell>
          <cell r="F795" t="str">
            <v>Land Use Change</v>
          </cell>
          <cell r="G795" t="str">
            <v>4G</v>
          </cell>
          <cell r="H795" t="str">
            <v>Land Use Change</v>
          </cell>
          <cell r="I795" t="str">
            <v>Harvested Wood Products</v>
          </cell>
          <cell r="K795" t="str">
            <v>4G_Harvested wood products</v>
          </cell>
        </row>
        <row r="796">
          <cell r="B796" t="str">
            <v>760_21</v>
          </cell>
          <cell r="C796">
            <v>760</v>
          </cell>
          <cell r="D796">
            <v>21</v>
          </cell>
          <cell r="E796" t="str">
            <v>4A</v>
          </cell>
          <cell r="F796" t="str">
            <v>Land Use Change</v>
          </cell>
          <cell r="G796" t="str">
            <v>4A</v>
          </cell>
          <cell r="H796" t="str">
            <v>Land Use Change</v>
          </cell>
          <cell r="I796" t="str">
            <v>Forest Land</v>
          </cell>
          <cell r="K796" t="str">
            <v>4A_Forest Land (organic soils drainage)</v>
          </cell>
        </row>
        <row r="797">
          <cell r="B797" t="str">
            <v>761_253</v>
          </cell>
          <cell r="C797">
            <v>761</v>
          </cell>
          <cell r="D797">
            <v>253</v>
          </cell>
          <cell r="E797" t="str">
            <v>non-IPCC</v>
          </cell>
          <cell r="F797" t="str">
            <v>Land Use Change</v>
          </cell>
          <cell r="G797" t="str">
            <v>non-IPCC</v>
          </cell>
          <cell r="H797" t="str">
            <v>Land Use Change</v>
          </cell>
          <cell r="I797" t="str">
            <v>non-IPCC</v>
          </cell>
          <cell r="K797" t="str">
            <v>Non-IPCC</v>
          </cell>
        </row>
        <row r="798">
          <cell r="B798" t="str">
            <v>801_307</v>
          </cell>
          <cell r="C798">
            <v>801</v>
          </cell>
          <cell r="D798">
            <v>307</v>
          </cell>
          <cell r="E798" t="str">
            <v>2F1</v>
          </cell>
          <cell r="F798" t="str">
            <v>Business</v>
          </cell>
          <cell r="G798" t="str">
            <v>2F</v>
          </cell>
          <cell r="H798" t="str">
            <v>Business</v>
          </cell>
          <cell r="I798" t="str">
            <v>Business F-gas emissions</v>
          </cell>
          <cell r="K798" t="str">
            <v>2F1_Refrigeration_and_Air_Conditioning_Equipment</v>
          </cell>
        </row>
        <row r="799">
          <cell r="B799" t="str">
            <v>801_308</v>
          </cell>
          <cell r="C799">
            <v>801</v>
          </cell>
          <cell r="D799">
            <v>308</v>
          </cell>
          <cell r="E799" t="str">
            <v>2F1</v>
          </cell>
          <cell r="F799" t="str">
            <v>Business</v>
          </cell>
          <cell r="G799" t="str">
            <v>2F</v>
          </cell>
          <cell r="H799" t="str">
            <v>Business</v>
          </cell>
          <cell r="I799" t="str">
            <v>Business F-gas emissions</v>
          </cell>
          <cell r="K799" t="str">
            <v>2F1_Refrigeration_and_Air_Conditioning_Equipment</v>
          </cell>
        </row>
        <row r="800">
          <cell r="B800" t="str">
            <v>801_309</v>
          </cell>
          <cell r="C800">
            <v>801</v>
          </cell>
          <cell r="D800">
            <v>309</v>
          </cell>
          <cell r="E800" t="str">
            <v>2F1</v>
          </cell>
          <cell r="F800" t="str">
            <v>Business</v>
          </cell>
          <cell r="G800" t="str">
            <v>2F</v>
          </cell>
          <cell r="H800" t="str">
            <v>Business</v>
          </cell>
          <cell r="I800" t="str">
            <v>Business F-gas emissions</v>
          </cell>
          <cell r="K800" t="str">
            <v>2F1_Refrigeration_and_Air_Conditioning_Equipment</v>
          </cell>
        </row>
        <row r="801">
          <cell r="B801" t="str">
            <v>802_307</v>
          </cell>
          <cell r="C801">
            <v>802</v>
          </cell>
          <cell r="D801">
            <v>307</v>
          </cell>
          <cell r="E801" t="str">
            <v>2F1</v>
          </cell>
          <cell r="F801" t="str">
            <v>Business</v>
          </cell>
          <cell r="G801" t="str">
            <v>2F</v>
          </cell>
          <cell r="H801" t="str">
            <v>Business</v>
          </cell>
          <cell r="I801" t="str">
            <v>Business F-gas emissions</v>
          </cell>
          <cell r="K801" t="str">
            <v>2F1_Refrigeration_and_Air_Conditioning_Equipment</v>
          </cell>
        </row>
        <row r="802">
          <cell r="B802" t="str">
            <v>802_308</v>
          </cell>
          <cell r="C802">
            <v>802</v>
          </cell>
          <cell r="D802">
            <v>308</v>
          </cell>
          <cell r="E802" t="str">
            <v>2F1</v>
          </cell>
          <cell r="F802" t="str">
            <v>Business</v>
          </cell>
          <cell r="G802" t="str">
            <v>2F</v>
          </cell>
          <cell r="H802" t="str">
            <v>Business</v>
          </cell>
          <cell r="I802" t="str">
            <v>Business F-gas emissions</v>
          </cell>
          <cell r="K802" t="str">
            <v>2F1_Refrigeration_and_Air_Conditioning_Equipment</v>
          </cell>
        </row>
        <row r="803">
          <cell r="B803" t="str">
            <v>802_309</v>
          </cell>
          <cell r="C803">
            <v>802</v>
          </cell>
          <cell r="D803">
            <v>309</v>
          </cell>
          <cell r="E803" t="str">
            <v>2F1</v>
          </cell>
          <cell r="F803" t="str">
            <v>Business</v>
          </cell>
          <cell r="G803" t="str">
            <v>2F</v>
          </cell>
          <cell r="H803" t="str">
            <v>Business</v>
          </cell>
          <cell r="I803" t="str">
            <v>Business F-gas emissions</v>
          </cell>
          <cell r="K803" t="str">
            <v>2F1_Refrigeration_and_Air_Conditioning_Equipment</v>
          </cell>
        </row>
        <row r="804">
          <cell r="B804" t="str">
            <v>803_307</v>
          </cell>
          <cell r="C804">
            <v>803</v>
          </cell>
          <cell r="D804">
            <v>307</v>
          </cell>
          <cell r="E804" t="str">
            <v>2F1</v>
          </cell>
          <cell r="F804" t="str">
            <v>Business</v>
          </cell>
          <cell r="G804" t="str">
            <v>2F</v>
          </cell>
          <cell r="H804" t="str">
            <v>Business</v>
          </cell>
          <cell r="I804" t="str">
            <v>Business F-gas emissions</v>
          </cell>
          <cell r="K804" t="str">
            <v>2F1_Refrigeration_and_Air_Conditioning_Equipment</v>
          </cell>
        </row>
        <row r="805">
          <cell r="B805" t="str">
            <v>803_308</v>
          </cell>
          <cell r="C805">
            <v>803</v>
          </cell>
          <cell r="D805">
            <v>308</v>
          </cell>
          <cell r="E805" t="str">
            <v>2F1</v>
          </cell>
          <cell r="F805" t="str">
            <v>Business</v>
          </cell>
          <cell r="G805" t="str">
            <v>2F</v>
          </cell>
          <cell r="H805" t="str">
            <v>Business</v>
          </cell>
          <cell r="I805" t="str">
            <v>Business F-gas emissions</v>
          </cell>
          <cell r="K805" t="str">
            <v>2F1_Refrigeration_and_Air_Conditioning_Equipment</v>
          </cell>
        </row>
        <row r="806">
          <cell r="B806" t="str">
            <v>803_309</v>
          </cell>
          <cell r="C806">
            <v>803</v>
          </cell>
          <cell r="D806">
            <v>309</v>
          </cell>
          <cell r="E806" t="str">
            <v>2F1</v>
          </cell>
          <cell r="F806" t="str">
            <v>Business</v>
          </cell>
          <cell r="G806" t="str">
            <v>2F</v>
          </cell>
          <cell r="H806" t="str">
            <v>Business</v>
          </cell>
          <cell r="I806" t="str">
            <v>Business F-gas emissions</v>
          </cell>
          <cell r="K806" t="str">
            <v>2F1_Refrigeration_and_Air_Conditioning_Equipment</v>
          </cell>
        </row>
        <row r="807">
          <cell r="B807" t="str">
            <v>804_307</v>
          </cell>
          <cell r="C807">
            <v>804</v>
          </cell>
          <cell r="D807">
            <v>307</v>
          </cell>
          <cell r="E807" t="str">
            <v>2F1</v>
          </cell>
          <cell r="F807" t="str">
            <v>Business</v>
          </cell>
          <cell r="G807" t="str">
            <v>2F</v>
          </cell>
          <cell r="H807" t="str">
            <v>Business</v>
          </cell>
          <cell r="I807" t="str">
            <v>Business F-gas emissions</v>
          </cell>
          <cell r="K807" t="str">
            <v>2F1_Refrigeration_and_Air_Conditioning_Equipment</v>
          </cell>
        </row>
        <row r="808">
          <cell r="B808" t="str">
            <v>804_308</v>
          </cell>
          <cell r="C808">
            <v>804</v>
          </cell>
          <cell r="D808">
            <v>308</v>
          </cell>
          <cell r="E808" t="str">
            <v>2F1</v>
          </cell>
          <cell r="F808" t="str">
            <v>Business</v>
          </cell>
          <cell r="G808" t="str">
            <v>2F</v>
          </cell>
          <cell r="H808" t="str">
            <v>Business</v>
          </cell>
          <cell r="I808" t="str">
            <v>Business F-gas emissions</v>
          </cell>
          <cell r="K808" t="str">
            <v>2F1_Refrigeration_and_Air_Conditioning_Equipment</v>
          </cell>
        </row>
        <row r="809">
          <cell r="B809" t="str">
            <v>804_309</v>
          </cell>
          <cell r="C809">
            <v>804</v>
          </cell>
          <cell r="D809">
            <v>309</v>
          </cell>
          <cell r="E809" t="str">
            <v>2F1</v>
          </cell>
          <cell r="F809" t="str">
            <v>Business</v>
          </cell>
          <cell r="G809" t="str">
            <v>2F</v>
          </cell>
          <cell r="H809" t="str">
            <v>Business</v>
          </cell>
          <cell r="I809" t="str">
            <v>Business F-gas emissions</v>
          </cell>
          <cell r="K809" t="str">
            <v>2F1_Refrigeration_and_Air_Conditioning_Equipment</v>
          </cell>
        </row>
        <row r="810">
          <cell r="B810" t="str">
            <v>805_307</v>
          </cell>
          <cell r="C810">
            <v>805</v>
          </cell>
          <cell r="D810">
            <v>307</v>
          </cell>
          <cell r="E810" t="str">
            <v>2F1</v>
          </cell>
          <cell r="F810" t="str">
            <v>Business</v>
          </cell>
          <cell r="G810" t="str">
            <v>2F</v>
          </cell>
          <cell r="H810" t="str">
            <v>Business</v>
          </cell>
          <cell r="I810" t="str">
            <v>Business F-gas emissions</v>
          </cell>
          <cell r="K810" t="str">
            <v>2F1_Refrigeration_and_Air_Conditioning_Equipment</v>
          </cell>
        </row>
        <row r="811">
          <cell r="B811" t="str">
            <v>805_308</v>
          </cell>
          <cell r="C811">
            <v>805</v>
          </cell>
          <cell r="D811">
            <v>308</v>
          </cell>
          <cell r="E811" t="str">
            <v>2F1</v>
          </cell>
          <cell r="F811" t="str">
            <v>Business</v>
          </cell>
          <cell r="G811" t="str">
            <v>2F</v>
          </cell>
          <cell r="H811" t="str">
            <v>Business</v>
          </cell>
          <cell r="I811" t="str">
            <v>Business F-gas emissions</v>
          </cell>
          <cell r="K811" t="str">
            <v>2F1_Refrigeration_and_Air_Conditioning_Equipment</v>
          </cell>
        </row>
        <row r="812">
          <cell r="B812" t="str">
            <v>805_309</v>
          </cell>
          <cell r="C812">
            <v>805</v>
          </cell>
          <cell r="D812">
            <v>309</v>
          </cell>
          <cell r="E812" t="str">
            <v>2F1</v>
          </cell>
          <cell r="F812" t="str">
            <v>Business</v>
          </cell>
          <cell r="G812" t="str">
            <v>2F</v>
          </cell>
          <cell r="H812" t="str">
            <v>Business</v>
          </cell>
          <cell r="I812" t="str">
            <v>Business F-gas emissions</v>
          </cell>
          <cell r="K812" t="str">
            <v>2F1_Refrigeration_and_Air_Conditioning_Equipment</v>
          </cell>
        </row>
        <row r="813">
          <cell r="B813" t="str">
            <v>806_307</v>
          </cell>
          <cell r="C813">
            <v>806</v>
          </cell>
          <cell r="D813">
            <v>307</v>
          </cell>
          <cell r="E813" t="str">
            <v>2F1</v>
          </cell>
          <cell r="F813" t="str">
            <v>Business</v>
          </cell>
          <cell r="G813" t="str">
            <v>2F</v>
          </cell>
          <cell r="H813" t="str">
            <v>Business</v>
          </cell>
          <cell r="I813" t="str">
            <v>Business F-gas emissions</v>
          </cell>
          <cell r="K813" t="str">
            <v>2F1_Refrigeration_and_Air_Conditioning_Equipment</v>
          </cell>
        </row>
        <row r="814">
          <cell r="B814" t="str">
            <v>806_308</v>
          </cell>
          <cell r="C814">
            <v>806</v>
          </cell>
          <cell r="D814">
            <v>308</v>
          </cell>
          <cell r="E814" t="str">
            <v>2F1</v>
          </cell>
          <cell r="F814" t="str">
            <v>Business</v>
          </cell>
          <cell r="G814" t="str">
            <v>2F</v>
          </cell>
          <cell r="H814" t="str">
            <v>Business</v>
          </cell>
          <cell r="I814" t="str">
            <v>Business F-gas emissions</v>
          </cell>
          <cell r="K814" t="str">
            <v>2F1_Refrigeration_and_Air_Conditioning_Equipment</v>
          </cell>
        </row>
        <row r="815">
          <cell r="B815" t="str">
            <v>806_309</v>
          </cell>
          <cell r="C815">
            <v>806</v>
          </cell>
          <cell r="D815">
            <v>309</v>
          </cell>
          <cell r="E815" t="str">
            <v>2F1</v>
          </cell>
          <cell r="F815" t="str">
            <v>Business</v>
          </cell>
          <cell r="G815" t="str">
            <v>2F</v>
          </cell>
          <cell r="H815" t="str">
            <v>Business</v>
          </cell>
          <cell r="I815" t="str">
            <v>Business F-gas emissions</v>
          </cell>
          <cell r="K815" t="str">
            <v>2F1_Refrigeration_and_Air_Conditioning_Equipment</v>
          </cell>
        </row>
        <row r="816">
          <cell r="B816" t="str">
            <v>807_21</v>
          </cell>
          <cell r="C816">
            <v>807</v>
          </cell>
          <cell r="D816">
            <v>21</v>
          </cell>
          <cell r="E816" t="str">
            <v>4A2</v>
          </cell>
          <cell r="F816" t="str">
            <v>Land Use Change</v>
          </cell>
          <cell r="G816" t="str">
            <v>4A2</v>
          </cell>
          <cell r="H816" t="str">
            <v>Land Use Change</v>
          </cell>
          <cell r="I816" t="str">
            <v>Forest Land</v>
          </cell>
          <cell r="K816" t="str">
            <v>4A2_Forest_Land-Direct_N2O_emission_from_N_fertilisation</v>
          </cell>
        </row>
        <row r="817">
          <cell r="B817" t="str">
            <v>808_21</v>
          </cell>
          <cell r="C817">
            <v>808</v>
          </cell>
          <cell r="D817">
            <v>21</v>
          </cell>
          <cell r="E817" t="str">
            <v>non-IPCC</v>
          </cell>
          <cell r="F817" t="str">
            <v>non-IPCC</v>
          </cell>
          <cell r="G817" t="str">
            <v>non-IPCC</v>
          </cell>
          <cell r="H817" t="str">
            <v>non-IPCC</v>
          </cell>
          <cell r="I817" t="str">
            <v>non-IPCC</v>
          </cell>
          <cell r="K817" t="str">
            <v>Non Ipcc</v>
          </cell>
        </row>
        <row r="818">
          <cell r="B818" t="str">
            <v>809_21</v>
          </cell>
          <cell r="C818">
            <v>809</v>
          </cell>
          <cell r="D818">
            <v>21</v>
          </cell>
          <cell r="E818" t="str">
            <v>non-IPCC</v>
          </cell>
          <cell r="F818" t="str">
            <v>Land Use Change</v>
          </cell>
          <cell r="G818" t="str">
            <v>non-IPCC</v>
          </cell>
          <cell r="H818" t="str">
            <v>Land Use Change</v>
          </cell>
          <cell r="I818" t="str">
            <v>Harvested Wood Products</v>
          </cell>
          <cell r="K818" t="str">
            <v>not in use</v>
          </cell>
        </row>
        <row r="819">
          <cell r="B819" t="str">
            <v>810_21</v>
          </cell>
          <cell r="C819">
            <v>810</v>
          </cell>
          <cell r="D819">
            <v>21</v>
          </cell>
          <cell r="E819" t="str">
            <v>non-IPCC</v>
          </cell>
          <cell r="F819" t="str">
            <v>Land Use Change</v>
          </cell>
          <cell r="G819" t="str">
            <v>non-IPCC</v>
          </cell>
          <cell r="H819" t="str">
            <v>Land Use Change</v>
          </cell>
          <cell r="I819" t="str">
            <v>Harvested Wood Products</v>
          </cell>
          <cell r="K819" t="str">
            <v>not in use</v>
          </cell>
        </row>
        <row r="820">
          <cell r="B820" t="str">
            <v>811_21</v>
          </cell>
          <cell r="C820">
            <v>811</v>
          </cell>
          <cell r="D820">
            <v>21</v>
          </cell>
          <cell r="E820" t="str">
            <v>2D3</v>
          </cell>
          <cell r="F820" t="str">
            <v>Industrial Process</v>
          </cell>
          <cell r="G820" t="str">
            <v>2D3</v>
          </cell>
          <cell r="H820" t="str">
            <v>Industrial Process</v>
          </cell>
          <cell r="K820" t="str">
            <v>2D3_Solvent Use</v>
          </cell>
        </row>
        <row r="821">
          <cell r="B821" t="str">
            <v>813_87</v>
          </cell>
          <cell r="C821">
            <v>813</v>
          </cell>
          <cell r="D821">
            <v>87</v>
          </cell>
          <cell r="E821" t="str">
            <v>1B2a</v>
          </cell>
          <cell r="F821" t="str">
            <v>Energy Supply</v>
          </cell>
          <cell r="G821" t="str">
            <v>1B2a</v>
          </cell>
          <cell r="H821" t="str">
            <v>Energy Supply</v>
          </cell>
          <cell r="I821" t="str">
            <v>Oil &amp; Gas sector: loading, storage, process, well testing</v>
          </cell>
          <cell r="K821" t="str">
            <v>1B2av_Distribution_of_Oil_Products</v>
          </cell>
        </row>
        <row r="822">
          <cell r="B822" t="str">
            <v>813_88</v>
          </cell>
          <cell r="C822">
            <v>813</v>
          </cell>
          <cell r="D822">
            <v>88</v>
          </cell>
          <cell r="E822" t="str">
            <v>1B2a</v>
          </cell>
          <cell r="F822" t="str">
            <v>Energy Supply</v>
          </cell>
          <cell r="G822" t="str">
            <v>1B2a</v>
          </cell>
          <cell r="H822" t="str">
            <v>Energy Supply</v>
          </cell>
          <cell r="I822" t="str">
            <v>Oil &amp; Gas sector: loading, storage, process, well testing</v>
          </cell>
          <cell r="K822" t="str">
            <v>1B2av_Distribution_of_Oil_Products</v>
          </cell>
        </row>
        <row r="823">
          <cell r="B823" t="str">
            <v>814_310</v>
          </cell>
          <cell r="C823">
            <v>814</v>
          </cell>
          <cell r="D823">
            <v>310</v>
          </cell>
          <cell r="E823" t="str">
            <v>1A3b</v>
          </cell>
          <cell r="F823" t="str">
            <v>Transport</v>
          </cell>
          <cell r="G823" t="str">
            <v>1A3b</v>
          </cell>
          <cell r="H823" t="str">
            <v>Transport</v>
          </cell>
          <cell r="I823" t="str">
            <v>Road Transport</v>
          </cell>
          <cell r="K823" t="str">
            <v>1A3b_Road_Transportation</v>
          </cell>
        </row>
        <row r="824">
          <cell r="B824" t="str">
            <v>814_311</v>
          </cell>
          <cell r="C824">
            <v>814</v>
          </cell>
          <cell r="D824">
            <v>311</v>
          </cell>
          <cell r="E824" t="str">
            <v>1A3b</v>
          </cell>
          <cell r="F824" t="str">
            <v>Transport</v>
          </cell>
          <cell r="G824" t="str">
            <v>1A3b</v>
          </cell>
          <cell r="H824" t="str">
            <v>Transport</v>
          </cell>
          <cell r="I824" t="str">
            <v>Road Transport</v>
          </cell>
          <cell r="K824" t="str">
            <v>1A3b_Road_Transportation</v>
          </cell>
        </row>
        <row r="825">
          <cell r="B825" t="str">
            <v>815_7</v>
          </cell>
          <cell r="C825">
            <v>815</v>
          </cell>
          <cell r="D825">
            <v>7</v>
          </cell>
          <cell r="E825" t="str">
            <v>1A3c</v>
          </cell>
          <cell r="F825" t="str">
            <v>Transport</v>
          </cell>
          <cell r="G825" t="str">
            <v>1A3c</v>
          </cell>
          <cell r="H825" t="str">
            <v>Transport</v>
          </cell>
          <cell r="I825" t="str">
            <v>Rail</v>
          </cell>
          <cell r="K825" t="str">
            <v>1A3c_Railways</v>
          </cell>
        </row>
        <row r="826">
          <cell r="B826" t="str">
            <v>816_21</v>
          </cell>
          <cell r="C826">
            <v>816</v>
          </cell>
          <cell r="D826">
            <v>21</v>
          </cell>
          <cell r="E826" t="str">
            <v>1B2c_Flaring</v>
          </cell>
          <cell r="F826" t="str">
            <v>Energy Supply</v>
          </cell>
          <cell r="G826" t="str">
            <v>1B2c_Flaring</v>
          </cell>
          <cell r="H826" t="str">
            <v>Energy Supply</v>
          </cell>
          <cell r="I826" t="str">
            <v>Upstream oil and gas: combustion, flaring, venting</v>
          </cell>
          <cell r="K826" t="str">
            <v>1B2cii_Flaring_Gas</v>
          </cell>
        </row>
        <row r="827">
          <cell r="B827" t="str">
            <v>817_21</v>
          </cell>
          <cell r="C827">
            <v>817</v>
          </cell>
          <cell r="D827">
            <v>21</v>
          </cell>
          <cell r="E827" t="str">
            <v>1B2b</v>
          </cell>
          <cell r="F827" t="str">
            <v>Energy Supply</v>
          </cell>
          <cell r="G827" t="str">
            <v>1A1c_Oil&amp;Gas</v>
          </cell>
          <cell r="H827" t="str">
            <v>Energy Supply</v>
          </cell>
          <cell r="I827" t="str">
            <v>Upstream oil and gas: combustion, flaring, venting</v>
          </cell>
          <cell r="K827" t="str">
            <v>1B2bi_Gas_Production</v>
          </cell>
        </row>
        <row r="828">
          <cell r="B828" t="str">
            <v>818_15</v>
          </cell>
          <cell r="C828">
            <v>818</v>
          </cell>
          <cell r="D828">
            <v>15</v>
          </cell>
          <cell r="E828" t="str">
            <v>1A1c</v>
          </cell>
          <cell r="F828" t="str">
            <v>Energy Supply</v>
          </cell>
          <cell r="G828" t="str">
            <v>1A1c_Oil&amp;Gas</v>
          </cell>
          <cell r="H828" t="str">
            <v>Energy Supply</v>
          </cell>
          <cell r="I828" t="str">
            <v>Upstream oil and gas: combustion, flaring, venting</v>
          </cell>
          <cell r="K828" t="str">
            <v>1A1cii_Other_Energy_Industries</v>
          </cell>
        </row>
        <row r="829">
          <cell r="B829" t="str">
            <v>818_14</v>
          </cell>
          <cell r="C829">
            <v>818</v>
          </cell>
          <cell r="D829">
            <v>14</v>
          </cell>
          <cell r="E829" t="str">
            <v>1A1c</v>
          </cell>
          <cell r="F829" t="str">
            <v>Energy Supply</v>
          </cell>
          <cell r="G829" t="str">
            <v>1A1c_Oil&amp;Gas</v>
          </cell>
          <cell r="H829" t="str">
            <v>Energy Supply</v>
          </cell>
          <cell r="I829" t="str">
            <v>Upstream oil and gas: combustion, flaring, venting</v>
          </cell>
          <cell r="K829" t="str">
            <v>1A1cii_Other_Energy_Industries</v>
          </cell>
        </row>
        <row r="830">
          <cell r="B830" t="str">
            <v>818_16</v>
          </cell>
          <cell r="C830">
            <v>818</v>
          </cell>
          <cell r="D830">
            <v>16</v>
          </cell>
          <cell r="E830" t="str">
            <v>1A1c</v>
          </cell>
          <cell r="F830" t="str">
            <v>Energy Supply</v>
          </cell>
          <cell r="G830" t="str">
            <v>1A1c_Oil&amp;Gas</v>
          </cell>
          <cell r="H830" t="str">
            <v>Energy Supply</v>
          </cell>
          <cell r="I830" t="str">
            <v>Upstream oil and gas: combustion, flaring, venting</v>
          </cell>
          <cell r="K830" t="str">
            <v>1A1cii_Other_Energy_Industries</v>
          </cell>
        </row>
        <row r="831">
          <cell r="B831" t="str">
            <v>818_999</v>
          </cell>
          <cell r="C831">
            <v>818</v>
          </cell>
          <cell r="D831">
            <v>999</v>
          </cell>
          <cell r="E831" t="str">
            <v>1A1c</v>
          </cell>
          <cell r="F831" t="str">
            <v>Energy Supply</v>
          </cell>
          <cell r="G831" t="str">
            <v>1A1c_Oil&amp;Gas</v>
          </cell>
          <cell r="H831" t="str">
            <v>Energy Supply</v>
          </cell>
          <cell r="I831" t="str">
            <v>Upstream oil and gas: combustion, flaring, venting</v>
          </cell>
          <cell r="K831" t="str">
            <v>1A1cii_Other_Energy_Industries</v>
          </cell>
        </row>
        <row r="832">
          <cell r="B832" t="str">
            <v>818_26</v>
          </cell>
          <cell r="C832">
            <v>818</v>
          </cell>
          <cell r="D832">
            <v>26</v>
          </cell>
          <cell r="E832" t="str">
            <v>1A1c</v>
          </cell>
          <cell r="F832" t="str">
            <v>Energy Supply</v>
          </cell>
          <cell r="G832" t="str">
            <v>1A1c_Oil&amp;Gas</v>
          </cell>
          <cell r="H832" t="str">
            <v>Energy Supply</v>
          </cell>
          <cell r="I832" t="str">
            <v>Upstream oil and gas: combustion, flaring, venting</v>
          </cell>
          <cell r="K832" t="str">
            <v>1A1cii_Other_Energy_Industries</v>
          </cell>
        </row>
        <row r="833">
          <cell r="B833" t="str">
            <v>818_19</v>
          </cell>
          <cell r="C833">
            <v>818</v>
          </cell>
          <cell r="D833">
            <v>19</v>
          </cell>
          <cell r="E833" t="str">
            <v>1A1c</v>
          </cell>
          <cell r="F833" t="str">
            <v>Energy Supply</v>
          </cell>
          <cell r="G833" t="str">
            <v>1A1c_Oil&amp;Gas</v>
          </cell>
          <cell r="H833" t="str">
            <v>Energy Supply</v>
          </cell>
          <cell r="I833" t="str">
            <v>Upstream oil and gas: combustion, flaring, venting</v>
          </cell>
          <cell r="K833" t="str">
            <v>1A1cii_Other_Energy_Industries</v>
          </cell>
        </row>
        <row r="834">
          <cell r="B834" t="str">
            <v>819_157</v>
          </cell>
          <cell r="C834">
            <v>819</v>
          </cell>
          <cell r="D834">
            <v>157</v>
          </cell>
          <cell r="E834" t="str">
            <v>1B2a</v>
          </cell>
          <cell r="F834" t="str">
            <v>Energy Supply</v>
          </cell>
          <cell r="G834" t="str">
            <v>1B2a</v>
          </cell>
          <cell r="H834" t="str">
            <v>Energy Supply</v>
          </cell>
          <cell r="I834" t="str">
            <v>Oil &amp; Gas sector: loading, storage, process, well testing</v>
          </cell>
          <cell r="K834" t="str">
            <v>1B2aiii_Oil_Transport</v>
          </cell>
        </row>
        <row r="835">
          <cell r="B835" t="str">
            <v>820_21</v>
          </cell>
          <cell r="C835">
            <v>820</v>
          </cell>
          <cell r="D835">
            <v>21</v>
          </cell>
          <cell r="E835" t="str">
            <v>1B2b</v>
          </cell>
          <cell r="F835" t="str">
            <v>Energy Supply</v>
          </cell>
          <cell r="G835" t="str">
            <v>1B2b</v>
          </cell>
          <cell r="H835" t="str">
            <v>Energy Supply</v>
          </cell>
          <cell r="I835" t="str">
            <v>Gas leakage</v>
          </cell>
          <cell r="K835" t="str">
            <v>1B2bi_Gas_Production</v>
          </cell>
        </row>
        <row r="836">
          <cell r="B836" t="str">
            <v>821_187</v>
          </cell>
          <cell r="C836">
            <v>821</v>
          </cell>
          <cell r="D836">
            <v>187</v>
          </cell>
          <cell r="E836" t="str">
            <v>1B2b</v>
          </cell>
          <cell r="F836" t="str">
            <v>Energy Supply</v>
          </cell>
          <cell r="G836" t="str">
            <v>1B2b</v>
          </cell>
          <cell r="H836" t="str">
            <v>Energy Supply</v>
          </cell>
          <cell r="I836" t="str">
            <v>Gas leakage</v>
          </cell>
          <cell r="K836" t="str">
            <v>1B2bi_Gas_Production</v>
          </cell>
        </row>
        <row r="837">
          <cell r="B837" t="str">
            <v>822_21</v>
          </cell>
          <cell r="C837">
            <v>822</v>
          </cell>
          <cell r="D837">
            <v>21</v>
          </cell>
          <cell r="E837" t="str">
            <v>1B2c_Venting</v>
          </cell>
          <cell r="F837" t="str">
            <v>Energy Supply</v>
          </cell>
          <cell r="G837" t="str">
            <v>1B2c_Venting</v>
          </cell>
          <cell r="H837" t="str">
            <v>Energy Supply</v>
          </cell>
          <cell r="I837" t="str">
            <v>Upstream oil and gas: combustion, flaring, venting</v>
          </cell>
          <cell r="K837" t="str">
            <v>1B2cii_Venting_Gas</v>
          </cell>
        </row>
        <row r="838">
          <cell r="B838" t="str">
            <v>823_21</v>
          </cell>
          <cell r="C838">
            <v>823</v>
          </cell>
          <cell r="D838">
            <v>21</v>
          </cell>
          <cell r="E838" t="str">
            <v>2F2</v>
          </cell>
          <cell r="F838" t="str">
            <v>Business</v>
          </cell>
          <cell r="G838" t="str">
            <v>2F2</v>
          </cell>
          <cell r="H838" t="str">
            <v>Business</v>
          </cell>
          <cell r="I838" t="str">
            <v>Business F-gas emissions</v>
          </cell>
          <cell r="K838" t="str">
            <v>2F2_Blowing agents</v>
          </cell>
        </row>
        <row r="839">
          <cell r="B839" t="str">
            <v>824_21</v>
          </cell>
          <cell r="C839">
            <v>824</v>
          </cell>
          <cell r="D839">
            <v>21</v>
          </cell>
          <cell r="E839" t="str">
            <v>4B2</v>
          </cell>
          <cell r="F839" t="str">
            <v>Land Use Change</v>
          </cell>
          <cell r="G839" t="str">
            <v>4B2</v>
          </cell>
          <cell r="H839" t="str">
            <v>Land Use Change</v>
          </cell>
          <cell r="I839" t="str">
            <v>Cropland</v>
          </cell>
          <cell r="K839" t="str">
            <v>4B2_Land Converted to Cropland</v>
          </cell>
        </row>
        <row r="840">
          <cell r="B840" t="str">
            <v>825_2</v>
          </cell>
          <cell r="C840">
            <v>825</v>
          </cell>
          <cell r="D840">
            <v>2</v>
          </cell>
          <cell r="E840" t="str">
            <v>1A3a</v>
          </cell>
          <cell r="F840" t="str">
            <v>Transport</v>
          </cell>
          <cell r="G840" t="str">
            <v>1A3a</v>
          </cell>
          <cell r="H840" t="str">
            <v>Transport</v>
          </cell>
          <cell r="I840" t="str">
            <v>Aviation</v>
          </cell>
          <cell r="K840" t="str">
            <v>1A3aii_Civil_Aviation_Domestic</v>
          </cell>
        </row>
        <row r="841">
          <cell r="B841" t="str">
            <v>825_3</v>
          </cell>
          <cell r="C841">
            <v>825</v>
          </cell>
          <cell r="D841">
            <v>3</v>
          </cell>
          <cell r="E841" t="str">
            <v>1A3a</v>
          </cell>
          <cell r="F841" t="str">
            <v>Transport</v>
          </cell>
          <cell r="G841" t="str">
            <v>1A3a</v>
          </cell>
          <cell r="H841" t="str">
            <v>Transport</v>
          </cell>
          <cell r="I841" t="str">
            <v>Aviation</v>
          </cell>
          <cell r="K841" t="str">
            <v>1A3aii_Civil_Aviation_Domestic</v>
          </cell>
        </row>
        <row r="842">
          <cell r="B842" t="str">
            <v>826_2</v>
          </cell>
          <cell r="C842">
            <v>826</v>
          </cell>
          <cell r="D842">
            <v>2</v>
          </cell>
          <cell r="E842" t="str">
            <v>1A3a</v>
          </cell>
          <cell r="F842" t="str">
            <v>Transport</v>
          </cell>
          <cell r="G842" t="str">
            <v>1A3a</v>
          </cell>
          <cell r="H842" t="str">
            <v>Transport</v>
          </cell>
          <cell r="I842" t="str">
            <v>Aviation</v>
          </cell>
          <cell r="K842" t="str">
            <v>1A3aii_Civil_Aviation_Domestic</v>
          </cell>
        </row>
        <row r="843">
          <cell r="B843" t="str">
            <v>826_3</v>
          </cell>
          <cell r="C843">
            <v>826</v>
          </cell>
          <cell r="D843">
            <v>3</v>
          </cell>
          <cell r="E843" t="str">
            <v>1A3a</v>
          </cell>
          <cell r="F843" t="str">
            <v>Transport</v>
          </cell>
          <cell r="G843" t="str">
            <v>1A3a</v>
          </cell>
          <cell r="H843" t="str">
            <v>Transport</v>
          </cell>
          <cell r="I843" t="str">
            <v>Aviation</v>
          </cell>
          <cell r="K843" t="str">
            <v>1A3aii_Civil_Aviation_Domestic</v>
          </cell>
        </row>
        <row r="844">
          <cell r="B844" t="str">
            <v>827_2</v>
          </cell>
          <cell r="C844">
            <v>827</v>
          </cell>
          <cell r="D844">
            <v>2</v>
          </cell>
          <cell r="E844" t="str">
            <v>1A3a</v>
          </cell>
          <cell r="F844" t="str">
            <v>Transport</v>
          </cell>
          <cell r="G844" t="str">
            <v>1A3a</v>
          </cell>
          <cell r="H844" t="str">
            <v>Transport</v>
          </cell>
          <cell r="I844" t="str">
            <v>Aviation</v>
          </cell>
          <cell r="K844" t="str">
            <v>1A3aii_Civil_Aviation_Domestic</v>
          </cell>
        </row>
        <row r="845">
          <cell r="B845" t="str">
            <v>827_3</v>
          </cell>
          <cell r="C845">
            <v>827</v>
          </cell>
          <cell r="D845">
            <v>3</v>
          </cell>
          <cell r="E845" t="str">
            <v>1A3a</v>
          </cell>
          <cell r="F845" t="str">
            <v>Transport</v>
          </cell>
          <cell r="G845" t="str">
            <v>1A3a</v>
          </cell>
          <cell r="H845" t="str">
            <v>Transport</v>
          </cell>
          <cell r="I845" t="str">
            <v>Aviation</v>
          </cell>
          <cell r="K845" t="str">
            <v>1A3aii_Civil_Aviation_Domestic</v>
          </cell>
        </row>
        <row r="846">
          <cell r="B846" t="str">
            <v>828_2</v>
          </cell>
          <cell r="C846">
            <v>828</v>
          </cell>
          <cell r="D846">
            <v>2</v>
          </cell>
          <cell r="E846" t="str">
            <v>1A3a</v>
          </cell>
          <cell r="F846" t="str">
            <v>Transport</v>
          </cell>
          <cell r="G846" t="str">
            <v>1A3a</v>
          </cell>
          <cell r="H846" t="str">
            <v>Transport</v>
          </cell>
          <cell r="I846" t="str">
            <v>Aviation</v>
          </cell>
          <cell r="K846" t="str">
            <v>1A3aii_Civil_Aviation_Domestic</v>
          </cell>
        </row>
        <row r="847">
          <cell r="B847" t="str">
            <v>828_3</v>
          </cell>
          <cell r="C847">
            <v>828</v>
          </cell>
          <cell r="D847">
            <v>3</v>
          </cell>
          <cell r="E847" t="str">
            <v>1A3a</v>
          </cell>
          <cell r="F847" t="str">
            <v>Transport</v>
          </cell>
          <cell r="G847" t="str">
            <v>1A3a</v>
          </cell>
          <cell r="H847" t="str">
            <v>Transport</v>
          </cell>
          <cell r="I847" t="str">
            <v>Aviation</v>
          </cell>
          <cell r="K847" t="str">
            <v>1A3aii_Civil_Aviation_Domestic</v>
          </cell>
        </row>
        <row r="848">
          <cell r="B848" t="str">
            <v>829_2</v>
          </cell>
          <cell r="C848">
            <v>829</v>
          </cell>
          <cell r="D848">
            <v>2</v>
          </cell>
          <cell r="E848" t="str">
            <v>1A3a</v>
          </cell>
          <cell r="F848" t="str">
            <v>Transport</v>
          </cell>
          <cell r="G848" t="str">
            <v>1A3a</v>
          </cell>
          <cell r="H848" t="str">
            <v>Transport</v>
          </cell>
          <cell r="I848" t="str">
            <v>Aviation</v>
          </cell>
          <cell r="K848" t="str">
            <v>1A3aii_Civil_Aviation_Domestic</v>
          </cell>
        </row>
        <row r="849">
          <cell r="B849" t="str">
            <v>829_3</v>
          </cell>
          <cell r="C849">
            <v>829</v>
          </cell>
          <cell r="D849">
            <v>3</v>
          </cell>
          <cell r="E849" t="str">
            <v>1A3a</v>
          </cell>
          <cell r="F849" t="str">
            <v>Transport</v>
          </cell>
          <cell r="G849" t="str">
            <v>1A3a</v>
          </cell>
          <cell r="H849" t="str">
            <v>Transport</v>
          </cell>
          <cell r="I849" t="str">
            <v>Aviation</v>
          </cell>
          <cell r="K849" t="str">
            <v>1A3aii_Civil_Aviation_Domestic</v>
          </cell>
        </row>
        <row r="850">
          <cell r="B850" t="str">
            <v>830_2</v>
          </cell>
          <cell r="C850">
            <v>830</v>
          </cell>
          <cell r="D850">
            <v>2</v>
          </cell>
          <cell r="E850" t="str">
            <v>1A3a</v>
          </cell>
          <cell r="F850" t="str">
            <v>Transport</v>
          </cell>
          <cell r="G850" t="str">
            <v>1A3a</v>
          </cell>
          <cell r="H850" t="str">
            <v>Transport</v>
          </cell>
          <cell r="I850" t="str">
            <v>Aviation</v>
          </cell>
          <cell r="K850" t="str">
            <v>1A3aii_Civil_Aviation_Domestic</v>
          </cell>
        </row>
        <row r="851">
          <cell r="B851" t="str">
            <v>830_3</v>
          </cell>
          <cell r="C851">
            <v>830</v>
          </cell>
          <cell r="D851">
            <v>3</v>
          </cell>
          <cell r="E851" t="str">
            <v>1A3a</v>
          </cell>
          <cell r="F851" t="str">
            <v>Transport</v>
          </cell>
          <cell r="G851" t="str">
            <v>1A3a</v>
          </cell>
          <cell r="H851" t="str">
            <v>Transport</v>
          </cell>
          <cell r="I851" t="str">
            <v>Aviation</v>
          </cell>
          <cell r="K851" t="str">
            <v>1A3aii_Civil_Aviation_Domestic</v>
          </cell>
        </row>
        <row r="852">
          <cell r="B852" t="str">
            <v>831_78</v>
          </cell>
          <cell r="C852">
            <v>831</v>
          </cell>
          <cell r="D852">
            <v>78</v>
          </cell>
          <cell r="E852" t="str">
            <v>3D</v>
          </cell>
          <cell r="F852" t="str">
            <v>Agriculture</v>
          </cell>
          <cell r="G852" t="str">
            <v>3D</v>
          </cell>
          <cell r="H852" t="str">
            <v>Agriculture</v>
          </cell>
          <cell r="I852" t="str">
            <v>Agricultural soils</v>
          </cell>
          <cell r="K852" t="str">
            <v>3D_Agricultural_Soils</v>
          </cell>
        </row>
        <row r="853">
          <cell r="B853" t="str">
            <v>832_21</v>
          </cell>
          <cell r="C853">
            <v>832</v>
          </cell>
          <cell r="D853">
            <v>21</v>
          </cell>
          <cell r="E853" t="str">
            <v>4D2</v>
          </cell>
          <cell r="F853" t="str">
            <v>Land Use Change</v>
          </cell>
          <cell r="G853" t="str">
            <v>4D2</v>
          </cell>
          <cell r="H853" t="str">
            <v>Land Use Change</v>
          </cell>
          <cell r="I853" t="str">
            <v>Wetland</v>
          </cell>
          <cell r="K853" t="str">
            <v>4D2_Non-CO2_emissions_from_drainage_of_soils_and_wetlands</v>
          </cell>
        </row>
        <row r="854">
          <cell r="B854" t="str">
            <v>833_7</v>
          </cell>
          <cell r="C854">
            <v>833</v>
          </cell>
          <cell r="D854">
            <v>7</v>
          </cell>
          <cell r="E854" t="str">
            <v>1A2b</v>
          </cell>
          <cell r="F854" t="str">
            <v>Business</v>
          </cell>
          <cell r="G854" t="str">
            <v>1A2b</v>
          </cell>
          <cell r="H854" t="str">
            <v>Business</v>
          </cell>
          <cell r="I854" t="str">
            <v>NFM: Fuel combustion</v>
          </cell>
          <cell r="K854" t="str">
            <v>1A2b_Non-Ferrous_Metals</v>
          </cell>
        </row>
        <row r="855">
          <cell r="B855" t="str">
            <v>833_19</v>
          </cell>
          <cell r="C855">
            <v>833</v>
          </cell>
          <cell r="D855">
            <v>19</v>
          </cell>
          <cell r="E855" t="str">
            <v>1A2gviii</v>
          </cell>
          <cell r="F855" t="str">
            <v>Business</v>
          </cell>
          <cell r="G855" t="str">
            <v>1A2gviii</v>
          </cell>
          <cell r="H855" t="str">
            <v>Business</v>
          </cell>
          <cell r="I855" t="str">
            <v>Other Industry: Fuel Combustion</v>
          </cell>
          <cell r="K855" t="str">
            <v>1A2gviii_Manufacturing_Industry&amp;Construction:Other</v>
          </cell>
        </row>
        <row r="856">
          <cell r="B856" t="str">
            <v>834_7</v>
          </cell>
          <cell r="C856">
            <v>834</v>
          </cell>
          <cell r="D856">
            <v>7</v>
          </cell>
          <cell r="E856" t="str">
            <v>1A2b</v>
          </cell>
          <cell r="F856" t="str">
            <v>Business</v>
          </cell>
          <cell r="G856" t="str">
            <v>1A2b</v>
          </cell>
          <cell r="H856" t="str">
            <v>Business</v>
          </cell>
          <cell r="I856" t="str">
            <v>NFM: Fuel combustion</v>
          </cell>
          <cell r="K856" t="str">
            <v>1A2b_Non-Ferrous_Metals</v>
          </cell>
        </row>
        <row r="857">
          <cell r="B857" t="str">
            <v>834_8</v>
          </cell>
          <cell r="C857">
            <v>834</v>
          </cell>
          <cell r="D857">
            <v>8</v>
          </cell>
          <cell r="E857" t="str">
            <v>1A2b</v>
          </cell>
          <cell r="F857" t="str">
            <v>Business</v>
          </cell>
          <cell r="G857" t="str">
            <v>1A2b</v>
          </cell>
          <cell r="H857" t="str">
            <v>Business</v>
          </cell>
          <cell r="I857" t="str">
            <v>NFM: Fuel combustion</v>
          </cell>
          <cell r="K857" t="str">
            <v>1A2b_Non-Ferrous_Metals</v>
          </cell>
        </row>
        <row r="858">
          <cell r="B858" t="str">
            <v>834_14</v>
          </cell>
          <cell r="C858">
            <v>834</v>
          </cell>
          <cell r="D858">
            <v>14</v>
          </cell>
          <cell r="E858" t="str">
            <v>1A2b</v>
          </cell>
          <cell r="F858" t="str">
            <v>Business</v>
          </cell>
          <cell r="G858" t="str">
            <v>1A2b</v>
          </cell>
          <cell r="H858" t="str">
            <v>Business</v>
          </cell>
          <cell r="I858" t="str">
            <v>NFM: Fuel combustion</v>
          </cell>
          <cell r="K858" t="str">
            <v>1A2b_Non-Ferrous_Metals</v>
          </cell>
        </row>
        <row r="859">
          <cell r="B859" t="str">
            <v>834_15</v>
          </cell>
          <cell r="C859">
            <v>834</v>
          </cell>
          <cell r="D859">
            <v>15</v>
          </cell>
          <cell r="E859" t="str">
            <v>1A2b</v>
          </cell>
          <cell r="F859" t="str">
            <v>Business</v>
          </cell>
          <cell r="G859" t="str">
            <v>1A2b</v>
          </cell>
          <cell r="H859" t="str">
            <v>Business</v>
          </cell>
          <cell r="I859" t="str">
            <v>NFM: Fuel combustion</v>
          </cell>
          <cell r="K859" t="str">
            <v>1A2b_Non-Ferrous_Metals</v>
          </cell>
        </row>
        <row r="860">
          <cell r="B860" t="str">
            <v>834_19</v>
          </cell>
          <cell r="C860">
            <v>834</v>
          </cell>
          <cell r="D860">
            <v>19</v>
          </cell>
          <cell r="E860" t="str">
            <v>1A2b</v>
          </cell>
          <cell r="F860" t="str">
            <v>Business</v>
          </cell>
          <cell r="G860" t="str">
            <v>1A2b</v>
          </cell>
          <cell r="H860" t="str">
            <v>Business</v>
          </cell>
          <cell r="I860" t="str">
            <v>NFM: Fuel combustion</v>
          </cell>
          <cell r="K860" t="str">
            <v>1A2b_Non-Ferrous_Metals</v>
          </cell>
        </row>
        <row r="861">
          <cell r="B861" t="str">
            <v>835_7</v>
          </cell>
          <cell r="C861">
            <v>835</v>
          </cell>
          <cell r="D861">
            <v>7</v>
          </cell>
          <cell r="E861" t="str">
            <v>1A2c</v>
          </cell>
          <cell r="F861" t="str">
            <v>Business</v>
          </cell>
          <cell r="G861" t="str">
            <v>1A2c</v>
          </cell>
          <cell r="H861" t="str">
            <v>Business</v>
          </cell>
          <cell r="I861" t="str">
            <v>Chemicals: Fuel combustion</v>
          </cell>
          <cell r="K861" t="str">
            <v>1A2c_Chemicals</v>
          </cell>
        </row>
        <row r="862">
          <cell r="B862" t="str">
            <v>835_14</v>
          </cell>
          <cell r="C862">
            <v>835</v>
          </cell>
          <cell r="D862">
            <v>14</v>
          </cell>
          <cell r="E862" t="str">
            <v>1A2c</v>
          </cell>
          <cell r="F862" t="str">
            <v>Business</v>
          </cell>
          <cell r="G862" t="str">
            <v>1A2c</v>
          </cell>
          <cell r="H862" t="str">
            <v>Business</v>
          </cell>
          <cell r="I862" t="str">
            <v>Chemicals: Fuel combustion</v>
          </cell>
          <cell r="K862" t="str">
            <v>1A2c_Chemicals</v>
          </cell>
        </row>
        <row r="863">
          <cell r="B863" t="str">
            <v>835_15</v>
          </cell>
          <cell r="C863">
            <v>835</v>
          </cell>
          <cell r="D863">
            <v>15</v>
          </cell>
          <cell r="E863" t="str">
            <v>1A2c</v>
          </cell>
          <cell r="F863" t="str">
            <v>Business</v>
          </cell>
          <cell r="G863" t="str">
            <v>1A2c</v>
          </cell>
          <cell r="H863" t="str">
            <v>Business</v>
          </cell>
          <cell r="I863" t="str">
            <v>Chemicals: Fuel combustion</v>
          </cell>
          <cell r="K863" t="str">
            <v>1A2c_Chemicals</v>
          </cell>
        </row>
        <row r="864">
          <cell r="B864" t="str">
            <v>835_5</v>
          </cell>
          <cell r="C864">
            <v>835</v>
          </cell>
          <cell r="D864">
            <v>5</v>
          </cell>
          <cell r="E864" t="str">
            <v>1A2c</v>
          </cell>
          <cell r="F864" t="str">
            <v>Business</v>
          </cell>
          <cell r="G864" t="str">
            <v>1A2c</v>
          </cell>
          <cell r="H864" t="str">
            <v>Business</v>
          </cell>
          <cell r="I864" t="str">
            <v>Chemicals: Fuel combustion</v>
          </cell>
          <cell r="K864" t="str">
            <v>1A2c_Chemicals</v>
          </cell>
        </row>
        <row r="865">
          <cell r="B865" t="str">
            <v>835_16</v>
          </cell>
          <cell r="C865">
            <v>835</v>
          </cell>
          <cell r="D865">
            <v>16</v>
          </cell>
          <cell r="E865" t="str">
            <v>1A2c</v>
          </cell>
          <cell r="F865" t="str">
            <v>Business</v>
          </cell>
          <cell r="G865" t="str">
            <v>1A2c</v>
          </cell>
          <cell r="H865" t="str">
            <v>Business</v>
          </cell>
          <cell r="I865" t="str">
            <v>Chemicals: Fuel combustion</v>
          </cell>
          <cell r="K865" t="str">
            <v>1A2c_Chemicals</v>
          </cell>
        </row>
        <row r="866">
          <cell r="B866" t="str">
            <v>835_31</v>
          </cell>
          <cell r="C866">
            <v>835</v>
          </cell>
          <cell r="D866">
            <v>31</v>
          </cell>
          <cell r="E866" t="str">
            <v>1A2c</v>
          </cell>
          <cell r="F866" t="str">
            <v>Business</v>
          </cell>
          <cell r="G866" t="str">
            <v>1A2c</v>
          </cell>
          <cell r="H866" t="str">
            <v>Business</v>
          </cell>
          <cell r="I866" t="str">
            <v>Chemicals: Fuel combustion</v>
          </cell>
          <cell r="K866" t="str">
            <v>1A2c_Chemicals</v>
          </cell>
        </row>
        <row r="867">
          <cell r="B867" t="str">
            <v>835_39</v>
          </cell>
          <cell r="C867">
            <v>835</v>
          </cell>
          <cell r="D867">
            <v>39</v>
          </cell>
          <cell r="E867" t="str">
            <v>1A2c</v>
          </cell>
          <cell r="F867" t="str">
            <v>Business</v>
          </cell>
          <cell r="G867" t="str">
            <v>1A2c</v>
          </cell>
          <cell r="H867" t="str">
            <v>Business</v>
          </cell>
          <cell r="I867" t="str">
            <v>Chemicals: Fuel combustion</v>
          </cell>
          <cell r="K867" t="str">
            <v>1A2c_Chemicals</v>
          </cell>
        </row>
        <row r="868">
          <cell r="B868" t="str">
            <v>835_214</v>
          </cell>
          <cell r="C868">
            <v>835</v>
          </cell>
          <cell r="D868">
            <v>214</v>
          </cell>
          <cell r="E868" t="str">
            <v>1A2c</v>
          </cell>
          <cell r="F868" t="str">
            <v>Business</v>
          </cell>
          <cell r="G868" t="str">
            <v>1A2c</v>
          </cell>
          <cell r="H868" t="str">
            <v>Business</v>
          </cell>
          <cell r="I868" t="str">
            <v>Chemicals: Fuel combustion</v>
          </cell>
          <cell r="K868" t="str">
            <v>1A2c_Chemicals</v>
          </cell>
        </row>
        <row r="869">
          <cell r="B869" t="str">
            <v>835_236</v>
          </cell>
          <cell r="C869">
            <v>835</v>
          </cell>
          <cell r="D869">
            <v>236</v>
          </cell>
          <cell r="E869" t="str">
            <v>1A2c</v>
          </cell>
          <cell r="F869" t="str">
            <v>Business</v>
          </cell>
          <cell r="G869" t="str">
            <v>1A2c</v>
          </cell>
          <cell r="H869" t="str">
            <v>Business</v>
          </cell>
          <cell r="I869" t="str">
            <v>Chemicals: Fuel combustion</v>
          </cell>
          <cell r="K869" t="str">
            <v>1A2c_Chemicals</v>
          </cell>
        </row>
        <row r="870">
          <cell r="B870" t="str">
            <v>835_261</v>
          </cell>
          <cell r="C870">
            <v>835</v>
          </cell>
          <cell r="D870">
            <v>261</v>
          </cell>
          <cell r="E870" t="str">
            <v>1A2c</v>
          </cell>
          <cell r="F870" t="str">
            <v>Business</v>
          </cell>
          <cell r="G870" t="str">
            <v>1A2c</v>
          </cell>
          <cell r="H870" t="str">
            <v>Business</v>
          </cell>
          <cell r="I870" t="str">
            <v>Chemicals: Fuel combustion</v>
          </cell>
          <cell r="K870" t="str">
            <v>1A2c_Chemicals</v>
          </cell>
        </row>
        <row r="871">
          <cell r="B871" t="str">
            <v>835_247</v>
          </cell>
          <cell r="C871">
            <v>835</v>
          </cell>
          <cell r="D871">
            <v>247</v>
          </cell>
          <cell r="E871" t="str">
            <v>1A2c</v>
          </cell>
          <cell r="F871" t="str">
            <v>Business</v>
          </cell>
          <cell r="G871" t="str">
            <v>1A2c</v>
          </cell>
          <cell r="H871" t="str">
            <v>Business</v>
          </cell>
          <cell r="I871" t="str">
            <v>Chemicals: Fuel combustion</v>
          </cell>
          <cell r="K871" t="str">
            <v>1A2c_Chemicals</v>
          </cell>
        </row>
        <row r="872">
          <cell r="B872" t="str">
            <v>835_256</v>
          </cell>
          <cell r="C872">
            <v>835</v>
          </cell>
          <cell r="D872">
            <v>256</v>
          </cell>
          <cell r="E872" t="str">
            <v>1A2c</v>
          </cell>
          <cell r="F872" t="str">
            <v>Business</v>
          </cell>
          <cell r="G872" t="str">
            <v>1A2c</v>
          </cell>
          <cell r="H872" t="str">
            <v>Business</v>
          </cell>
          <cell r="I872" t="str">
            <v>Chemicals: Fuel combustion</v>
          </cell>
          <cell r="K872" t="str">
            <v>1A2c_Chemicals</v>
          </cell>
        </row>
        <row r="873">
          <cell r="B873" t="str">
            <v>835_257</v>
          </cell>
          <cell r="C873">
            <v>835</v>
          </cell>
          <cell r="D873">
            <v>257</v>
          </cell>
          <cell r="E873" t="str">
            <v>1A2c</v>
          </cell>
          <cell r="F873" t="str">
            <v>Business</v>
          </cell>
          <cell r="G873" t="str">
            <v>1A2c</v>
          </cell>
          <cell r="H873" t="str">
            <v>Business</v>
          </cell>
          <cell r="I873" t="str">
            <v>Chemicals: Fuel combustion</v>
          </cell>
          <cell r="K873" t="str">
            <v>1A2c_Chemicals</v>
          </cell>
        </row>
        <row r="874">
          <cell r="B874" t="str">
            <v>835_282</v>
          </cell>
          <cell r="C874">
            <v>835</v>
          </cell>
          <cell r="D874">
            <v>282</v>
          </cell>
          <cell r="E874" t="str">
            <v>1A2c</v>
          </cell>
          <cell r="F874" t="str">
            <v>Business</v>
          </cell>
          <cell r="G874" t="str">
            <v>1A2c</v>
          </cell>
          <cell r="H874" t="str">
            <v>Business</v>
          </cell>
          <cell r="I874" t="str">
            <v>Chemicals: Fuel combustion</v>
          </cell>
          <cell r="K874" t="str">
            <v>1A2c_Chemicals</v>
          </cell>
        </row>
        <row r="875">
          <cell r="B875" t="str">
            <v>835_999</v>
          </cell>
          <cell r="C875">
            <v>835</v>
          </cell>
          <cell r="D875">
            <v>999</v>
          </cell>
          <cell r="E875" t="str">
            <v>1A2c</v>
          </cell>
          <cell r="F875" t="str">
            <v>Business</v>
          </cell>
          <cell r="G875" t="str">
            <v>1A2c</v>
          </cell>
          <cell r="H875" t="str">
            <v>Business</v>
          </cell>
          <cell r="I875" t="str">
            <v>Chemicals: Fuel combustion</v>
          </cell>
          <cell r="K875" t="str">
            <v>1A2c_Chemicals</v>
          </cell>
        </row>
        <row r="876">
          <cell r="B876" t="str">
            <v>835_259</v>
          </cell>
          <cell r="C876">
            <v>835</v>
          </cell>
          <cell r="D876">
            <v>259</v>
          </cell>
          <cell r="E876" t="str">
            <v>1A2c</v>
          </cell>
          <cell r="F876" t="str">
            <v>Business</v>
          </cell>
          <cell r="G876" t="str">
            <v>1A2c</v>
          </cell>
          <cell r="H876" t="str">
            <v>Business</v>
          </cell>
          <cell r="I876" t="str">
            <v>Chemicals: Fuel combustion</v>
          </cell>
          <cell r="K876" t="str">
            <v>1A2c_Chemicals</v>
          </cell>
        </row>
        <row r="877">
          <cell r="B877" t="str">
            <v>835_26</v>
          </cell>
          <cell r="C877">
            <v>835</v>
          </cell>
          <cell r="D877">
            <v>26</v>
          </cell>
          <cell r="E877" t="str">
            <v>2B8g</v>
          </cell>
          <cell r="F877" t="str">
            <v>Industrial Process</v>
          </cell>
          <cell r="G877" t="str">
            <v>2B8g</v>
          </cell>
          <cell r="H877" t="str">
            <v>Industrial Process</v>
          </cell>
          <cell r="I877" t="str">
            <v>Chemicals: process emissions</v>
          </cell>
          <cell r="K877" t="str">
            <v>2B8g_Petrochemicals</v>
          </cell>
        </row>
        <row r="878">
          <cell r="B878" t="str">
            <v>835_19</v>
          </cell>
          <cell r="C878">
            <v>835</v>
          </cell>
          <cell r="D878">
            <v>19</v>
          </cell>
          <cell r="E878" t="str">
            <v>1A2c</v>
          </cell>
          <cell r="F878" t="str">
            <v>Business</v>
          </cell>
          <cell r="G878" t="str">
            <v>1A2c</v>
          </cell>
          <cell r="H878" t="str">
            <v>Business</v>
          </cell>
          <cell r="I878" t="str">
            <v>Chemicals: Fuel combustion</v>
          </cell>
          <cell r="K878" t="str">
            <v>1A2c_Chemicals</v>
          </cell>
        </row>
        <row r="879">
          <cell r="B879" t="str">
            <v>836_7</v>
          </cell>
          <cell r="C879">
            <v>836</v>
          </cell>
          <cell r="D879">
            <v>7</v>
          </cell>
          <cell r="E879" t="str">
            <v>1A2d</v>
          </cell>
          <cell r="F879" t="str">
            <v>Business</v>
          </cell>
          <cell r="G879" t="str">
            <v>1A2d</v>
          </cell>
          <cell r="H879" t="str">
            <v>Business</v>
          </cell>
          <cell r="I879" t="str">
            <v>Paper and Pulp: Fuel combustion</v>
          </cell>
          <cell r="K879" t="str">
            <v>1A2d_Pulp_Paper_Print</v>
          </cell>
        </row>
        <row r="880">
          <cell r="B880" t="str">
            <v>836_14</v>
          </cell>
          <cell r="C880">
            <v>836</v>
          </cell>
          <cell r="D880">
            <v>14</v>
          </cell>
          <cell r="E880" t="str">
            <v>1A2d</v>
          </cell>
          <cell r="F880" t="str">
            <v>Business</v>
          </cell>
          <cell r="G880" t="str">
            <v>1A2d</v>
          </cell>
          <cell r="H880" t="str">
            <v>Business</v>
          </cell>
          <cell r="I880" t="str">
            <v>Paper and Pulp: Fuel combustion</v>
          </cell>
          <cell r="K880" t="str">
            <v>1A2d_Pulp_Paper_Print</v>
          </cell>
        </row>
        <row r="881">
          <cell r="B881" t="str">
            <v>836_15</v>
          </cell>
          <cell r="C881">
            <v>836</v>
          </cell>
          <cell r="D881">
            <v>15</v>
          </cell>
          <cell r="E881" t="str">
            <v>1A2d</v>
          </cell>
          <cell r="F881" t="str">
            <v>Business</v>
          </cell>
          <cell r="G881" t="str">
            <v>1A2d</v>
          </cell>
          <cell r="H881" t="str">
            <v>Business</v>
          </cell>
          <cell r="I881" t="str">
            <v>Paper and Pulp: Fuel combustion</v>
          </cell>
          <cell r="K881" t="str">
            <v>1A2d_Pulp_Paper_Print</v>
          </cell>
        </row>
        <row r="882">
          <cell r="B882" t="str">
            <v>836_19</v>
          </cell>
          <cell r="C882">
            <v>836</v>
          </cell>
          <cell r="D882">
            <v>19</v>
          </cell>
          <cell r="E882" t="str">
            <v>1A2d</v>
          </cell>
          <cell r="F882" t="str">
            <v>Business</v>
          </cell>
          <cell r="G882" t="str">
            <v>1A2d</v>
          </cell>
          <cell r="H882" t="str">
            <v>Business</v>
          </cell>
          <cell r="I882" t="str">
            <v>Paper and Pulp: Fuel combustion</v>
          </cell>
          <cell r="K882" t="str">
            <v>1A2d_Pulp_Paper_Print</v>
          </cell>
        </row>
        <row r="883">
          <cell r="B883" t="str">
            <v>837_7</v>
          </cell>
          <cell r="C883">
            <v>837</v>
          </cell>
          <cell r="D883">
            <v>7</v>
          </cell>
          <cell r="E883" t="str">
            <v>1A2e</v>
          </cell>
          <cell r="F883" t="str">
            <v>Business</v>
          </cell>
          <cell r="G883" t="str">
            <v>1A2e</v>
          </cell>
          <cell r="H883" t="str">
            <v>Business</v>
          </cell>
          <cell r="I883" t="str">
            <v>Food and Drink: Fuel combustion</v>
          </cell>
          <cell r="K883" t="str">
            <v>1A2e_Food_drink_tobacco</v>
          </cell>
        </row>
        <row r="884">
          <cell r="B884" t="str">
            <v>837_14</v>
          </cell>
          <cell r="C884">
            <v>837</v>
          </cell>
          <cell r="D884">
            <v>14</v>
          </cell>
          <cell r="E884" t="str">
            <v>1A2e</v>
          </cell>
          <cell r="F884" t="str">
            <v>Business</v>
          </cell>
          <cell r="G884" t="str">
            <v>1A2e</v>
          </cell>
          <cell r="H884" t="str">
            <v>Business</v>
          </cell>
          <cell r="I884" t="str">
            <v>Food and Drink: Fuel combustion</v>
          </cell>
          <cell r="K884" t="str">
            <v>1A2e_Food_drink_tobacco</v>
          </cell>
        </row>
        <row r="885">
          <cell r="B885" t="str">
            <v>837_15</v>
          </cell>
          <cell r="C885">
            <v>837</v>
          </cell>
          <cell r="D885">
            <v>15</v>
          </cell>
          <cell r="E885" t="str">
            <v>1A2e</v>
          </cell>
          <cell r="F885" t="str">
            <v>Business</v>
          </cell>
          <cell r="G885" t="str">
            <v>1A2e</v>
          </cell>
          <cell r="H885" t="str">
            <v>Business</v>
          </cell>
          <cell r="I885" t="str">
            <v>Food and Drink: Fuel combustion</v>
          </cell>
          <cell r="K885" t="str">
            <v>1A2e_Food_drink_tobacco</v>
          </cell>
        </row>
        <row r="886">
          <cell r="B886" t="str">
            <v>837_19</v>
          </cell>
          <cell r="C886">
            <v>837</v>
          </cell>
          <cell r="D886">
            <v>19</v>
          </cell>
          <cell r="E886" t="str">
            <v>1A2e</v>
          </cell>
          <cell r="F886" t="str">
            <v>Business</v>
          </cell>
          <cell r="G886" t="str">
            <v>1A2e</v>
          </cell>
          <cell r="H886" t="str">
            <v>Business</v>
          </cell>
          <cell r="I886" t="str">
            <v>Food and Drink: Fuel combustion</v>
          </cell>
          <cell r="K886" t="str">
            <v>1A2e_Food_drink_tobacco</v>
          </cell>
        </row>
        <row r="887">
          <cell r="B887" t="str">
            <v>901_12</v>
          </cell>
          <cell r="C887">
            <v>901</v>
          </cell>
          <cell r="D887">
            <v>12</v>
          </cell>
          <cell r="E887" t="str">
            <v>1A3d</v>
          </cell>
          <cell r="F887" t="str">
            <v>Transport</v>
          </cell>
          <cell r="G887" t="str">
            <v>1A3d</v>
          </cell>
          <cell r="H887" t="str">
            <v>Transport</v>
          </cell>
          <cell r="I887" t="str">
            <v>Shipping</v>
          </cell>
          <cell r="K887" t="str">
            <v>1A3dii_National_Navigation</v>
          </cell>
        </row>
        <row r="888">
          <cell r="B888" t="str">
            <v>901_15</v>
          </cell>
          <cell r="C888">
            <v>901</v>
          </cell>
          <cell r="D888">
            <v>15</v>
          </cell>
          <cell r="E888" t="str">
            <v>1A3d</v>
          </cell>
          <cell r="F888" t="str">
            <v>Transport</v>
          </cell>
          <cell r="G888" t="str">
            <v>1A3d</v>
          </cell>
          <cell r="H888" t="str">
            <v>Transport</v>
          </cell>
          <cell r="I888" t="str">
            <v>Shipping</v>
          </cell>
          <cell r="K888" t="str">
            <v>1A3dii_National_Navigation</v>
          </cell>
        </row>
        <row r="889">
          <cell r="B889" t="str">
            <v>901_28</v>
          </cell>
          <cell r="C889">
            <v>901</v>
          </cell>
          <cell r="D889">
            <v>28</v>
          </cell>
          <cell r="E889" t="str">
            <v>1A3d</v>
          </cell>
          <cell r="F889" t="str">
            <v>Transport</v>
          </cell>
          <cell r="G889" t="str">
            <v>1A3d</v>
          </cell>
          <cell r="H889" t="str">
            <v>Transport</v>
          </cell>
          <cell r="I889" t="str">
            <v>Shipping</v>
          </cell>
          <cell r="K889" t="str">
            <v>1A3dii_National_Navigation</v>
          </cell>
        </row>
        <row r="890">
          <cell r="B890" t="str">
            <v>902_12</v>
          </cell>
          <cell r="C890">
            <v>902</v>
          </cell>
          <cell r="D890">
            <v>12</v>
          </cell>
          <cell r="E890" t="str">
            <v>1A3d</v>
          </cell>
          <cell r="F890" t="str">
            <v>Transport</v>
          </cell>
          <cell r="G890" t="str">
            <v>1A3d</v>
          </cell>
          <cell r="H890" t="str">
            <v>Transport</v>
          </cell>
          <cell r="I890" t="str">
            <v>Shipping</v>
          </cell>
          <cell r="K890" t="str">
            <v>1A3dii_National_Navigation</v>
          </cell>
        </row>
        <row r="891">
          <cell r="B891" t="str">
            <v>902_15</v>
          </cell>
          <cell r="C891">
            <v>902</v>
          </cell>
          <cell r="D891">
            <v>15</v>
          </cell>
          <cell r="E891" t="str">
            <v>1A3d</v>
          </cell>
          <cell r="F891" t="str">
            <v>Transport</v>
          </cell>
          <cell r="G891" t="str">
            <v>1A3d</v>
          </cell>
          <cell r="H891" t="str">
            <v>Transport</v>
          </cell>
          <cell r="I891" t="str">
            <v>Shipping</v>
          </cell>
          <cell r="K891" t="str">
            <v>1A3dii_National_Navigation</v>
          </cell>
        </row>
        <row r="892">
          <cell r="B892" t="str">
            <v>902_28</v>
          </cell>
          <cell r="C892">
            <v>902</v>
          </cell>
          <cell r="D892">
            <v>28</v>
          </cell>
          <cell r="E892" t="str">
            <v>1A3d</v>
          </cell>
          <cell r="F892" t="str">
            <v>Transport</v>
          </cell>
          <cell r="G892" t="str">
            <v>1A3d</v>
          </cell>
          <cell r="H892" t="str">
            <v>Transport</v>
          </cell>
          <cell r="I892" t="str">
            <v>Shipping</v>
          </cell>
          <cell r="K892" t="str">
            <v>1A3dii_National_Navigation</v>
          </cell>
        </row>
        <row r="893">
          <cell r="B893" t="str">
            <v>903_12</v>
          </cell>
          <cell r="C893">
            <v>903</v>
          </cell>
          <cell r="D893">
            <v>12</v>
          </cell>
          <cell r="E893" t="str">
            <v>1A3d</v>
          </cell>
          <cell r="F893" t="str">
            <v>Transport</v>
          </cell>
          <cell r="G893" t="str">
            <v>1A3d</v>
          </cell>
          <cell r="H893" t="str">
            <v>Transport</v>
          </cell>
          <cell r="I893" t="str">
            <v>Shipping</v>
          </cell>
          <cell r="K893" t="str">
            <v>1A3dii_National_Navigation</v>
          </cell>
        </row>
        <row r="894">
          <cell r="B894" t="str">
            <v>903_15</v>
          </cell>
          <cell r="C894">
            <v>903</v>
          </cell>
          <cell r="D894">
            <v>15</v>
          </cell>
          <cell r="E894" t="str">
            <v>1A3d</v>
          </cell>
          <cell r="F894" t="str">
            <v>Transport</v>
          </cell>
          <cell r="G894" t="str">
            <v>1A3d</v>
          </cell>
          <cell r="H894" t="str">
            <v>Transport</v>
          </cell>
          <cell r="I894" t="str">
            <v>Shipping</v>
          </cell>
          <cell r="K894" t="str">
            <v>1A3dii_National_Navigation</v>
          </cell>
        </row>
        <row r="895">
          <cell r="B895" t="str">
            <v>903_28</v>
          </cell>
          <cell r="C895">
            <v>903</v>
          </cell>
          <cell r="D895">
            <v>28</v>
          </cell>
          <cell r="E895" t="str">
            <v>1A3d</v>
          </cell>
          <cell r="F895" t="str">
            <v>Transport</v>
          </cell>
          <cell r="G895" t="str">
            <v>1A3d</v>
          </cell>
          <cell r="H895" t="str">
            <v>Transport</v>
          </cell>
          <cell r="I895" t="str">
            <v>Shipping</v>
          </cell>
          <cell r="K895" t="str">
            <v>1A3dii_National_Navigation</v>
          </cell>
        </row>
        <row r="896">
          <cell r="B896" t="str">
            <v>904_12</v>
          </cell>
          <cell r="C896">
            <v>904</v>
          </cell>
          <cell r="D896">
            <v>12</v>
          </cell>
          <cell r="E896" t="str">
            <v>1A3d</v>
          </cell>
          <cell r="F896" t="str">
            <v>Transport</v>
          </cell>
          <cell r="G896" t="str">
            <v>1A3d</v>
          </cell>
          <cell r="H896" t="str">
            <v>Transport</v>
          </cell>
          <cell r="I896" t="str">
            <v>Shipping</v>
          </cell>
          <cell r="K896" t="str">
            <v>1A3dii_National_Navigation</v>
          </cell>
        </row>
        <row r="897">
          <cell r="B897" t="str">
            <v>904_15</v>
          </cell>
          <cell r="C897">
            <v>904</v>
          </cell>
          <cell r="D897">
            <v>15</v>
          </cell>
          <cell r="E897" t="str">
            <v>1A3d</v>
          </cell>
          <cell r="F897" t="str">
            <v>Transport</v>
          </cell>
          <cell r="G897" t="str">
            <v>1A3d</v>
          </cell>
          <cell r="H897" t="str">
            <v>Transport</v>
          </cell>
          <cell r="I897" t="str">
            <v>Shipping</v>
          </cell>
          <cell r="K897" t="str">
            <v>1A3dii_National_Navigation</v>
          </cell>
        </row>
        <row r="898">
          <cell r="B898" t="str">
            <v>904_28</v>
          </cell>
          <cell r="C898">
            <v>904</v>
          </cell>
          <cell r="D898">
            <v>28</v>
          </cell>
          <cell r="E898" t="str">
            <v>1A3d</v>
          </cell>
          <cell r="F898" t="str">
            <v>Transport</v>
          </cell>
          <cell r="G898" t="str">
            <v>1A3d</v>
          </cell>
          <cell r="H898" t="str">
            <v>Transport</v>
          </cell>
          <cell r="I898" t="str">
            <v>Shipping</v>
          </cell>
          <cell r="K898" t="str">
            <v>1A3dii_National_Navigation</v>
          </cell>
        </row>
        <row r="899">
          <cell r="B899" t="str">
            <v>2_5</v>
          </cell>
          <cell r="C899">
            <v>2</v>
          </cell>
          <cell r="D899">
            <v>5</v>
          </cell>
          <cell r="E899" t="str">
            <v>1A4c</v>
          </cell>
          <cell r="F899" t="str">
            <v>Agriculture</v>
          </cell>
          <cell r="G899" t="str">
            <v>1A4c</v>
          </cell>
          <cell r="H899" t="str">
            <v>Agriculture</v>
          </cell>
          <cell r="I899" t="str">
            <v>Agricultural Combustion</v>
          </cell>
          <cell r="K899" t="str">
            <v>1A4ci_Agriculture/Forestry/Fishing:Stationary</v>
          </cell>
        </row>
        <row r="900">
          <cell r="B900" t="str">
            <v>2_16</v>
          </cell>
          <cell r="C900">
            <v>2</v>
          </cell>
          <cell r="D900">
            <v>16</v>
          </cell>
          <cell r="E900" t="str">
            <v>1A4c</v>
          </cell>
          <cell r="F900" t="str">
            <v>Agriculture</v>
          </cell>
          <cell r="G900" t="str">
            <v>1A4c</v>
          </cell>
          <cell r="H900" t="str">
            <v>Agriculture</v>
          </cell>
          <cell r="I900" t="str">
            <v>Agricultural Combustion</v>
          </cell>
          <cell r="K900" t="str">
            <v>1A4ci_Agriculture/Forestry/Fishing:Stationary</v>
          </cell>
        </row>
        <row r="901">
          <cell r="B901" t="str">
            <v>2_999</v>
          </cell>
          <cell r="C901">
            <v>2</v>
          </cell>
          <cell r="D901">
            <v>999</v>
          </cell>
          <cell r="E901" t="str">
            <v>1A4c</v>
          </cell>
          <cell r="F901" t="str">
            <v>Agriculture</v>
          </cell>
          <cell r="G901" t="str">
            <v>1A4c</v>
          </cell>
          <cell r="H901" t="str">
            <v>Agriculture</v>
          </cell>
          <cell r="I901" t="str">
            <v>Agricultural Combustion</v>
          </cell>
          <cell r="K901" t="str">
            <v>1A4ci_Agriculture/Forestry/Fishing:Stationary</v>
          </cell>
        </row>
        <row r="902">
          <cell r="B902" t="str">
            <v>8_15</v>
          </cell>
          <cell r="C902">
            <v>8</v>
          </cell>
          <cell r="D902">
            <v>15</v>
          </cell>
          <cell r="E902" t="str">
            <v>1A1c</v>
          </cell>
          <cell r="F902" t="str">
            <v>Energy Supply</v>
          </cell>
          <cell r="G902" t="str">
            <v>1A1c</v>
          </cell>
          <cell r="H902" t="str">
            <v>Energy Supply</v>
          </cell>
          <cell r="I902" t="str">
            <v>Other Energy Industries: collieries, nuclear, SSF and town gas</v>
          </cell>
          <cell r="K902" t="str">
            <v>1A1cii_Other_Energy_Industries</v>
          </cell>
        </row>
        <row r="903">
          <cell r="B903" t="str">
            <v>15_28</v>
          </cell>
          <cell r="C903">
            <v>15</v>
          </cell>
          <cell r="D903">
            <v>28</v>
          </cell>
          <cell r="E903" t="str">
            <v>1A1c</v>
          </cell>
          <cell r="F903" t="str">
            <v>Energy Supply</v>
          </cell>
          <cell r="G903" t="str">
            <v>1A1c_Gas</v>
          </cell>
          <cell r="H903" t="str">
            <v>Energy Supply</v>
          </cell>
          <cell r="I903" t="str">
            <v>Gas production</v>
          </cell>
          <cell r="K903" t="str">
            <v>1A1cii_Other_Energy_Industries</v>
          </cell>
        </row>
        <row r="904">
          <cell r="B904" t="str">
            <v>15_999</v>
          </cell>
          <cell r="C904">
            <v>15</v>
          </cell>
          <cell r="D904">
            <v>999</v>
          </cell>
          <cell r="E904" t="str">
            <v>1A1c</v>
          </cell>
          <cell r="F904" t="str">
            <v>Energy Supply</v>
          </cell>
          <cell r="G904" t="str">
            <v>1A1c_Gas</v>
          </cell>
          <cell r="H904" t="str">
            <v>Energy Supply</v>
          </cell>
          <cell r="I904" t="str">
            <v>Gas production</v>
          </cell>
          <cell r="K904" t="str">
            <v>1A1cii_Other_Energy_Industries</v>
          </cell>
        </row>
        <row r="905">
          <cell r="B905" t="str">
            <v>17_1</v>
          </cell>
          <cell r="C905">
            <v>17</v>
          </cell>
          <cell r="D905">
            <v>1</v>
          </cell>
          <cell r="E905" t="str">
            <v>1A2a</v>
          </cell>
          <cell r="F905" t="str">
            <v>Industrial Process</v>
          </cell>
          <cell r="G905" t="str">
            <v>1A2a</v>
          </cell>
          <cell r="H905" t="str">
            <v>Industrial Process</v>
          </cell>
          <cell r="I905" t="str">
            <v>Iron and Steel Combustion</v>
          </cell>
          <cell r="K905" t="str">
            <v>1A2a_Manufacturing_Industry&amp;Construction:I&amp;S</v>
          </cell>
        </row>
        <row r="906">
          <cell r="B906" t="str">
            <v>19_1</v>
          </cell>
          <cell r="C906">
            <v>19</v>
          </cell>
          <cell r="D906">
            <v>1</v>
          </cell>
          <cell r="E906" t="str">
            <v>1A2a</v>
          </cell>
          <cell r="F906" t="str">
            <v>Business</v>
          </cell>
          <cell r="G906" t="str">
            <v>1A2a</v>
          </cell>
          <cell r="H906" t="str">
            <v>Business</v>
          </cell>
          <cell r="I906" t="str">
            <v>Iron and Steel Combustion</v>
          </cell>
          <cell r="K906" t="str">
            <v>1A2a_Manufacturing_Industry&amp;Construction:I&amp;S</v>
          </cell>
        </row>
        <row r="907">
          <cell r="B907" t="str">
            <v>19_999</v>
          </cell>
          <cell r="C907">
            <v>19</v>
          </cell>
          <cell r="D907">
            <v>999</v>
          </cell>
          <cell r="E907" t="str">
            <v>1A2a</v>
          </cell>
          <cell r="F907" t="str">
            <v>Business</v>
          </cell>
          <cell r="G907" t="str">
            <v>1A2a</v>
          </cell>
          <cell r="H907" t="str">
            <v>Business</v>
          </cell>
          <cell r="I907" t="str">
            <v>Iron and Steel Combustion</v>
          </cell>
          <cell r="K907" t="str">
            <v>1A2a_Manufacturing_Industry&amp;Construction:I&amp;S</v>
          </cell>
        </row>
        <row r="908">
          <cell r="B908" t="str">
            <v>21_1</v>
          </cell>
          <cell r="C908">
            <v>21</v>
          </cell>
          <cell r="D908">
            <v>1</v>
          </cell>
          <cell r="E908" t="str">
            <v>1A2f</v>
          </cell>
          <cell r="F908" t="str">
            <v>Business</v>
          </cell>
          <cell r="G908" t="str">
            <v>1A2f_Lime</v>
          </cell>
          <cell r="H908" t="str">
            <v>Business</v>
          </cell>
          <cell r="I908" t="str">
            <v>Lime: Fuel combustion</v>
          </cell>
          <cell r="K908" t="str">
            <v>1A2f_Manufacturing_Industry&amp;Construction:Other</v>
          </cell>
        </row>
        <row r="909">
          <cell r="B909" t="str">
            <v>21_14</v>
          </cell>
          <cell r="C909">
            <v>21</v>
          </cell>
          <cell r="D909">
            <v>14</v>
          </cell>
          <cell r="E909" t="str">
            <v>1A2f</v>
          </cell>
          <cell r="F909" t="str">
            <v>Business</v>
          </cell>
          <cell r="G909" t="str">
            <v>1A2f_Lime</v>
          </cell>
          <cell r="H909" t="str">
            <v>Business</v>
          </cell>
          <cell r="I909" t="str">
            <v>Lime: Fuel combustion</v>
          </cell>
          <cell r="K909" t="str">
            <v>1A2f_Manufacturing_Industry&amp;Construction:Other</v>
          </cell>
        </row>
        <row r="910">
          <cell r="B910" t="str">
            <v>21_282</v>
          </cell>
          <cell r="C910">
            <v>21</v>
          </cell>
          <cell r="D910">
            <v>282</v>
          </cell>
          <cell r="E910" t="str">
            <v>1A2f</v>
          </cell>
          <cell r="F910" t="str">
            <v>Business</v>
          </cell>
          <cell r="G910" t="str">
            <v>1A2f_Lime</v>
          </cell>
          <cell r="H910" t="str">
            <v>Business</v>
          </cell>
          <cell r="I910" t="str">
            <v>Lime: Fuel combustion</v>
          </cell>
          <cell r="J910">
            <v>2</v>
          </cell>
          <cell r="K910" t="str">
            <v>1A2f_Manufacturing_Industry&amp;Construction:Other</v>
          </cell>
        </row>
        <row r="911">
          <cell r="B911" t="str">
            <v>21_5</v>
          </cell>
          <cell r="C911">
            <v>21</v>
          </cell>
          <cell r="D911">
            <v>5</v>
          </cell>
          <cell r="E911" t="str">
            <v>1A2f</v>
          </cell>
          <cell r="F911" t="str">
            <v>Business</v>
          </cell>
          <cell r="G911" t="str">
            <v>1A2f_Lime</v>
          </cell>
          <cell r="H911" t="str">
            <v>Business</v>
          </cell>
          <cell r="I911" t="str">
            <v>Lime: Fuel combustion</v>
          </cell>
          <cell r="K911" t="str">
            <v>1A2f_Manufacturing_Industry&amp;Construction:Other</v>
          </cell>
        </row>
        <row r="912">
          <cell r="B912" t="str">
            <v>21_15</v>
          </cell>
          <cell r="C912">
            <v>21</v>
          </cell>
          <cell r="D912">
            <v>15</v>
          </cell>
          <cell r="E912" t="str">
            <v>1A2f</v>
          </cell>
          <cell r="F912" t="str">
            <v>Business</v>
          </cell>
          <cell r="G912" t="str">
            <v>1A2f_Lime</v>
          </cell>
          <cell r="H912" t="str">
            <v>Business</v>
          </cell>
          <cell r="I912" t="str">
            <v>Lime: Fuel combustion</v>
          </cell>
          <cell r="K912" t="str">
            <v>1A2f_Manufacturing_Industry&amp;Construction:Other</v>
          </cell>
        </row>
        <row r="913">
          <cell r="B913" t="str">
            <v>21_31</v>
          </cell>
          <cell r="C913">
            <v>21</v>
          </cell>
          <cell r="D913">
            <v>31</v>
          </cell>
          <cell r="E913" t="str">
            <v>1A2f</v>
          </cell>
          <cell r="F913" t="str">
            <v>Business</v>
          </cell>
          <cell r="G913" t="str">
            <v>1A2f_Lime</v>
          </cell>
          <cell r="H913" t="str">
            <v>Business</v>
          </cell>
          <cell r="I913" t="str">
            <v>Lime: Fuel combustion</v>
          </cell>
          <cell r="K913" t="str">
            <v>1A2f_Manufacturing_Industry&amp;Construction:Other</v>
          </cell>
        </row>
        <row r="914">
          <cell r="B914" t="str">
            <v>21_56</v>
          </cell>
          <cell r="C914">
            <v>21</v>
          </cell>
          <cell r="D914">
            <v>56</v>
          </cell>
          <cell r="E914" t="str">
            <v>1A2f</v>
          </cell>
          <cell r="F914" t="str">
            <v>Business</v>
          </cell>
          <cell r="G914" t="str">
            <v>1A2f_Lime</v>
          </cell>
          <cell r="H914" t="str">
            <v>Business</v>
          </cell>
          <cell r="I914" t="str">
            <v>Lime: Fuel combustion</v>
          </cell>
          <cell r="K914" t="str">
            <v>1A2f_Manufacturing_Industry&amp;Construction:Other</v>
          </cell>
        </row>
        <row r="915">
          <cell r="B915" t="str">
            <v>21_61</v>
          </cell>
          <cell r="C915">
            <v>21</v>
          </cell>
          <cell r="D915">
            <v>61</v>
          </cell>
          <cell r="E915" t="str">
            <v>1A2f</v>
          </cell>
          <cell r="F915" t="str">
            <v>Business</v>
          </cell>
          <cell r="G915" t="str">
            <v>1A2f_Lime</v>
          </cell>
          <cell r="H915" t="str">
            <v>Business</v>
          </cell>
          <cell r="I915" t="str">
            <v>Lime: Fuel combustion</v>
          </cell>
          <cell r="K915" t="str">
            <v>1A2f_Manufacturing_Industry&amp;Construction:Other</v>
          </cell>
        </row>
        <row r="916">
          <cell r="B916" t="str">
            <v>21_999</v>
          </cell>
          <cell r="C916">
            <v>21</v>
          </cell>
          <cell r="D916">
            <v>999</v>
          </cell>
          <cell r="E916" t="str">
            <v>1A2f</v>
          </cell>
          <cell r="F916" t="str">
            <v>Business</v>
          </cell>
          <cell r="G916" t="str">
            <v>1A2f_Lime</v>
          </cell>
          <cell r="H916" t="str">
            <v>Business</v>
          </cell>
          <cell r="I916" t="str">
            <v>Lime: Fuel combustion</v>
          </cell>
          <cell r="K916" t="str">
            <v>1A2f_Manufacturing_Industry&amp;Construction:Other</v>
          </cell>
        </row>
        <row r="917">
          <cell r="B917" t="str">
            <v>21_247</v>
          </cell>
          <cell r="C917">
            <v>21</v>
          </cell>
          <cell r="D917">
            <v>247</v>
          </cell>
          <cell r="E917" t="str">
            <v>1A2f</v>
          </cell>
          <cell r="F917" t="str">
            <v>Business</v>
          </cell>
          <cell r="G917" t="str">
            <v>1A2f_Lime</v>
          </cell>
          <cell r="H917" t="str">
            <v>Business</v>
          </cell>
          <cell r="I917" t="str">
            <v>Lime: Fuel combustion</v>
          </cell>
          <cell r="J917">
            <v>3</v>
          </cell>
          <cell r="K917" t="str">
            <v>1A2f_Manufacturing_Industry&amp;Construction:Other</v>
          </cell>
        </row>
        <row r="918">
          <cell r="B918" t="str">
            <v>22_16</v>
          </cell>
          <cell r="C918">
            <v>22</v>
          </cell>
          <cell r="D918">
            <v>16</v>
          </cell>
          <cell r="E918" t="str">
            <v>1A4a</v>
          </cell>
          <cell r="F918" t="str">
            <v>Business</v>
          </cell>
          <cell r="G918" t="str">
            <v>1A4a</v>
          </cell>
          <cell r="H918" t="str">
            <v>Business</v>
          </cell>
          <cell r="I918" t="str">
            <v>Commercial: Fuel combustion</v>
          </cell>
          <cell r="K918" t="str">
            <v>1A4a_Commercial/Institutional</v>
          </cell>
        </row>
        <row r="919">
          <cell r="B919" t="str">
            <v>22_25</v>
          </cell>
          <cell r="C919">
            <v>22</v>
          </cell>
          <cell r="D919">
            <v>25</v>
          </cell>
          <cell r="E919" t="str">
            <v>1A4a</v>
          </cell>
          <cell r="F919" t="str">
            <v>Business</v>
          </cell>
          <cell r="G919" t="str">
            <v>1A4a</v>
          </cell>
          <cell r="H919" t="str">
            <v>Business</v>
          </cell>
          <cell r="I919" t="str">
            <v>Commercial: Fuel combustion</v>
          </cell>
          <cell r="J919">
            <v>2</v>
          </cell>
          <cell r="K919" t="str">
            <v>1A4a_Commercial/Institutional</v>
          </cell>
        </row>
        <row r="920">
          <cell r="B920" t="str">
            <v>22_39</v>
          </cell>
          <cell r="C920">
            <v>22</v>
          </cell>
          <cell r="D920">
            <v>39</v>
          </cell>
          <cell r="E920" t="str">
            <v>1A4a</v>
          </cell>
          <cell r="F920" t="str">
            <v>Business</v>
          </cell>
          <cell r="G920" t="str">
            <v>1A4a</v>
          </cell>
          <cell r="H920" t="str">
            <v>Business</v>
          </cell>
          <cell r="I920" t="str">
            <v>Commercial: Fuel combustion</v>
          </cell>
          <cell r="J920">
            <v>2</v>
          </cell>
          <cell r="K920" t="str">
            <v>1A4a_Commercial/Institutional</v>
          </cell>
        </row>
        <row r="921">
          <cell r="B921" t="str">
            <v>22_261</v>
          </cell>
          <cell r="C921">
            <v>22</v>
          </cell>
          <cell r="D921">
            <v>261</v>
          </cell>
          <cell r="E921" t="str">
            <v>1A4a</v>
          </cell>
          <cell r="F921" t="str">
            <v>Business</v>
          </cell>
          <cell r="G921" t="str">
            <v>1A4a</v>
          </cell>
          <cell r="H921" t="str">
            <v>Business</v>
          </cell>
          <cell r="I921" t="str">
            <v>Commercial: Fuel combustion</v>
          </cell>
          <cell r="J921">
            <v>2</v>
          </cell>
          <cell r="K921" t="str">
            <v>1A4a_Commercial/Institutional</v>
          </cell>
        </row>
        <row r="922">
          <cell r="B922" t="str">
            <v>22_282</v>
          </cell>
          <cell r="C922">
            <v>22</v>
          </cell>
          <cell r="D922">
            <v>282</v>
          </cell>
          <cell r="E922" t="str">
            <v>1A4a</v>
          </cell>
          <cell r="F922" t="str">
            <v>Business</v>
          </cell>
          <cell r="G922" t="str">
            <v>1A4a</v>
          </cell>
          <cell r="H922" t="str">
            <v>Business</v>
          </cell>
          <cell r="I922" t="str">
            <v>Commercial: Fuel combustion</v>
          </cell>
          <cell r="J922">
            <v>2</v>
          </cell>
          <cell r="K922" t="str">
            <v>1A4a_Commercial/Institutional</v>
          </cell>
        </row>
        <row r="923">
          <cell r="B923" t="str">
            <v>22_999</v>
          </cell>
          <cell r="C923">
            <v>22</v>
          </cell>
          <cell r="D923">
            <v>999</v>
          </cell>
          <cell r="E923" t="str">
            <v>1A4a</v>
          </cell>
          <cell r="F923" t="str">
            <v>Business</v>
          </cell>
          <cell r="G923" t="str">
            <v>1A4a</v>
          </cell>
          <cell r="H923" t="str">
            <v>Business</v>
          </cell>
          <cell r="I923" t="str">
            <v>Commercial: Fuel combustion</v>
          </cell>
          <cell r="K923" t="str">
            <v>1A4a_Commercial/Institutional</v>
          </cell>
        </row>
        <row r="924">
          <cell r="B924" t="str">
            <v>26_14</v>
          </cell>
          <cell r="C924">
            <v>26</v>
          </cell>
          <cell r="D924">
            <v>14</v>
          </cell>
          <cell r="E924" t="str">
            <v>1A1c</v>
          </cell>
          <cell r="F924" t="str">
            <v>Energy Supply</v>
          </cell>
          <cell r="G924" t="str">
            <v>1A1c_Oil&amp;Gas</v>
          </cell>
          <cell r="H924" t="str">
            <v>Energy Supply</v>
          </cell>
          <cell r="I924" t="str">
            <v>Upstream oil and gas: combustion, flaring, venting</v>
          </cell>
          <cell r="K924" t="str">
            <v>1A1cii_Other_Energy_Industries</v>
          </cell>
        </row>
        <row r="925">
          <cell r="B925" t="str">
            <v>26_16</v>
          </cell>
          <cell r="C925">
            <v>26</v>
          </cell>
          <cell r="D925">
            <v>16</v>
          </cell>
          <cell r="E925" t="str">
            <v>1A1c</v>
          </cell>
          <cell r="F925" t="str">
            <v>Energy Supply</v>
          </cell>
          <cell r="G925" t="str">
            <v>1A1c_Oil&amp;Gas</v>
          </cell>
          <cell r="H925" t="str">
            <v>Energy Supply</v>
          </cell>
          <cell r="I925" t="str">
            <v>Upstream oil and gas: combustion, flaring, venting</v>
          </cell>
          <cell r="K925" t="str">
            <v>1A1cii_Other_Energy_Industries</v>
          </cell>
        </row>
        <row r="926">
          <cell r="B926" t="str">
            <v>26_259</v>
          </cell>
          <cell r="C926">
            <v>26</v>
          </cell>
          <cell r="D926">
            <v>259</v>
          </cell>
          <cell r="E926" t="str">
            <v>1A1c</v>
          </cell>
          <cell r="F926" t="str">
            <v>Energy Supply</v>
          </cell>
          <cell r="G926" t="str">
            <v>1A1c_Oil&amp;Gas</v>
          </cell>
          <cell r="H926" t="str">
            <v>Energy Supply</v>
          </cell>
          <cell r="I926" t="str">
            <v>Upstream oil and gas: combustion, flaring, venting</v>
          </cell>
          <cell r="J926">
            <v>3</v>
          </cell>
          <cell r="K926" t="str">
            <v>1A1cii_Other_Energy_Industries</v>
          </cell>
        </row>
        <row r="927">
          <cell r="B927" t="str">
            <v>26_999</v>
          </cell>
          <cell r="C927">
            <v>26</v>
          </cell>
          <cell r="D927">
            <v>999</v>
          </cell>
          <cell r="E927" t="str">
            <v>1A1c</v>
          </cell>
          <cell r="F927" t="str">
            <v>Energy Supply</v>
          </cell>
          <cell r="G927" t="str">
            <v>1A1c_Oil&amp;Gas</v>
          </cell>
          <cell r="H927" t="str">
            <v>Energy Supply</v>
          </cell>
          <cell r="I927" t="str">
            <v>Upstream oil and gas: combustion, flaring, venting</v>
          </cell>
          <cell r="K927" t="str">
            <v>1A1cii_Other_Energy_Industries</v>
          </cell>
        </row>
        <row r="928">
          <cell r="B928" t="str">
            <v>29_1</v>
          </cell>
          <cell r="C928">
            <v>29</v>
          </cell>
          <cell r="D928">
            <v>1</v>
          </cell>
          <cell r="E928" t="str">
            <v>1A2gviii</v>
          </cell>
          <cell r="F928" t="str">
            <v>Business</v>
          </cell>
          <cell r="G928" t="str">
            <v>1A2gviii</v>
          </cell>
          <cell r="H928" t="str">
            <v>Business</v>
          </cell>
          <cell r="I928" t="str">
            <v>Other Industry: Fuel Combustion</v>
          </cell>
          <cell r="K928" t="str">
            <v>1A2gviii_Manufacturing_Industry&amp;Construction:Other</v>
          </cell>
        </row>
        <row r="929">
          <cell r="B929" t="str">
            <v>29_24</v>
          </cell>
          <cell r="C929">
            <v>29</v>
          </cell>
          <cell r="D929">
            <v>24</v>
          </cell>
          <cell r="E929" t="str">
            <v>1A1a</v>
          </cell>
          <cell r="F929" t="str">
            <v>Energy Supply</v>
          </cell>
          <cell r="G929" t="str">
            <v>1A1a</v>
          </cell>
          <cell r="H929" t="str">
            <v>Energy Supply</v>
          </cell>
          <cell r="I929" t="str">
            <v>Power stations</v>
          </cell>
          <cell r="K929" t="str">
            <v>1A1a_Public_Electricity&amp;Heat_Production</v>
          </cell>
        </row>
        <row r="930">
          <cell r="B930" t="str">
            <v>29_46</v>
          </cell>
          <cell r="C930">
            <v>29</v>
          </cell>
          <cell r="D930">
            <v>46</v>
          </cell>
          <cell r="E930" t="str">
            <v>2A4</v>
          </cell>
          <cell r="F930" t="str">
            <v>Industrial Process</v>
          </cell>
          <cell r="G930" t="str">
            <v>2A4</v>
          </cell>
          <cell r="H930" t="str">
            <v>Industrial Process</v>
          </cell>
          <cell r="I930" t="str">
            <v>Other carbonates</v>
          </cell>
        </row>
        <row r="931">
          <cell r="B931" t="str">
            <v>29_47</v>
          </cell>
          <cell r="C931">
            <v>29</v>
          </cell>
          <cell r="D931">
            <v>47</v>
          </cell>
          <cell r="E931" t="str">
            <v>2A4</v>
          </cell>
          <cell r="F931" t="str">
            <v>Industrial Process</v>
          </cell>
          <cell r="G931" t="str">
            <v>2A4</v>
          </cell>
          <cell r="H931" t="str">
            <v>Industrial Process</v>
          </cell>
          <cell r="I931" t="str">
            <v>Other carbonates</v>
          </cell>
        </row>
        <row r="932">
          <cell r="B932" t="str">
            <v>29_256</v>
          </cell>
          <cell r="C932">
            <v>29</v>
          </cell>
          <cell r="D932">
            <v>256</v>
          </cell>
          <cell r="E932" t="str">
            <v>1A2gviii</v>
          </cell>
          <cell r="F932" t="str">
            <v>Business</v>
          </cell>
          <cell r="G932" t="str">
            <v>1A2gviii</v>
          </cell>
          <cell r="H932" t="str">
            <v>Business</v>
          </cell>
          <cell r="I932" t="str">
            <v>Other Industry: Fuel Combustion</v>
          </cell>
          <cell r="K932" t="str">
            <v>1A2gviii_Manufacturing_Industry&amp;Construction:Other</v>
          </cell>
        </row>
        <row r="933">
          <cell r="B933" t="str">
            <v>29_257</v>
          </cell>
          <cell r="C933">
            <v>29</v>
          </cell>
          <cell r="D933">
            <v>257</v>
          </cell>
          <cell r="E933" t="str">
            <v>1A2gviii</v>
          </cell>
          <cell r="F933" t="str">
            <v>Business</v>
          </cell>
          <cell r="G933" t="str">
            <v>1A2gviii</v>
          </cell>
          <cell r="H933" t="str">
            <v>Business</v>
          </cell>
          <cell r="I933" t="str">
            <v>Other Industry: Fuel Combustion</v>
          </cell>
          <cell r="K933" t="str">
            <v>1A2gviii_Manufacturing_Industry&amp;Construction:Other</v>
          </cell>
        </row>
        <row r="934">
          <cell r="B934" t="str">
            <v>29_261</v>
          </cell>
          <cell r="C934">
            <v>29</v>
          </cell>
          <cell r="D934">
            <v>261</v>
          </cell>
          <cell r="E934" t="str">
            <v>1A2gviii</v>
          </cell>
          <cell r="F934" t="str">
            <v>Business</v>
          </cell>
          <cell r="G934" t="str">
            <v>1A2gviii</v>
          </cell>
          <cell r="H934" t="str">
            <v>Business</v>
          </cell>
          <cell r="I934" t="str">
            <v>Other Industry: Fuel Combustion</v>
          </cell>
          <cell r="K934" t="str">
            <v>1A2gviii_Manufacturing_Industry&amp;Construction:Other</v>
          </cell>
        </row>
        <row r="935">
          <cell r="B935" t="str">
            <v>29_999</v>
          </cell>
          <cell r="C935">
            <v>29</v>
          </cell>
          <cell r="D935">
            <v>999</v>
          </cell>
          <cell r="E935" t="str">
            <v>1A2gviii</v>
          </cell>
          <cell r="F935" t="str">
            <v>Business</v>
          </cell>
          <cell r="G935" t="str">
            <v>1A2gviii</v>
          </cell>
          <cell r="H935" t="str">
            <v>Business</v>
          </cell>
          <cell r="I935" t="str">
            <v>Other Industry: Fuel Combustion</v>
          </cell>
          <cell r="K935" t="str">
            <v>1A2gviii_Manufacturing_Industry&amp;Construction:Other</v>
          </cell>
        </row>
        <row r="936">
          <cell r="B936" t="str">
            <v>33_11</v>
          </cell>
          <cell r="C936">
            <v>33</v>
          </cell>
          <cell r="D936">
            <v>11</v>
          </cell>
          <cell r="E936" t="str">
            <v>1A1a</v>
          </cell>
          <cell r="F936" t="str">
            <v>Energy Supply</v>
          </cell>
          <cell r="G936" t="str">
            <v>1A1a</v>
          </cell>
          <cell r="H936" t="str">
            <v>Energy Supply</v>
          </cell>
          <cell r="I936" t="str">
            <v>Power stations</v>
          </cell>
          <cell r="K936" t="str">
            <v>1A1a_Public_Electricity&amp;Heat_Production</v>
          </cell>
        </row>
        <row r="937">
          <cell r="B937" t="str">
            <v>33_18</v>
          </cell>
          <cell r="C937">
            <v>33</v>
          </cell>
          <cell r="D937">
            <v>18</v>
          </cell>
          <cell r="E937" t="str">
            <v>1A1a</v>
          </cell>
          <cell r="F937" t="str">
            <v>Energy Supply</v>
          </cell>
          <cell r="G937" t="str">
            <v>1A1a</v>
          </cell>
          <cell r="H937" t="str">
            <v>Energy Supply</v>
          </cell>
          <cell r="I937" t="str">
            <v>Power stations</v>
          </cell>
          <cell r="K937" t="str">
            <v>1A1a_Public_Electricity&amp;Heat_Production</v>
          </cell>
        </row>
        <row r="938">
          <cell r="B938" t="str">
            <v>33_236</v>
          </cell>
          <cell r="C938">
            <v>33</v>
          </cell>
          <cell r="D938">
            <v>236</v>
          </cell>
          <cell r="E938" t="str">
            <v>1A1a</v>
          </cell>
          <cell r="F938" t="str">
            <v>Energy Supply</v>
          </cell>
          <cell r="G938" t="str">
            <v>1A1a</v>
          </cell>
          <cell r="H938" t="str">
            <v>Energy Supply</v>
          </cell>
          <cell r="I938" t="str">
            <v>Power stations</v>
          </cell>
          <cell r="J938">
            <v>3</v>
          </cell>
          <cell r="K938" t="str">
            <v>1A1a_Public_Electricity&amp;Heat_Production</v>
          </cell>
        </row>
        <row r="939">
          <cell r="B939" t="str">
            <v>33_253</v>
          </cell>
          <cell r="C939">
            <v>33</v>
          </cell>
          <cell r="D939">
            <v>253</v>
          </cell>
          <cell r="E939" t="str">
            <v>1A1a</v>
          </cell>
          <cell r="F939" t="str">
            <v>Energy Supply</v>
          </cell>
          <cell r="G939" t="str">
            <v>1A1a</v>
          </cell>
          <cell r="H939" t="str">
            <v>Energy Supply</v>
          </cell>
          <cell r="I939" t="str">
            <v>Power stations</v>
          </cell>
          <cell r="J939">
            <v>2</v>
          </cell>
          <cell r="K939" t="str">
            <v>1A1a_Public_Electricity&amp;Heat_Production</v>
          </cell>
        </row>
        <row r="940">
          <cell r="B940" t="str">
            <v>33_907</v>
          </cell>
          <cell r="C940">
            <v>33</v>
          </cell>
          <cell r="D940">
            <v>907</v>
          </cell>
          <cell r="E940" t="str">
            <v>1A1a</v>
          </cell>
          <cell r="F940" t="str">
            <v>Energy Supply</v>
          </cell>
          <cell r="G940" t="str">
            <v>1A1a</v>
          </cell>
          <cell r="H940" t="str">
            <v>Energy Supply</v>
          </cell>
          <cell r="I940" t="str">
            <v>Power stations</v>
          </cell>
          <cell r="K940" t="str">
            <v>1A1a_Public_Electricity&amp;Heat_Production</v>
          </cell>
        </row>
        <row r="941">
          <cell r="B941" t="str">
            <v>33_999</v>
          </cell>
          <cell r="C941">
            <v>33</v>
          </cell>
          <cell r="D941">
            <v>999</v>
          </cell>
          <cell r="E941" t="str">
            <v>1A1a</v>
          </cell>
          <cell r="F941" t="str">
            <v>Energy Supply</v>
          </cell>
          <cell r="G941" t="str">
            <v>1A1a</v>
          </cell>
          <cell r="H941" t="str">
            <v>Energy Supply</v>
          </cell>
          <cell r="I941" t="str">
            <v>Power stations</v>
          </cell>
          <cell r="K941" t="str">
            <v>1A1a_Public_Electricity&amp;Heat_Production</v>
          </cell>
        </row>
        <row r="942">
          <cell r="B942" t="str">
            <v>35_16</v>
          </cell>
          <cell r="C942">
            <v>35</v>
          </cell>
          <cell r="D942">
            <v>16</v>
          </cell>
          <cell r="E942" t="str">
            <v>1A4a</v>
          </cell>
          <cell r="F942" t="str">
            <v>Public</v>
          </cell>
          <cell r="G942" t="str">
            <v>1A4a_Public</v>
          </cell>
          <cell r="H942" t="str">
            <v>Public</v>
          </cell>
          <cell r="I942" t="str">
            <v>Public sector combustion</v>
          </cell>
          <cell r="K942" t="str">
            <v>1A4a_Commercial/Institutional</v>
          </cell>
        </row>
        <row r="943">
          <cell r="B943" t="str">
            <v>35_39</v>
          </cell>
          <cell r="C943">
            <v>35</v>
          </cell>
          <cell r="D943">
            <v>39</v>
          </cell>
          <cell r="E943" t="str">
            <v>1A4a</v>
          </cell>
          <cell r="F943" t="str">
            <v>Public</v>
          </cell>
          <cell r="G943" t="str">
            <v>1A4a_Public</v>
          </cell>
          <cell r="H943" t="str">
            <v>Public</v>
          </cell>
          <cell r="I943" t="str">
            <v>Public sector combustion</v>
          </cell>
          <cell r="J943">
            <v>2</v>
          </cell>
          <cell r="K943" t="str">
            <v>1A4a_Commercial/Institutional</v>
          </cell>
        </row>
        <row r="944">
          <cell r="B944" t="str">
            <v>35_236</v>
          </cell>
          <cell r="C944">
            <v>35</v>
          </cell>
          <cell r="D944">
            <v>236</v>
          </cell>
          <cell r="E944" t="str">
            <v>1A4a</v>
          </cell>
          <cell r="F944" t="str">
            <v>Public</v>
          </cell>
          <cell r="G944" t="str">
            <v>1A4a_Public</v>
          </cell>
          <cell r="H944" t="str">
            <v>Public</v>
          </cell>
          <cell r="I944" t="str">
            <v>Public sector combustion</v>
          </cell>
          <cell r="J944">
            <v>3</v>
          </cell>
          <cell r="K944" t="str">
            <v>1A4a_Commercial/Institutional</v>
          </cell>
        </row>
        <row r="945">
          <cell r="B945" t="str">
            <v>35_253</v>
          </cell>
          <cell r="C945">
            <v>35</v>
          </cell>
          <cell r="D945">
            <v>253</v>
          </cell>
          <cell r="E945" t="str">
            <v>1A4a</v>
          </cell>
          <cell r="F945" t="str">
            <v>Public</v>
          </cell>
          <cell r="G945" t="str">
            <v>1A4a_Public</v>
          </cell>
          <cell r="H945" t="str">
            <v>Public</v>
          </cell>
          <cell r="I945" t="str">
            <v>Public sector combustion</v>
          </cell>
          <cell r="J945">
            <v>3</v>
          </cell>
          <cell r="K945" t="str">
            <v>1A4a_Commercial/Institutional</v>
          </cell>
        </row>
        <row r="946">
          <cell r="B946" t="str">
            <v>35_282</v>
          </cell>
          <cell r="C946">
            <v>35</v>
          </cell>
          <cell r="D946">
            <v>282</v>
          </cell>
          <cell r="E946" t="str">
            <v>1A4a</v>
          </cell>
          <cell r="F946" t="str">
            <v>Public</v>
          </cell>
          <cell r="G946" t="str">
            <v>1A4a_Public</v>
          </cell>
          <cell r="H946" t="str">
            <v>Public</v>
          </cell>
          <cell r="I946" t="str">
            <v>Public sector combustion</v>
          </cell>
          <cell r="J946">
            <v>2</v>
          </cell>
          <cell r="K946" t="str">
            <v>1A4a_Commercial/Institutional</v>
          </cell>
        </row>
        <row r="947">
          <cell r="B947" t="str">
            <v>35_999</v>
          </cell>
          <cell r="C947">
            <v>35</v>
          </cell>
          <cell r="D947">
            <v>999</v>
          </cell>
          <cell r="E947" t="str">
            <v>1A4a</v>
          </cell>
          <cell r="F947" t="str">
            <v>Public</v>
          </cell>
          <cell r="G947" t="str">
            <v>1A4a_Public</v>
          </cell>
          <cell r="H947" t="str">
            <v>Public</v>
          </cell>
          <cell r="I947" t="str">
            <v>Public sector combustion</v>
          </cell>
          <cell r="K947" t="str">
            <v>1A4a_Commercial/Institutional</v>
          </cell>
        </row>
        <row r="948">
          <cell r="B948" t="str">
            <v>37_58</v>
          </cell>
          <cell r="C948">
            <v>37</v>
          </cell>
          <cell r="D948">
            <v>58</v>
          </cell>
          <cell r="E948" t="str">
            <v>1A1b</v>
          </cell>
          <cell r="F948" t="str">
            <v>Energy Supply</v>
          </cell>
          <cell r="G948" t="str">
            <v>1A1b</v>
          </cell>
          <cell r="H948" t="str">
            <v>Energy Supply</v>
          </cell>
          <cell r="I948" t="str">
            <v>Refineries</v>
          </cell>
          <cell r="K948" t="str">
            <v>1A1b_Petroleum_Refining</v>
          </cell>
        </row>
        <row r="949">
          <cell r="B949" t="str">
            <v>37_61</v>
          </cell>
          <cell r="C949">
            <v>37</v>
          </cell>
          <cell r="D949">
            <v>61</v>
          </cell>
          <cell r="E949" t="str">
            <v>1A1b</v>
          </cell>
          <cell r="F949" t="str">
            <v>Energy Supply</v>
          </cell>
          <cell r="G949" t="str">
            <v>1A1b</v>
          </cell>
          <cell r="H949" t="str">
            <v>Energy Supply</v>
          </cell>
          <cell r="I949" t="str">
            <v>Refineries</v>
          </cell>
          <cell r="K949" t="str">
            <v>1A1b_Petroleum_Refining</v>
          </cell>
        </row>
        <row r="950">
          <cell r="B950" t="str">
            <v>37_256</v>
          </cell>
          <cell r="C950">
            <v>37</v>
          </cell>
          <cell r="D950">
            <v>256</v>
          </cell>
          <cell r="E950" t="str">
            <v>1A1b</v>
          </cell>
          <cell r="F950" t="str">
            <v>Energy Supply</v>
          </cell>
          <cell r="G950" t="str">
            <v>1A1b</v>
          </cell>
          <cell r="H950" t="str">
            <v>Energy Supply</v>
          </cell>
          <cell r="I950" t="str">
            <v>Refineries</v>
          </cell>
          <cell r="K950" t="str">
            <v>1A1b_Petroleum_Refining</v>
          </cell>
        </row>
        <row r="951">
          <cell r="B951" t="str">
            <v>37_258</v>
          </cell>
          <cell r="C951">
            <v>37</v>
          </cell>
          <cell r="D951">
            <v>258</v>
          </cell>
          <cell r="E951" t="str">
            <v>1A1b</v>
          </cell>
          <cell r="F951" t="str">
            <v>Energy Supply</v>
          </cell>
          <cell r="G951" t="str">
            <v>1A1b</v>
          </cell>
          <cell r="H951" t="str">
            <v>Energy Supply</v>
          </cell>
          <cell r="I951" t="str">
            <v>Refineries</v>
          </cell>
          <cell r="J951">
            <v>3</v>
          </cell>
          <cell r="K951" t="str">
            <v>1A1b_Petroleum_Refining</v>
          </cell>
        </row>
        <row r="952">
          <cell r="B952" t="str">
            <v>37_999</v>
          </cell>
          <cell r="C952">
            <v>37</v>
          </cell>
          <cell r="D952">
            <v>999</v>
          </cell>
          <cell r="E952" t="str">
            <v>1A1b</v>
          </cell>
          <cell r="F952" t="str">
            <v>Energy Supply</v>
          </cell>
          <cell r="G952" t="str">
            <v>1A1b</v>
          </cell>
          <cell r="H952" t="str">
            <v>Energy Supply</v>
          </cell>
          <cell r="I952" t="str">
            <v>Refineries</v>
          </cell>
          <cell r="K952" t="str">
            <v>1A1b_Petroleum_Refining</v>
          </cell>
        </row>
        <row r="953">
          <cell r="B953" t="str">
            <v>58_39</v>
          </cell>
          <cell r="C953">
            <v>58</v>
          </cell>
          <cell r="D953">
            <v>39</v>
          </cell>
          <cell r="E953" t="str">
            <v>1A2gviii</v>
          </cell>
          <cell r="F953" t="str">
            <v>Business</v>
          </cell>
          <cell r="G953" t="str">
            <v>1A2gviii</v>
          </cell>
          <cell r="H953" t="str">
            <v>Business</v>
          </cell>
          <cell r="I953" t="str">
            <v>Other Industry: Fuel Combustion</v>
          </cell>
          <cell r="K953" t="str">
            <v>1A2gviii_Manufacturing_Industry&amp;Construction:Other</v>
          </cell>
        </row>
        <row r="954">
          <cell r="B954" t="str">
            <v>69_5</v>
          </cell>
          <cell r="C954">
            <v>69</v>
          </cell>
          <cell r="D954">
            <v>5</v>
          </cell>
          <cell r="E954" t="str">
            <v>1A2f</v>
          </cell>
          <cell r="F954" t="str">
            <v>Business</v>
          </cell>
          <cell r="G954" t="str">
            <v>1A2f_cement</v>
          </cell>
          <cell r="H954" t="str">
            <v>Business</v>
          </cell>
          <cell r="I954" t="str">
            <v>Cement: Fuel combustion</v>
          </cell>
          <cell r="K954" t="str">
            <v>1A2f_Manufacturing_Industry&amp;Construction:Other</v>
          </cell>
        </row>
        <row r="955">
          <cell r="B955" t="str">
            <v>69_16</v>
          </cell>
          <cell r="C955">
            <v>69</v>
          </cell>
          <cell r="D955">
            <v>16</v>
          </cell>
          <cell r="E955" t="str">
            <v>1A2f</v>
          </cell>
          <cell r="F955" t="str">
            <v>Business</v>
          </cell>
          <cell r="G955" t="str">
            <v>1A2f_cement</v>
          </cell>
          <cell r="H955" t="str">
            <v>Business</v>
          </cell>
          <cell r="I955" t="str">
            <v>Cement: Fuel combustion</v>
          </cell>
          <cell r="K955" t="str">
            <v>1A2f_Manufacturing_Industry&amp;Construction:Other</v>
          </cell>
        </row>
        <row r="956">
          <cell r="B956" t="str">
            <v>69_39</v>
          </cell>
          <cell r="C956">
            <v>69</v>
          </cell>
          <cell r="D956">
            <v>39</v>
          </cell>
          <cell r="E956" t="str">
            <v>1A2f</v>
          </cell>
          <cell r="F956" t="str">
            <v>Business</v>
          </cell>
          <cell r="G956" t="str">
            <v>1A2f_cement</v>
          </cell>
          <cell r="H956" t="str">
            <v>Business</v>
          </cell>
          <cell r="I956" t="str">
            <v>Cement: Fuel combustion</v>
          </cell>
          <cell r="J956">
            <v>2</v>
          </cell>
          <cell r="K956" t="str">
            <v>1A2f_Manufacturing_Industry&amp;Construction:Other</v>
          </cell>
        </row>
        <row r="957">
          <cell r="B957" t="str">
            <v>69_253</v>
          </cell>
          <cell r="C957">
            <v>69</v>
          </cell>
          <cell r="D957">
            <v>253</v>
          </cell>
          <cell r="E957" t="str">
            <v>1A2f</v>
          </cell>
          <cell r="F957" t="str">
            <v>Business</v>
          </cell>
          <cell r="G957" t="str">
            <v>1A2f_cement</v>
          </cell>
          <cell r="H957" t="str">
            <v>Business</v>
          </cell>
          <cell r="I957" t="str">
            <v>Cement: Fuel combustion</v>
          </cell>
          <cell r="J957">
            <v>2</v>
          </cell>
          <cell r="K957" t="str">
            <v>1A2f_Manufacturing_Industry&amp;Construction:Other</v>
          </cell>
        </row>
        <row r="958">
          <cell r="B958" t="str">
            <v>69_281</v>
          </cell>
          <cell r="C958">
            <v>69</v>
          </cell>
          <cell r="D958">
            <v>281</v>
          </cell>
          <cell r="E958" t="str">
            <v>1A2f</v>
          </cell>
          <cell r="F958" t="str">
            <v>Business</v>
          </cell>
          <cell r="G958" t="str">
            <v>1A2f_cement</v>
          </cell>
          <cell r="H958" t="str">
            <v>Business</v>
          </cell>
          <cell r="I958" t="str">
            <v>Cement: Fuel combustion</v>
          </cell>
          <cell r="J958">
            <v>3</v>
          </cell>
          <cell r="K958" t="str">
            <v>1A2f_Manufacturing_Industry&amp;Construction:Other</v>
          </cell>
        </row>
        <row r="959">
          <cell r="B959" t="str">
            <v>69_999</v>
          </cell>
          <cell r="C959">
            <v>69</v>
          </cell>
          <cell r="D959">
            <v>999</v>
          </cell>
          <cell r="E959" t="str">
            <v>1A2f</v>
          </cell>
          <cell r="F959" t="str">
            <v>Business</v>
          </cell>
          <cell r="G959" t="str">
            <v>1A2f_cement</v>
          </cell>
          <cell r="H959" t="str">
            <v>Business</v>
          </cell>
          <cell r="I959" t="str">
            <v>Cement: Fuel combustion</v>
          </cell>
          <cell r="K959" t="str">
            <v>1A2f_Manufacturing_Industry&amp;Construction:Other</v>
          </cell>
        </row>
        <row r="960">
          <cell r="B960" t="str">
            <v>95_999</v>
          </cell>
          <cell r="C960">
            <v>95</v>
          </cell>
          <cell r="D960">
            <v>999</v>
          </cell>
          <cell r="E960" t="str">
            <v>1A2a</v>
          </cell>
          <cell r="F960" t="str">
            <v>Business</v>
          </cell>
          <cell r="G960" t="str">
            <v>1A2a</v>
          </cell>
          <cell r="H960" t="str">
            <v>Business</v>
          </cell>
          <cell r="I960" t="str">
            <v>Iron and Steel Combustion</v>
          </cell>
          <cell r="K960" t="str">
            <v>2C1_Iron&amp;Steel</v>
          </cell>
        </row>
        <row r="961">
          <cell r="B961" t="str">
            <v>307_15</v>
          </cell>
          <cell r="C961">
            <v>307</v>
          </cell>
          <cell r="D961">
            <v>15</v>
          </cell>
          <cell r="E961" t="str">
            <v>1A1a</v>
          </cell>
          <cell r="F961" t="str">
            <v>Energy Supply</v>
          </cell>
          <cell r="G961" t="str">
            <v>1A1a</v>
          </cell>
          <cell r="H961" t="str">
            <v>Energy Supply</v>
          </cell>
          <cell r="I961" t="str">
            <v>Power stations</v>
          </cell>
          <cell r="K961" t="str">
            <v>1A1a_Public_Electricity&amp;Heat_Production</v>
          </cell>
        </row>
        <row r="962">
          <cell r="B962" t="str">
            <v>307_282</v>
          </cell>
          <cell r="C962">
            <v>307</v>
          </cell>
          <cell r="D962">
            <v>282</v>
          </cell>
          <cell r="E962" t="str">
            <v>1A1a</v>
          </cell>
          <cell r="F962" t="str">
            <v>Energy Supply</v>
          </cell>
          <cell r="G962" t="str">
            <v>1A1a</v>
          </cell>
          <cell r="H962" t="str">
            <v>Energy Supply</v>
          </cell>
          <cell r="I962" t="str">
            <v>Power stations</v>
          </cell>
          <cell r="J962">
            <v>2</v>
          </cell>
          <cell r="K962" t="str">
            <v>1A1a_Public_Electricity&amp;Heat_Production</v>
          </cell>
        </row>
        <row r="963">
          <cell r="B963" t="str">
            <v>307_999</v>
          </cell>
          <cell r="C963">
            <v>307</v>
          </cell>
          <cell r="D963">
            <v>999</v>
          </cell>
          <cell r="E963" t="str">
            <v>1A1a</v>
          </cell>
          <cell r="F963" t="str">
            <v>Energy Supply</v>
          </cell>
          <cell r="G963" t="str">
            <v>1A1a</v>
          </cell>
          <cell r="H963" t="str">
            <v>Energy Supply</v>
          </cell>
          <cell r="I963" t="str">
            <v>Power stations</v>
          </cell>
          <cell r="K963" t="str">
            <v>1A1a_Public_Electricity&amp;Heat_Production</v>
          </cell>
        </row>
        <row r="964">
          <cell r="B964" t="str">
            <v>395_999</v>
          </cell>
          <cell r="C964">
            <v>395</v>
          </cell>
          <cell r="D964">
            <v>999</v>
          </cell>
          <cell r="E964" t="str">
            <v>2A4a</v>
          </cell>
          <cell r="F964" t="str">
            <v>Industrial Process</v>
          </cell>
          <cell r="G964" t="str">
            <v>2A4a</v>
          </cell>
          <cell r="H964" t="str">
            <v>Industrial Process</v>
          </cell>
          <cell r="I964" t="str">
            <v>Mineral processes: glass, bricks</v>
          </cell>
          <cell r="K964" t="str">
            <v>2A4a_Other Use  of Carbonates_Ceramics</v>
          </cell>
        </row>
        <row r="965">
          <cell r="B965" t="str">
            <v>834_13</v>
          </cell>
          <cell r="C965">
            <v>834</v>
          </cell>
          <cell r="D965">
            <v>13</v>
          </cell>
          <cell r="E965" t="str">
            <v>non-IPCC</v>
          </cell>
          <cell r="F965" t="str">
            <v>Business</v>
          </cell>
          <cell r="G965" t="str">
            <v>non-IPCC</v>
          </cell>
          <cell r="H965" t="str">
            <v>Business</v>
          </cell>
          <cell r="I965" t="str">
            <v>non-IPCC</v>
          </cell>
          <cell r="K965" t="str">
            <v>non-IPCC</v>
          </cell>
        </row>
        <row r="966">
          <cell r="B966" t="str">
            <v>835_13</v>
          </cell>
          <cell r="C966">
            <v>835</v>
          </cell>
          <cell r="D966">
            <v>13</v>
          </cell>
          <cell r="E966" t="str">
            <v>non-IPCC</v>
          </cell>
          <cell r="F966" t="str">
            <v>Business</v>
          </cell>
          <cell r="G966" t="str">
            <v>non-IPCC</v>
          </cell>
          <cell r="H966" t="str">
            <v>Business</v>
          </cell>
          <cell r="I966" t="str">
            <v>non-IPCC</v>
          </cell>
          <cell r="K966" t="str">
            <v>non-IPCC</v>
          </cell>
        </row>
        <row r="967">
          <cell r="B967" t="str">
            <v>836_5</v>
          </cell>
          <cell r="C967">
            <v>836</v>
          </cell>
          <cell r="D967">
            <v>5</v>
          </cell>
          <cell r="E967" t="str">
            <v>1A2d</v>
          </cell>
          <cell r="F967" t="str">
            <v>Business</v>
          </cell>
          <cell r="G967" t="str">
            <v>1A2d</v>
          </cell>
          <cell r="H967" t="str">
            <v>Business</v>
          </cell>
          <cell r="I967" t="str">
            <v>Paper and Pulp: Fuel combustion</v>
          </cell>
          <cell r="K967" t="str">
            <v>1A2d_Pulp_Paper_Print</v>
          </cell>
        </row>
        <row r="968">
          <cell r="B968" t="str">
            <v>836_16</v>
          </cell>
          <cell r="C968">
            <v>836</v>
          </cell>
          <cell r="D968">
            <v>16</v>
          </cell>
          <cell r="E968" t="str">
            <v>1A2d</v>
          </cell>
          <cell r="F968" t="str">
            <v>Business</v>
          </cell>
          <cell r="G968" t="str">
            <v>1A2d</v>
          </cell>
          <cell r="H968" t="str">
            <v>Business</v>
          </cell>
          <cell r="I968" t="str">
            <v>Paper and Pulp: Fuel combustion</v>
          </cell>
          <cell r="K968" t="str">
            <v>1A2d_Pulp_Paper_Print</v>
          </cell>
        </row>
        <row r="969">
          <cell r="B969" t="str">
            <v>836_261</v>
          </cell>
          <cell r="C969">
            <v>836</v>
          </cell>
          <cell r="D969">
            <v>261</v>
          </cell>
          <cell r="E969" t="str">
            <v>1A2d</v>
          </cell>
          <cell r="F969" t="str">
            <v>Business</v>
          </cell>
          <cell r="G969" t="str">
            <v>1A2d</v>
          </cell>
          <cell r="H969" t="str">
            <v>Business</v>
          </cell>
          <cell r="I969" t="str">
            <v>Paper and Pulp: Fuel combustion</v>
          </cell>
          <cell r="K969" t="str">
            <v>1A2d_Pulp_Paper_Print</v>
          </cell>
        </row>
        <row r="970">
          <cell r="B970" t="str">
            <v>836_247</v>
          </cell>
          <cell r="C970">
            <v>836</v>
          </cell>
          <cell r="D970">
            <v>247</v>
          </cell>
          <cell r="E970" t="str">
            <v>1A2d</v>
          </cell>
          <cell r="F970" t="str">
            <v>Business</v>
          </cell>
          <cell r="G970" t="str">
            <v>1A2d</v>
          </cell>
          <cell r="H970" t="str">
            <v>Business</v>
          </cell>
          <cell r="I970" t="str">
            <v>Paper and Pulp: Fuel combustion</v>
          </cell>
          <cell r="K970" t="str">
            <v>1A2d_Pulp_Paper_Print</v>
          </cell>
        </row>
        <row r="971">
          <cell r="B971" t="str">
            <v>836_39</v>
          </cell>
          <cell r="C971">
            <v>836</v>
          </cell>
          <cell r="D971">
            <v>39</v>
          </cell>
          <cell r="E971" t="str">
            <v>1A2d</v>
          </cell>
          <cell r="F971" t="str">
            <v>Business</v>
          </cell>
          <cell r="G971" t="str">
            <v>1A2d</v>
          </cell>
          <cell r="H971" t="str">
            <v>Business</v>
          </cell>
          <cell r="I971" t="str">
            <v>Paper and Pulp: Fuel combustion</v>
          </cell>
          <cell r="K971" t="str">
            <v>1A2d_Pulp_Paper_Print</v>
          </cell>
        </row>
        <row r="972">
          <cell r="B972" t="str">
            <v>836_46</v>
          </cell>
          <cell r="C972">
            <v>836</v>
          </cell>
          <cell r="D972">
            <v>46</v>
          </cell>
          <cell r="E972" t="str">
            <v>1A2d</v>
          </cell>
          <cell r="F972" t="str">
            <v>Business</v>
          </cell>
          <cell r="G972" t="str">
            <v>1A2d</v>
          </cell>
          <cell r="H972" t="str">
            <v>Business</v>
          </cell>
          <cell r="I972" t="str">
            <v>Paper and Pulp: Fuel combustion</v>
          </cell>
          <cell r="K972" t="str">
            <v>1A2d_Pulp_Paper_Print</v>
          </cell>
        </row>
        <row r="973">
          <cell r="B973" t="str">
            <v>836_236</v>
          </cell>
          <cell r="C973">
            <v>836</v>
          </cell>
          <cell r="D973">
            <v>236</v>
          </cell>
          <cell r="E973" t="str">
            <v>1A2d</v>
          </cell>
          <cell r="F973" t="str">
            <v>Business</v>
          </cell>
          <cell r="G973" t="str">
            <v>1A2d</v>
          </cell>
          <cell r="H973" t="str">
            <v>Business</v>
          </cell>
          <cell r="I973" t="str">
            <v>Paper and Pulp: Fuel combustion</v>
          </cell>
          <cell r="K973" t="str">
            <v>1A2d_Pulp_Paper_Print</v>
          </cell>
        </row>
        <row r="974">
          <cell r="B974" t="str">
            <v>836_253</v>
          </cell>
          <cell r="C974">
            <v>836</v>
          </cell>
          <cell r="D974">
            <v>253</v>
          </cell>
          <cell r="E974" t="str">
            <v>1A2d</v>
          </cell>
          <cell r="F974" t="str">
            <v>Business</v>
          </cell>
          <cell r="G974" t="str">
            <v>1A2d</v>
          </cell>
          <cell r="H974" t="str">
            <v>Business</v>
          </cell>
          <cell r="I974" t="str">
            <v>Paper and Pulp: Fuel combustion</v>
          </cell>
          <cell r="K974" t="str">
            <v>1A2d_Pulp_Paper_Print</v>
          </cell>
        </row>
        <row r="975">
          <cell r="B975" t="str">
            <v>836_999</v>
          </cell>
          <cell r="C975">
            <v>836</v>
          </cell>
          <cell r="D975">
            <v>999</v>
          </cell>
          <cell r="E975" t="str">
            <v>1A2d</v>
          </cell>
          <cell r="F975" t="str">
            <v>Business</v>
          </cell>
          <cell r="G975" t="str">
            <v>1A2d</v>
          </cell>
          <cell r="H975" t="str">
            <v>Business</v>
          </cell>
          <cell r="I975" t="str">
            <v>Paper and Pulp: Fuel combustion</v>
          </cell>
          <cell r="K975" t="str">
            <v>1A2d_Pulp_Paper_Print</v>
          </cell>
        </row>
        <row r="976">
          <cell r="B976" t="str">
            <v>836_13</v>
          </cell>
          <cell r="C976">
            <v>836</v>
          </cell>
          <cell r="D976">
            <v>13</v>
          </cell>
          <cell r="E976" t="str">
            <v>non-IPCC</v>
          </cell>
          <cell r="F976" t="str">
            <v>Business</v>
          </cell>
          <cell r="G976" t="str">
            <v>non-IPCC</v>
          </cell>
          <cell r="H976" t="str">
            <v>Business</v>
          </cell>
          <cell r="I976" t="str">
            <v>non-IPCC</v>
          </cell>
          <cell r="K976" t="str">
            <v>non-IPCC</v>
          </cell>
        </row>
        <row r="977">
          <cell r="B977" t="str">
            <v>837_5</v>
          </cell>
          <cell r="C977">
            <v>837</v>
          </cell>
          <cell r="D977">
            <v>5</v>
          </cell>
          <cell r="E977" t="str">
            <v>1A2e</v>
          </cell>
          <cell r="F977" t="str">
            <v>Business</v>
          </cell>
          <cell r="G977" t="str">
            <v>1A2e</v>
          </cell>
          <cell r="H977" t="str">
            <v>Business</v>
          </cell>
          <cell r="I977" t="str">
            <v>Food and Drink: Fuel combustion</v>
          </cell>
          <cell r="K977" t="str">
            <v>1A2e_Food_drink_tobacco</v>
          </cell>
        </row>
        <row r="978">
          <cell r="B978" t="str">
            <v>837_16</v>
          </cell>
          <cell r="C978">
            <v>837</v>
          </cell>
          <cell r="D978">
            <v>16</v>
          </cell>
          <cell r="E978" t="str">
            <v>1A2e</v>
          </cell>
          <cell r="F978" t="str">
            <v>Business</v>
          </cell>
          <cell r="G978" t="str">
            <v>1A2e</v>
          </cell>
          <cell r="H978" t="str">
            <v>Business</v>
          </cell>
          <cell r="I978" t="str">
            <v>Food and Drink: Fuel combustion</v>
          </cell>
          <cell r="K978" t="str">
            <v>1A2e_Food_drink_tobacco</v>
          </cell>
        </row>
        <row r="979">
          <cell r="B979" t="str">
            <v>837_26</v>
          </cell>
          <cell r="C979">
            <v>837</v>
          </cell>
          <cell r="D979">
            <v>26</v>
          </cell>
          <cell r="E979" t="str">
            <v>1A2e</v>
          </cell>
          <cell r="F979" t="str">
            <v>Business</v>
          </cell>
          <cell r="G979" t="str">
            <v>1A2e</v>
          </cell>
          <cell r="H979" t="str">
            <v>Business</v>
          </cell>
          <cell r="I979" t="str">
            <v>Food and Drink: Fuel combustion</v>
          </cell>
          <cell r="K979" t="str">
            <v>1A2e_Food_drink_tobacco</v>
          </cell>
        </row>
        <row r="980">
          <cell r="B980" t="str">
            <v>837_39</v>
          </cell>
          <cell r="C980">
            <v>837</v>
          </cell>
          <cell r="D980">
            <v>39</v>
          </cell>
          <cell r="E980" t="str">
            <v>1A2e</v>
          </cell>
          <cell r="F980" t="str">
            <v>Business</v>
          </cell>
          <cell r="G980" t="str">
            <v>1A2e</v>
          </cell>
          <cell r="H980" t="str">
            <v>Business</v>
          </cell>
          <cell r="I980" t="str">
            <v>Food and Drink: Fuel combustion</v>
          </cell>
          <cell r="K980" t="str">
            <v>1A2e_Food_drink_tobacco</v>
          </cell>
        </row>
        <row r="981">
          <cell r="B981" t="str">
            <v>837_61</v>
          </cell>
          <cell r="C981">
            <v>837</v>
          </cell>
          <cell r="D981">
            <v>61</v>
          </cell>
          <cell r="E981" t="str">
            <v>1A2e</v>
          </cell>
          <cell r="F981" t="str">
            <v>Business</v>
          </cell>
          <cell r="G981" t="str">
            <v>1A2e</v>
          </cell>
          <cell r="H981" t="str">
            <v>Business</v>
          </cell>
          <cell r="I981" t="str">
            <v>Food and Drink: Fuel combustion</v>
          </cell>
          <cell r="K981" t="str">
            <v>1A2e_Food_drink_tobacco</v>
          </cell>
        </row>
        <row r="982">
          <cell r="B982" t="str">
            <v>837_253</v>
          </cell>
          <cell r="C982">
            <v>837</v>
          </cell>
          <cell r="D982">
            <v>253</v>
          </cell>
          <cell r="E982" t="str">
            <v>1A2e</v>
          </cell>
          <cell r="F982" t="str">
            <v>Business</v>
          </cell>
          <cell r="G982" t="str">
            <v>1A2e</v>
          </cell>
          <cell r="H982" t="str">
            <v>Business</v>
          </cell>
          <cell r="I982" t="str">
            <v>Food and Drink: Fuel combustion</v>
          </cell>
          <cell r="K982" t="str">
            <v>1A2e_Food_drink_tobacco</v>
          </cell>
        </row>
        <row r="983">
          <cell r="B983" t="str">
            <v>837_281</v>
          </cell>
          <cell r="C983">
            <v>837</v>
          </cell>
          <cell r="D983">
            <v>281</v>
          </cell>
          <cell r="E983" t="str">
            <v>1A2e</v>
          </cell>
          <cell r="F983" t="str">
            <v>Business</v>
          </cell>
          <cell r="G983" t="str">
            <v>1A2e</v>
          </cell>
          <cell r="H983" t="str">
            <v>Business</v>
          </cell>
          <cell r="I983" t="str">
            <v>Food and Drink: Fuel combustion</v>
          </cell>
          <cell r="K983" t="str">
            <v>1A2e_Food_drink_tobacco</v>
          </cell>
        </row>
        <row r="984">
          <cell r="B984" t="str">
            <v>837_282</v>
          </cell>
          <cell r="C984">
            <v>837</v>
          </cell>
          <cell r="D984">
            <v>282</v>
          </cell>
          <cell r="E984" t="str">
            <v>1A2e</v>
          </cell>
          <cell r="F984" t="str">
            <v>Business</v>
          </cell>
          <cell r="G984" t="str">
            <v>1A2e</v>
          </cell>
          <cell r="H984" t="str">
            <v>Business</v>
          </cell>
          <cell r="I984" t="str">
            <v>Food and Drink: Fuel combustion</v>
          </cell>
          <cell r="K984" t="str">
            <v>1A2e_Food_drink_tobacco</v>
          </cell>
        </row>
        <row r="985">
          <cell r="B985" t="str">
            <v>837_261</v>
          </cell>
          <cell r="C985">
            <v>837</v>
          </cell>
          <cell r="D985">
            <v>261</v>
          </cell>
          <cell r="E985" t="str">
            <v>1A2e</v>
          </cell>
          <cell r="F985" t="str">
            <v>Business</v>
          </cell>
          <cell r="G985" t="str">
            <v>1A2e</v>
          </cell>
          <cell r="H985" t="str">
            <v>Business</v>
          </cell>
          <cell r="I985" t="str">
            <v>Food and Drink: Fuel combustion</v>
          </cell>
          <cell r="K985" t="str">
            <v>1A2e_Food_drink_tobacco</v>
          </cell>
        </row>
        <row r="986">
          <cell r="B986" t="str">
            <v>837_999</v>
          </cell>
          <cell r="C986">
            <v>837</v>
          </cell>
          <cell r="D986">
            <v>999</v>
          </cell>
          <cell r="E986" t="str">
            <v>1A2e</v>
          </cell>
          <cell r="F986" t="str">
            <v>Business</v>
          </cell>
          <cell r="G986" t="str">
            <v>1A2e</v>
          </cell>
          <cell r="H986" t="str">
            <v>Business</v>
          </cell>
          <cell r="I986" t="str">
            <v>Food and Drink: Fuel combustion</v>
          </cell>
          <cell r="K986" t="str">
            <v>1A2e_Food_drink_tobacco</v>
          </cell>
        </row>
        <row r="987">
          <cell r="B987" t="str">
            <v>837_13</v>
          </cell>
          <cell r="C987">
            <v>837</v>
          </cell>
          <cell r="D987">
            <v>13</v>
          </cell>
          <cell r="E987" t="str">
            <v>non-IPCC</v>
          </cell>
          <cell r="F987" t="str">
            <v>Business</v>
          </cell>
          <cell r="G987" t="str">
            <v>non-IPCC</v>
          </cell>
          <cell r="H987" t="str">
            <v>Business</v>
          </cell>
          <cell r="I987" t="str">
            <v>non-IPCC</v>
          </cell>
          <cell r="K987" t="str">
            <v>non-IPCC</v>
          </cell>
        </row>
        <row r="988">
          <cell r="B988" t="str">
            <v>906_14</v>
          </cell>
          <cell r="C988">
            <v>906</v>
          </cell>
          <cell r="D988">
            <v>14</v>
          </cell>
          <cell r="E988" t="str">
            <v>1A3d</v>
          </cell>
          <cell r="F988" t="str">
            <v>Transport</v>
          </cell>
          <cell r="G988" t="str">
            <v>non-IPCC</v>
          </cell>
          <cell r="H988" t="str">
            <v>Exports</v>
          </cell>
          <cell r="I988" t="str">
            <v>Marine_bunkers</v>
          </cell>
          <cell r="K988" t="str">
            <v>non-IPCC</v>
          </cell>
        </row>
        <row r="989">
          <cell r="B989" t="str">
            <v>907_14</v>
          </cell>
          <cell r="C989">
            <v>907</v>
          </cell>
          <cell r="D989">
            <v>14</v>
          </cell>
          <cell r="E989" t="str">
            <v>1A3d</v>
          </cell>
          <cell r="F989" t="str">
            <v>Transport</v>
          </cell>
          <cell r="G989" t="str">
            <v>non-IPCC</v>
          </cell>
          <cell r="H989" t="str">
            <v>Exports</v>
          </cell>
          <cell r="I989" t="str">
            <v>Marine_bunkers</v>
          </cell>
          <cell r="K989" t="str">
            <v>non-IPCC</v>
          </cell>
        </row>
        <row r="990">
          <cell r="B990" t="str">
            <v>908_253</v>
          </cell>
          <cell r="C990">
            <v>908</v>
          </cell>
          <cell r="D990">
            <v>253</v>
          </cell>
          <cell r="E990" t="str">
            <v>4B</v>
          </cell>
          <cell r="F990" t="str">
            <v>Land Use Change</v>
          </cell>
          <cell r="G990" t="str">
            <v>4B</v>
          </cell>
          <cell r="H990" t="str">
            <v>Land Use Change</v>
          </cell>
          <cell r="I990" t="str">
            <v>Cropland</v>
          </cell>
          <cell r="K990" t="str">
            <v>4B_Cropland (Biomass Burning - wildfires)</v>
          </cell>
        </row>
        <row r="991">
          <cell r="B991" t="str">
            <v>909_253</v>
          </cell>
          <cell r="C991">
            <v>909</v>
          </cell>
          <cell r="D991">
            <v>253</v>
          </cell>
          <cell r="E991" t="str">
            <v>4C</v>
          </cell>
          <cell r="F991" t="str">
            <v>Land Use Change</v>
          </cell>
          <cell r="G991" t="str">
            <v>4C</v>
          </cell>
          <cell r="H991" t="str">
            <v>Land Use Change</v>
          </cell>
          <cell r="I991" t="str">
            <v>Grassland</v>
          </cell>
          <cell r="K991" t="str">
            <v>4C_Grassland (Biomass Burning - wildfires)</v>
          </cell>
        </row>
        <row r="992">
          <cell r="B992" t="str">
            <v>910_253</v>
          </cell>
          <cell r="C992">
            <v>910</v>
          </cell>
          <cell r="D992">
            <v>253</v>
          </cell>
          <cell r="E992" t="str">
            <v>4D</v>
          </cell>
          <cell r="F992" t="str">
            <v>Land Use Change</v>
          </cell>
          <cell r="G992" t="str">
            <v>4D</v>
          </cell>
          <cell r="H992" t="str">
            <v>Land Use Change</v>
          </cell>
          <cell r="I992" t="str">
            <v>Wetland</v>
          </cell>
          <cell r="K992" t="str">
            <v>4D_Wetlands (Biomass Burning - wildfires)</v>
          </cell>
        </row>
        <row r="993">
          <cell r="B993" t="str">
            <v>911_253</v>
          </cell>
          <cell r="C993">
            <v>911</v>
          </cell>
          <cell r="D993">
            <v>253</v>
          </cell>
          <cell r="E993" t="str">
            <v>4E</v>
          </cell>
          <cell r="F993" t="str">
            <v>Land Use Change</v>
          </cell>
          <cell r="G993" t="str">
            <v>4E</v>
          </cell>
          <cell r="H993" t="str">
            <v>Land Use Change</v>
          </cell>
          <cell r="I993" t="str">
            <v>Settlements</v>
          </cell>
          <cell r="K993" t="str">
            <v>4E_Settlements (Biomass Burning - wildfires)</v>
          </cell>
        </row>
        <row r="994">
          <cell r="B994" t="str">
            <v>912_48</v>
          </cell>
          <cell r="C994">
            <v>912</v>
          </cell>
          <cell r="D994">
            <v>48</v>
          </cell>
          <cell r="E994" t="str">
            <v>5B2a</v>
          </cell>
          <cell r="F994" t="str">
            <v>Waste</v>
          </cell>
          <cell r="G994" t="str">
            <v>5B2a</v>
          </cell>
          <cell r="H994" t="str">
            <v>Waste</v>
          </cell>
          <cell r="I994" t="str">
            <v>Anaerobic Digestion</v>
          </cell>
          <cell r="K994" t="str">
            <v>5B2a_Anaerobic_digestion_municipal_solid_waste</v>
          </cell>
        </row>
        <row r="995">
          <cell r="B995" t="str">
            <v>913_316</v>
          </cell>
          <cell r="C995">
            <v>913</v>
          </cell>
          <cell r="D995">
            <v>316</v>
          </cell>
          <cell r="E995" t="str">
            <v>1B1b</v>
          </cell>
          <cell r="F995" t="str">
            <v>Energy Supply</v>
          </cell>
          <cell r="G995" t="str">
            <v>1B1b</v>
          </cell>
          <cell r="H995" t="str">
            <v>Energy Supply</v>
          </cell>
          <cell r="I995" t="str">
            <v>Coke and SSF Production</v>
          </cell>
          <cell r="K995" t="str">
            <v>1B1b_Solid_Fuel_Transformation</v>
          </cell>
        </row>
        <row r="996">
          <cell r="B996" t="str">
            <v>913_317</v>
          </cell>
          <cell r="C996">
            <v>913</v>
          </cell>
          <cell r="D996">
            <v>317</v>
          </cell>
          <cell r="E996" t="str">
            <v>1B1b</v>
          </cell>
          <cell r="F996" t="str">
            <v>Energy Supply</v>
          </cell>
          <cell r="G996" t="str">
            <v>1B1b</v>
          </cell>
          <cell r="H996" t="str">
            <v>Energy Supply</v>
          </cell>
          <cell r="I996" t="str">
            <v>Coke and SSF Production</v>
          </cell>
          <cell r="K996" t="str">
            <v>1B1b_Solid_Fuel_Transformation</v>
          </cell>
        </row>
        <row r="997">
          <cell r="B997" t="str">
            <v>914_21</v>
          </cell>
          <cell r="C997">
            <v>914</v>
          </cell>
          <cell r="D997">
            <v>21</v>
          </cell>
          <cell r="E997" t="str">
            <v>5D2</v>
          </cell>
          <cell r="F997" t="str">
            <v>Waste Management</v>
          </cell>
          <cell r="G997" t="str">
            <v>5D2</v>
          </cell>
          <cell r="H997" t="str">
            <v>Waste Management</v>
          </cell>
          <cell r="I997" t="str">
            <v>Waste water</v>
          </cell>
          <cell r="K997" t="str">
            <v>5D2_Industrial_wastewater_treatment</v>
          </cell>
        </row>
        <row r="998">
          <cell r="B998" t="str">
            <v>915_21</v>
          </cell>
          <cell r="C998">
            <v>915</v>
          </cell>
          <cell r="D998">
            <v>21</v>
          </cell>
          <cell r="E998" t="str">
            <v>3D</v>
          </cell>
          <cell r="F998" t="str">
            <v>Agriculture</v>
          </cell>
          <cell r="G998" t="str">
            <v>3D</v>
          </cell>
          <cell r="H998" t="str">
            <v>Agriculture</v>
          </cell>
          <cell r="I998" t="str">
            <v>Agricultural soils</v>
          </cell>
          <cell r="K998" t="str">
            <v>3D_Agricultural_Soils</v>
          </cell>
        </row>
        <row r="999">
          <cell r="B999" t="str">
            <v>916_21</v>
          </cell>
          <cell r="C999">
            <v>916</v>
          </cell>
          <cell r="D999">
            <v>21</v>
          </cell>
          <cell r="E999" t="str">
            <v>non-IPCC</v>
          </cell>
          <cell r="F999" t="str">
            <v>Land Use Change</v>
          </cell>
          <cell r="G999" t="str">
            <v>non-IPCC</v>
          </cell>
          <cell r="H999" t="str">
            <v>Land Use Change</v>
          </cell>
          <cell r="I999" t="str">
            <v>non-IPCC</v>
          </cell>
          <cell r="K999" t="str">
            <v>Non-IPCC</v>
          </cell>
        </row>
        <row r="1000">
          <cell r="B1000" t="str">
            <v>917_78</v>
          </cell>
          <cell r="C1000">
            <v>917</v>
          </cell>
          <cell r="D1000">
            <v>78</v>
          </cell>
          <cell r="E1000" t="str">
            <v>3B4</v>
          </cell>
          <cell r="F1000" t="str">
            <v>Agriculture</v>
          </cell>
          <cell r="G1000" t="str">
            <v>3B4</v>
          </cell>
          <cell r="H1000" t="str">
            <v>Agriculture</v>
          </cell>
          <cell r="I1000" t="str">
            <v>Agriculture - livestock waste</v>
          </cell>
          <cell r="K1000" t="str">
            <v>3B4_Manure_Management_other:poultry</v>
          </cell>
        </row>
        <row r="1001">
          <cell r="B1001" t="str">
            <v>918_21</v>
          </cell>
          <cell r="C1001">
            <v>918</v>
          </cell>
          <cell r="D1001">
            <v>21</v>
          </cell>
          <cell r="E1001" t="str">
            <v>2G2</v>
          </cell>
          <cell r="F1001" t="str">
            <v>Business</v>
          </cell>
          <cell r="G1001" t="str">
            <v>2G2</v>
          </cell>
          <cell r="H1001" t="str">
            <v>Business</v>
          </cell>
          <cell r="I1001" t="str">
            <v>Business F-gas emissions</v>
          </cell>
          <cell r="K1001" t="str">
            <v>2G2</v>
          </cell>
        </row>
        <row r="1002">
          <cell r="B1002" t="str">
            <v>919_253</v>
          </cell>
          <cell r="C1002">
            <v>919</v>
          </cell>
          <cell r="D1002">
            <v>253</v>
          </cell>
          <cell r="E1002" t="str">
            <v>non-IPCC</v>
          </cell>
          <cell r="F1002" t="str">
            <v>Land Use Change</v>
          </cell>
          <cell r="G1002" t="str">
            <v>non-IPCC</v>
          </cell>
          <cell r="H1002" t="str">
            <v>Land Use Change</v>
          </cell>
          <cell r="I1002" t="str">
            <v>non-IPCC</v>
          </cell>
          <cell r="K1002" t="str">
            <v>Non-IPCC</v>
          </cell>
        </row>
        <row r="1003">
          <cell r="B1003" t="str">
            <v>920_78</v>
          </cell>
          <cell r="C1003">
            <v>920</v>
          </cell>
          <cell r="D1003">
            <v>78</v>
          </cell>
          <cell r="E1003" t="str">
            <v>3B4</v>
          </cell>
          <cell r="F1003" t="str">
            <v>Land Use Change</v>
          </cell>
          <cell r="G1003" t="str">
            <v>3B4</v>
          </cell>
          <cell r="H1003" t="str">
            <v>Land Use Change</v>
          </cell>
          <cell r="I1003" t="str">
            <v>non-IPCC</v>
          </cell>
          <cell r="K1003" t="str">
            <v>3B4_Manure_Management_other:horses</v>
          </cell>
        </row>
        <row r="1004">
          <cell r="B1004" t="str">
            <v>921_19</v>
          </cell>
          <cell r="C1004">
            <v>921</v>
          </cell>
          <cell r="D1004">
            <v>19</v>
          </cell>
          <cell r="E1004" t="str">
            <v>non-IPCC</v>
          </cell>
          <cell r="F1004" t="str">
            <v>Land Use Change</v>
          </cell>
          <cell r="G1004" t="str">
            <v>non-IPCC</v>
          </cell>
          <cell r="H1004" t="str">
            <v>Land Use Change</v>
          </cell>
          <cell r="I1004" t="str">
            <v>non-IPCC</v>
          </cell>
          <cell r="K1004" t="str">
            <v>Non-IPCC</v>
          </cell>
        </row>
        <row r="1005">
          <cell r="B1005" t="str">
            <v>0_0</v>
          </cell>
          <cell r="C1005">
            <v>0</v>
          </cell>
          <cell r="D1005">
            <v>0</v>
          </cell>
          <cell r="E1005" t="str">
            <v>non-IPCC</v>
          </cell>
          <cell r="F1005" t="str">
            <v>Excluded</v>
          </cell>
          <cell r="G1005" t="str">
            <v>non-IPCC</v>
          </cell>
          <cell r="H1005" t="str">
            <v>Excluded</v>
          </cell>
          <cell r="I1005" t="str">
            <v>non-IPCC</v>
          </cell>
          <cell r="K1005" t="str">
            <v>non-IPCC</v>
          </cell>
        </row>
        <row r="1006">
          <cell r="B1006" t="str">
            <v>2_253</v>
          </cell>
          <cell r="C1006">
            <v>2</v>
          </cell>
          <cell r="D1006">
            <v>253</v>
          </cell>
          <cell r="E1006" t="str">
            <v>1A4c</v>
          </cell>
          <cell r="F1006" t="str">
            <v>Agriculture</v>
          </cell>
          <cell r="G1006" t="str">
            <v>1A4c</v>
          </cell>
          <cell r="H1006" t="str">
            <v>Agriculture</v>
          </cell>
          <cell r="I1006" t="str">
            <v>Agricultural Combustion</v>
          </cell>
          <cell r="K1006" t="str">
            <v>1A4ci_Agriculture/Forestry/Fishing:Stationary</v>
          </cell>
        </row>
        <row r="1007">
          <cell r="B1007" t="str">
            <v>2_337</v>
          </cell>
          <cell r="C1007">
            <v>2</v>
          </cell>
          <cell r="D1007">
            <v>337</v>
          </cell>
          <cell r="E1007" t="str">
            <v>non-IPCC</v>
          </cell>
          <cell r="F1007" t="str">
            <v>Excluded</v>
          </cell>
          <cell r="G1007" t="str">
            <v>non-IPCC</v>
          </cell>
          <cell r="H1007" t="str">
            <v>Excluded</v>
          </cell>
          <cell r="I1007" t="str">
            <v>non-IPCC</v>
          </cell>
          <cell r="K1007" t="str">
            <v>non-IPCC</v>
          </cell>
        </row>
        <row r="1008">
          <cell r="B1008" t="str">
            <v>7_16</v>
          </cell>
          <cell r="C1008">
            <v>7</v>
          </cell>
          <cell r="D1008">
            <v>16</v>
          </cell>
          <cell r="E1008" t="str">
            <v>1A1c</v>
          </cell>
          <cell r="F1008" t="str">
            <v>Energy Supply</v>
          </cell>
          <cell r="G1008" t="str">
            <v>1A1c_coke</v>
          </cell>
          <cell r="H1008" t="str">
            <v>Energy Supply</v>
          </cell>
          <cell r="I1008" t="str">
            <v>Iron and Steel combustion: coke ovens</v>
          </cell>
          <cell r="K1008" t="str">
            <v>1A1ci_Manufacture_of_Solid_Fuels-coke</v>
          </cell>
        </row>
        <row r="1009">
          <cell r="B1009" t="str">
            <v>7_337</v>
          </cell>
          <cell r="C1009">
            <v>7</v>
          </cell>
          <cell r="D1009">
            <v>337</v>
          </cell>
          <cell r="E1009" t="str">
            <v>non-IPCC</v>
          </cell>
          <cell r="F1009" t="str">
            <v>Excluded</v>
          </cell>
          <cell r="G1009" t="str">
            <v>non-IPCC</v>
          </cell>
          <cell r="H1009" t="str">
            <v>Excluded</v>
          </cell>
          <cell r="I1009" t="str">
            <v>non-IPCC</v>
          </cell>
          <cell r="K1009" t="str">
            <v>non-IPCC</v>
          </cell>
        </row>
        <row r="1010">
          <cell r="B1010" t="str">
            <v>15_258</v>
          </cell>
          <cell r="C1010">
            <v>15</v>
          </cell>
          <cell r="D1010">
            <v>258</v>
          </cell>
          <cell r="E1010" t="str">
            <v>1A1c</v>
          </cell>
          <cell r="F1010" t="str">
            <v>Energy Supply</v>
          </cell>
          <cell r="G1010" t="str">
            <v>1A1c_Gas</v>
          </cell>
          <cell r="H1010" t="str">
            <v>Energy Supply</v>
          </cell>
          <cell r="I1010" t="str">
            <v>Gas production</v>
          </cell>
          <cell r="K1010" t="str">
            <v>1A1cii_Other_Energy_Industries</v>
          </cell>
        </row>
        <row r="1011">
          <cell r="B1011" t="str">
            <v>15_337</v>
          </cell>
          <cell r="C1011">
            <v>15</v>
          </cell>
          <cell r="D1011">
            <v>337</v>
          </cell>
          <cell r="E1011" t="str">
            <v>non-IPCC</v>
          </cell>
          <cell r="F1011" t="str">
            <v>Excluded</v>
          </cell>
          <cell r="G1011" t="str">
            <v>non-IPCC</v>
          </cell>
          <cell r="H1011" t="str">
            <v>Excluded</v>
          </cell>
          <cell r="I1011" t="str">
            <v>non-IPCC</v>
          </cell>
          <cell r="K1011" t="str">
            <v>non-IPCC</v>
          </cell>
        </row>
        <row r="1012">
          <cell r="B1012" t="str">
            <v>19_5</v>
          </cell>
          <cell r="C1012">
            <v>19</v>
          </cell>
          <cell r="D1012">
            <v>5</v>
          </cell>
          <cell r="E1012" t="str">
            <v>1A2a</v>
          </cell>
          <cell r="F1012" t="str">
            <v>Business</v>
          </cell>
          <cell r="G1012" t="str">
            <v>1A2a</v>
          </cell>
          <cell r="H1012" t="str">
            <v>Business</v>
          </cell>
          <cell r="I1012" t="str">
            <v>Iron and Steel Combustion</v>
          </cell>
          <cell r="K1012" t="str">
            <v>1A2a_Manufacturing_Industry&amp;Construction:I&amp;S</v>
          </cell>
        </row>
        <row r="1013">
          <cell r="B1013" t="str">
            <v>19_31</v>
          </cell>
          <cell r="C1013">
            <v>19</v>
          </cell>
          <cell r="D1013">
            <v>31</v>
          </cell>
          <cell r="E1013" t="str">
            <v>1A2a</v>
          </cell>
          <cell r="F1013" t="str">
            <v>Business</v>
          </cell>
          <cell r="G1013" t="str">
            <v>1A2a</v>
          </cell>
          <cell r="H1013" t="str">
            <v>Business</v>
          </cell>
          <cell r="I1013" t="str">
            <v>Iron and Steel Combustion</v>
          </cell>
          <cell r="K1013" t="str">
            <v>1A2a_Manufacturing_Industry&amp;Construction:I&amp;S</v>
          </cell>
        </row>
        <row r="1014">
          <cell r="B1014" t="str">
            <v>19_247</v>
          </cell>
          <cell r="C1014">
            <v>19</v>
          </cell>
          <cell r="D1014">
            <v>247</v>
          </cell>
          <cell r="E1014" t="str">
            <v>1A2a</v>
          </cell>
          <cell r="F1014" t="str">
            <v>Business</v>
          </cell>
          <cell r="G1014" t="str">
            <v>1A2a</v>
          </cell>
          <cell r="H1014" t="str">
            <v>Business</v>
          </cell>
          <cell r="I1014" t="str">
            <v>Iron and Steel Combustion</v>
          </cell>
          <cell r="K1014" t="str">
            <v>1A2a_Manufacturing_Industry&amp;Construction:I&amp;S</v>
          </cell>
        </row>
        <row r="1015">
          <cell r="B1015" t="str">
            <v>19_337</v>
          </cell>
          <cell r="C1015">
            <v>19</v>
          </cell>
          <cell r="D1015">
            <v>337</v>
          </cell>
          <cell r="E1015" t="str">
            <v>non-IPCC</v>
          </cell>
          <cell r="F1015" t="str">
            <v>Excluded</v>
          </cell>
          <cell r="G1015" t="str">
            <v>non-IPCC</v>
          </cell>
          <cell r="H1015" t="str">
            <v>Excluded</v>
          </cell>
          <cell r="I1015" t="str">
            <v>non-IPCC</v>
          </cell>
          <cell r="K1015" t="str">
            <v>non-IPCC</v>
          </cell>
        </row>
        <row r="1016">
          <cell r="B1016" t="str">
            <v>21_28</v>
          </cell>
          <cell r="C1016">
            <v>21</v>
          </cell>
          <cell r="D1016">
            <v>28</v>
          </cell>
          <cell r="E1016" t="str">
            <v>1A2f</v>
          </cell>
          <cell r="F1016" t="str">
            <v>Business</v>
          </cell>
          <cell r="G1016" t="str">
            <v>1A2f_Lime</v>
          </cell>
          <cell r="H1016" t="str">
            <v>Business</v>
          </cell>
          <cell r="I1016" t="str">
            <v>Lime: Fuel combustion</v>
          </cell>
          <cell r="K1016" t="str">
            <v>1A2f_Manufacturing_Industry&amp;Construction:Other</v>
          </cell>
        </row>
        <row r="1017">
          <cell r="B1017" t="str">
            <v>21_236</v>
          </cell>
          <cell r="C1017">
            <v>21</v>
          </cell>
          <cell r="D1017">
            <v>236</v>
          </cell>
          <cell r="E1017" t="str">
            <v>1A2f</v>
          </cell>
          <cell r="F1017" t="str">
            <v>Business</v>
          </cell>
          <cell r="G1017" t="str">
            <v>1A2f_Lime</v>
          </cell>
          <cell r="H1017" t="str">
            <v>Business</v>
          </cell>
          <cell r="I1017" t="str">
            <v>Lime: Fuel combustion</v>
          </cell>
          <cell r="K1017" t="str">
            <v>1A2f_Manufacturing_Industry&amp;Construction:Other</v>
          </cell>
        </row>
        <row r="1018">
          <cell r="B1018" t="str">
            <v>21_337</v>
          </cell>
          <cell r="C1018">
            <v>21</v>
          </cell>
          <cell r="D1018">
            <v>337</v>
          </cell>
          <cell r="E1018" t="str">
            <v>non-IPCC</v>
          </cell>
          <cell r="F1018" t="str">
            <v>Excluded</v>
          </cell>
          <cell r="G1018" t="str">
            <v>non-IPCC</v>
          </cell>
          <cell r="H1018" t="str">
            <v>Excluded</v>
          </cell>
          <cell r="I1018" t="str">
            <v>non-IPCC</v>
          </cell>
          <cell r="K1018" t="str">
            <v>non-IPCC</v>
          </cell>
        </row>
        <row r="1019">
          <cell r="B1019" t="str">
            <v>21_339</v>
          </cell>
          <cell r="C1019">
            <v>21</v>
          </cell>
          <cell r="D1019">
            <v>339</v>
          </cell>
          <cell r="E1019" t="str">
            <v>1A2f</v>
          </cell>
          <cell r="F1019" t="str">
            <v>Business</v>
          </cell>
          <cell r="G1019" t="str">
            <v>1A2f_Lime</v>
          </cell>
          <cell r="H1019" t="str">
            <v>Business</v>
          </cell>
          <cell r="I1019" t="str">
            <v>Lime: Fuel combustion</v>
          </cell>
          <cell r="K1019" t="str">
            <v>1A2f_Manufacturing_Industry&amp;Construction:Other</v>
          </cell>
        </row>
        <row r="1020">
          <cell r="B1020" t="str">
            <v>22_253</v>
          </cell>
          <cell r="C1020">
            <v>22</v>
          </cell>
          <cell r="D1020">
            <v>253</v>
          </cell>
          <cell r="E1020" t="str">
            <v>1A4a</v>
          </cell>
          <cell r="F1020" t="str">
            <v>Business</v>
          </cell>
          <cell r="G1020" t="str">
            <v>1A4a</v>
          </cell>
          <cell r="H1020" t="str">
            <v>Business</v>
          </cell>
          <cell r="I1020" t="str">
            <v>Commercial: Fuel combustion</v>
          </cell>
          <cell r="K1020" t="str">
            <v>1A4a_Commercial/Institutional</v>
          </cell>
        </row>
        <row r="1021">
          <cell r="B1021" t="str">
            <v>22_311</v>
          </cell>
          <cell r="C1021">
            <v>22</v>
          </cell>
          <cell r="D1021">
            <v>311</v>
          </cell>
          <cell r="E1021" t="str">
            <v>1A4a</v>
          </cell>
          <cell r="F1021" t="str">
            <v>Business</v>
          </cell>
          <cell r="G1021" t="str">
            <v>1A4a</v>
          </cell>
          <cell r="H1021" t="str">
            <v>Business</v>
          </cell>
          <cell r="I1021" t="str">
            <v>Commercial: Fuel combustion</v>
          </cell>
          <cell r="K1021" t="str">
            <v>1A4a_Commercial/Institutional</v>
          </cell>
        </row>
        <row r="1022">
          <cell r="B1022" t="str">
            <v>22_337</v>
          </cell>
          <cell r="C1022">
            <v>22</v>
          </cell>
          <cell r="D1022">
            <v>337</v>
          </cell>
          <cell r="E1022" t="str">
            <v>non-IPCC</v>
          </cell>
          <cell r="F1022" t="str">
            <v>Excluded</v>
          </cell>
          <cell r="G1022" t="str">
            <v>non-IPCC</v>
          </cell>
          <cell r="H1022" t="str">
            <v>Excluded</v>
          </cell>
          <cell r="I1022" t="str">
            <v>non-IPCC</v>
          </cell>
          <cell r="K1022" t="str">
            <v>non-IPCC</v>
          </cell>
        </row>
        <row r="1023">
          <cell r="B1023" t="str">
            <v>26_337</v>
          </cell>
          <cell r="C1023">
            <v>26</v>
          </cell>
          <cell r="D1023">
            <v>337</v>
          </cell>
          <cell r="E1023" t="str">
            <v>non-IPCC</v>
          </cell>
          <cell r="F1023" t="str">
            <v>Excluded</v>
          </cell>
          <cell r="G1023" t="str">
            <v>non-IPCC</v>
          </cell>
          <cell r="H1023" t="str">
            <v>Excluded</v>
          </cell>
          <cell r="I1023" t="str">
            <v>non-IPCC</v>
          </cell>
          <cell r="K1023" t="str">
            <v>non-IPCC</v>
          </cell>
        </row>
        <row r="1024">
          <cell r="B1024" t="str">
            <v>29_28</v>
          </cell>
          <cell r="C1024">
            <v>29</v>
          </cell>
          <cell r="D1024">
            <v>28</v>
          </cell>
          <cell r="E1024" t="str">
            <v>1A2gviii</v>
          </cell>
          <cell r="F1024" t="str">
            <v>Business</v>
          </cell>
          <cell r="G1024" t="str">
            <v>1A2gviii</v>
          </cell>
          <cell r="H1024" t="str">
            <v>Business</v>
          </cell>
          <cell r="I1024" t="str">
            <v>Other Industry: Fuel Combustion</v>
          </cell>
          <cell r="K1024" t="str">
            <v>1A2gviii_Manufacturing_Industry&amp;Construction:Other</v>
          </cell>
        </row>
        <row r="1025">
          <cell r="B1025" t="str">
            <v>29_337</v>
          </cell>
          <cell r="C1025">
            <v>29</v>
          </cell>
          <cell r="D1025">
            <v>337</v>
          </cell>
          <cell r="E1025" t="str">
            <v>non-IPCC</v>
          </cell>
          <cell r="F1025" t="str">
            <v>Excluded</v>
          </cell>
          <cell r="G1025" t="str">
            <v>non-IPCC</v>
          </cell>
          <cell r="H1025" t="str">
            <v>Excluded</v>
          </cell>
          <cell r="I1025" t="str">
            <v>non-IPCC</v>
          </cell>
          <cell r="K1025" t="str">
            <v>non-IPCC</v>
          </cell>
        </row>
        <row r="1026">
          <cell r="B1026" t="str">
            <v>29_339</v>
          </cell>
          <cell r="C1026">
            <v>29</v>
          </cell>
          <cell r="D1026">
            <v>339</v>
          </cell>
          <cell r="E1026" t="str">
            <v>1A2gviii</v>
          </cell>
          <cell r="F1026" t="str">
            <v>Business</v>
          </cell>
          <cell r="G1026" t="str">
            <v>1A2gviii</v>
          </cell>
          <cell r="H1026" t="str">
            <v>Business</v>
          </cell>
          <cell r="I1026" t="str">
            <v>Other Industry: Fuel Combustion</v>
          </cell>
          <cell r="K1026" t="str">
            <v>1A2gviii_Manufacturing_Industry&amp;Construction:Other</v>
          </cell>
        </row>
        <row r="1027">
          <cell r="B1027" t="str">
            <v>33_247</v>
          </cell>
          <cell r="C1027">
            <v>33</v>
          </cell>
          <cell r="D1027">
            <v>247</v>
          </cell>
          <cell r="E1027" t="str">
            <v>1A1a</v>
          </cell>
          <cell r="F1027" t="str">
            <v>Energy Supply</v>
          </cell>
          <cell r="G1027" t="str">
            <v>1A1a</v>
          </cell>
          <cell r="H1027" t="str">
            <v>Energy Supply</v>
          </cell>
          <cell r="I1027" t="str">
            <v>Power stations</v>
          </cell>
          <cell r="K1027" t="str">
            <v>1A1a_Public_Electricity&amp;Heat_Production</v>
          </cell>
        </row>
        <row r="1028">
          <cell r="B1028" t="str">
            <v>33_334</v>
          </cell>
          <cell r="C1028">
            <v>33</v>
          </cell>
          <cell r="D1028">
            <v>334</v>
          </cell>
          <cell r="E1028" t="str">
            <v>1A1a</v>
          </cell>
          <cell r="F1028" t="str">
            <v>Energy Supply</v>
          </cell>
          <cell r="G1028" t="str">
            <v>1A1a</v>
          </cell>
          <cell r="H1028" t="str">
            <v>Energy Supply</v>
          </cell>
          <cell r="I1028" t="str">
            <v>Power stations</v>
          </cell>
          <cell r="K1028" t="str">
            <v>1A1a_Public_Electricity&amp;Heat_Production</v>
          </cell>
        </row>
        <row r="1029">
          <cell r="B1029" t="str">
            <v>33_337</v>
          </cell>
          <cell r="C1029">
            <v>33</v>
          </cell>
          <cell r="D1029">
            <v>337</v>
          </cell>
          <cell r="E1029" t="str">
            <v>non-IPCC</v>
          </cell>
          <cell r="F1029" t="str">
            <v>Excluded</v>
          </cell>
          <cell r="G1029" t="str">
            <v>non-IPCC</v>
          </cell>
          <cell r="H1029" t="str">
            <v>Excluded</v>
          </cell>
          <cell r="I1029" t="str">
            <v>non-IPCC</v>
          </cell>
          <cell r="K1029" t="str">
            <v>non-IPCC</v>
          </cell>
        </row>
        <row r="1030">
          <cell r="B1030" t="str">
            <v>33_338</v>
          </cell>
          <cell r="C1030">
            <v>33</v>
          </cell>
          <cell r="D1030">
            <v>338</v>
          </cell>
          <cell r="E1030" t="str">
            <v>non-IPCC</v>
          </cell>
          <cell r="F1030" t="str">
            <v>Excluded</v>
          </cell>
          <cell r="G1030" t="str">
            <v>non-IPCC</v>
          </cell>
          <cell r="H1030" t="str">
            <v>Excluded</v>
          </cell>
          <cell r="I1030" t="str">
            <v>non-IPCC</v>
          </cell>
          <cell r="K1030" t="str">
            <v>non-IPCC</v>
          </cell>
        </row>
        <row r="1031">
          <cell r="B1031" t="str">
            <v>35_28</v>
          </cell>
          <cell r="C1031">
            <v>35</v>
          </cell>
          <cell r="D1031">
            <v>28</v>
          </cell>
          <cell r="E1031" t="str">
            <v>1A4a</v>
          </cell>
          <cell r="F1031" t="str">
            <v>Public</v>
          </cell>
          <cell r="G1031" t="str">
            <v>1A4a_Public</v>
          </cell>
          <cell r="H1031" t="str">
            <v>Public</v>
          </cell>
          <cell r="I1031" t="str">
            <v>Public sector combustion</v>
          </cell>
          <cell r="K1031" t="str">
            <v>1A4a_Commercial/Institutional</v>
          </cell>
        </row>
        <row r="1032">
          <cell r="B1032" t="str">
            <v>35_337</v>
          </cell>
          <cell r="C1032">
            <v>35</v>
          </cell>
          <cell r="D1032">
            <v>337</v>
          </cell>
          <cell r="E1032" t="str">
            <v>non-IPCC</v>
          </cell>
          <cell r="F1032" t="str">
            <v>Excluded</v>
          </cell>
          <cell r="G1032" t="str">
            <v>non-IPCC</v>
          </cell>
          <cell r="H1032" t="str">
            <v>Excluded</v>
          </cell>
          <cell r="I1032" t="str">
            <v>non-IPCC</v>
          </cell>
          <cell r="K1032" t="str">
            <v>non-IPCC</v>
          </cell>
        </row>
        <row r="1033">
          <cell r="B1033" t="str">
            <v>35_339</v>
          </cell>
          <cell r="C1033">
            <v>35</v>
          </cell>
          <cell r="D1033">
            <v>339</v>
          </cell>
          <cell r="E1033" t="str">
            <v>1A4a</v>
          </cell>
          <cell r="F1033" t="str">
            <v>Public</v>
          </cell>
          <cell r="G1033" t="str">
            <v>1A4a_Public</v>
          </cell>
          <cell r="H1033" t="str">
            <v>Public</v>
          </cell>
          <cell r="I1033" t="str">
            <v>Public sector combustion</v>
          </cell>
          <cell r="K1033" t="str">
            <v>1A4a_Commercial/Institutional</v>
          </cell>
        </row>
        <row r="1034">
          <cell r="B1034" t="str">
            <v>37_337</v>
          </cell>
          <cell r="C1034">
            <v>37</v>
          </cell>
          <cell r="D1034">
            <v>337</v>
          </cell>
          <cell r="E1034" t="str">
            <v>non-IPCC</v>
          </cell>
          <cell r="F1034" t="str">
            <v>Excluded</v>
          </cell>
          <cell r="G1034" t="str">
            <v>non-IPCC</v>
          </cell>
          <cell r="H1034" t="str">
            <v>Excluded</v>
          </cell>
          <cell r="I1034" t="str">
            <v>non-IPCC</v>
          </cell>
          <cell r="K1034" t="str">
            <v>non-IPCC</v>
          </cell>
        </row>
        <row r="1035">
          <cell r="B1035" t="str">
            <v>58_11</v>
          </cell>
          <cell r="C1035">
            <v>58</v>
          </cell>
          <cell r="D1035">
            <v>11</v>
          </cell>
          <cell r="E1035" t="str">
            <v>1A2f</v>
          </cell>
          <cell r="F1035" t="str">
            <v>Business</v>
          </cell>
          <cell r="G1035" t="str">
            <v>1A2f</v>
          </cell>
          <cell r="H1035" t="str">
            <v>Business</v>
          </cell>
          <cell r="I1035" t="str">
            <v>Other Industry: Fuel Combustion</v>
          </cell>
          <cell r="K1035" t="str">
            <v>1A2f_Manufacturing_Industry&amp;Construction:Other</v>
          </cell>
        </row>
        <row r="1036">
          <cell r="B1036" t="str">
            <v>69_72</v>
          </cell>
          <cell r="C1036">
            <v>69</v>
          </cell>
          <cell r="D1036">
            <v>72</v>
          </cell>
          <cell r="E1036" t="str">
            <v>1A2f</v>
          </cell>
          <cell r="F1036" t="str">
            <v>Business</v>
          </cell>
          <cell r="G1036" t="str">
            <v>1A2f_cement</v>
          </cell>
          <cell r="H1036" t="str">
            <v>Business</v>
          </cell>
          <cell r="I1036" t="str">
            <v>Cement: Fuel combustion</v>
          </cell>
          <cell r="K1036" t="str">
            <v>1A2f_Manufacturing_Industry&amp;Construction:Other</v>
          </cell>
        </row>
        <row r="1037">
          <cell r="B1037" t="str">
            <v>69_334</v>
          </cell>
          <cell r="C1037">
            <v>69</v>
          </cell>
          <cell r="D1037">
            <v>334</v>
          </cell>
          <cell r="E1037" t="str">
            <v>1A2f</v>
          </cell>
          <cell r="F1037" t="str">
            <v>Business</v>
          </cell>
          <cell r="G1037" t="str">
            <v>1A2f_cement</v>
          </cell>
          <cell r="H1037" t="str">
            <v>Business</v>
          </cell>
          <cell r="I1037" t="str">
            <v>Cement: Fuel combustion</v>
          </cell>
          <cell r="K1037" t="str">
            <v>1A2f_Manufacturing_Industry&amp;Construction:Other</v>
          </cell>
        </row>
        <row r="1038">
          <cell r="B1038" t="str">
            <v>69_337</v>
          </cell>
          <cell r="C1038">
            <v>69</v>
          </cell>
          <cell r="D1038">
            <v>337</v>
          </cell>
          <cell r="E1038" t="str">
            <v>non-IPCC</v>
          </cell>
          <cell r="F1038" t="str">
            <v>Excluded</v>
          </cell>
          <cell r="G1038" t="str">
            <v>non-IPCC</v>
          </cell>
          <cell r="H1038" t="str">
            <v>Excluded</v>
          </cell>
          <cell r="I1038" t="str">
            <v>non-IPCC</v>
          </cell>
          <cell r="K1038" t="str">
            <v>non-IPCC</v>
          </cell>
        </row>
        <row r="1039">
          <cell r="B1039" t="str">
            <v>69_339</v>
          </cell>
          <cell r="C1039">
            <v>69</v>
          </cell>
          <cell r="D1039">
            <v>339</v>
          </cell>
          <cell r="E1039" t="str">
            <v>1A2f</v>
          </cell>
          <cell r="F1039" t="str">
            <v>Business</v>
          </cell>
          <cell r="G1039" t="str">
            <v>1A2f_cement</v>
          </cell>
          <cell r="H1039" t="str">
            <v>Business</v>
          </cell>
          <cell r="I1039" t="str">
            <v>Cement: Fuel combustion</v>
          </cell>
          <cell r="K1039" t="str">
            <v>1A2f_Manufacturing_Industry&amp;Construction:Other</v>
          </cell>
        </row>
        <row r="1040">
          <cell r="B1040" t="str">
            <v>95_31</v>
          </cell>
          <cell r="C1040">
            <v>95</v>
          </cell>
          <cell r="D1040">
            <v>31</v>
          </cell>
          <cell r="E1040" t="str">
            <v>2C1</v>
          </cell>
          <cell r="F1040" t="str">
            <v>Industrial Process</v>
          </cell>
          <cell r="G1040" t="str">
            <v>2C1</v>
          </cell>
          <cell r="H1040" t="str">
            <v>Industrial Process</v>
          </cell>
          <cell r="I1040" t="str">
            <v>Iron and steel: process emissions</v>
          </cell>
          <cell r="K1040" t="str">
            <v>2C1_Iron&amp;Steel</v>
          </cell>
        </row>
        <row r="1041">
          <cell r="B1041" t="str">
            <v>95_46</v>
          </cell>
          <cell r="C1041">
            <v>95</v>
          </cell>
          <cell r="D1041">
            <v>46</v>
          </cell>
          <cell r="E1041" t="str">
            <v>2C1</v>
          </cell>
          <cell r="F1041" t="str">
            <v>Industrial Process</v>
          </cell>
          <cell r="G1041" t="str">
            <v>2C1</v>
          </cell>
          <cell r="H1041" t="str">
            <v>Industrial Process</v>
          </cell>
          <cell r="I1041" t="str">
            <v>Iron and steel: process emissions</v>
          </cell>
          <cell r="K1041" t="str">
            <v>2C1_Iron&amp;Steel</v>
          </cell>
        </row>
        <row r="1042">
          <cell r="B1042" t="str">
            <v>95_47</v>
          </cell>
          <cell r="C1042">
            <v>95</v>
          </cell>
          <cell r="D1042">
            <v>47</v>
          </cell>
          <cell r="E1042" t="str">
            <v>2C1</v>
          </cell>
          <cell r="F1042" t="str">
            <v>Industrial Process</v>
          </cell>
          <cell r="G1042" t="str">
            <v>2C1</v>
          </cell>
          <cell r="H1042" t="str">
            <v>Industrial Process</v>
          </cell>
          <cell r="I1042" t="str">
            <v>Iron and steel: process emissions</v>
          </cell>
          <cell r="K1042" t="str">
            <v>2C1_Iron&amp;Steel</v>
          </cell>
        </row>
        <row r="1043">
          <cell r="B1043" t="str">
            <v>231_999</v>
          </cell>
          <cell r="C1043">
            <v>231</v>
          </cell>
          <cell r="D1043">
            <v>999</v>
          </cell>
          <cell r="E1043" t="str">
            <v>non-IPCC</v>
          </cell>
          <cell r="F1043" t="str">
            <v>Industrial Process</v>
          </cell>
          <cell r="G1043" t="str">
            <v>non-IPCC</v>
          </cell>
          <cell r="H1043" t="str">
            <v>Industrial Process</v>
          </cell>
          <cell r="I1043" t="str">
            <v>non-IPCC</v>
          </cell>
          <cell r="K1043" t="str">
            <v>non-IPCC</v>
          </cell>
        </row>
        <row r="1044">
          <cell r="B1044" t="str">
            <v>834_5</v>
          </cell>
          <cell r="C1044">
            <v>834</v>
          </cell>
          <cell r="D1044">
            <v>5</v>
          </cell>
          <cell r="E1044" t="str">
            <v>1A2b</v>
          </cell>
          <cell r="F1044" t="str">
            <v>Business</v>
          </cell>
          <cell r="G1044" t="str">
            <v>1A2b</v>
          </cell>
          <cell r="H1044" t="str">
            <v>Business</v>
          </cell>
          <cell r="I1044" t="str">
            <v>NFM: Fuel combustion</v>
          </cell>
          <cell r="K1044" t="str">
            <v>1A2b_Non-Ferrous_Metals</v>
          </cell>
        </row>
        <row r="1045">
          <cell r="B1045" t="str">
            <v>834_16</v>
          </cell>
          <cell r="C1045">
            <v>834</v>
          </cell>
          <cell r="D1045">
            <v>16</v>
          </cell>
          <cell r="E1045" t="str">
            <v>1A2b</v>
          </cell>
          <cell r="F1045" t="str">
            <v>Business</v>
          </cell>
          <cell r="G1045" t="str">
            <v>1A2b</v>
          </cell>
          <cell r="H1045" t="str">
            <v>Business</v>
          </cell>
          <cell r="I1045" t="str">
            <v>NFM: Fuel combustion</v>
          </cell>
          <cell r="K1045" t="str">
            <v>1A2b_Non-Ferrous_Metals</v>
          </cell>
        </row>
        <row r="1046">
          <cell r="B1046" t="str">
            <v>834_57</v>
          </cell>
          <cell r="C1046">
            <v>834</v>
          </cell>
          <cell r="D1046">
            <v>57</v>
          </cell>
          <cell r="E1046" t="str">
            <v>2A4</v>
          </cell>
          <cell r="F1046" t="str">
            <v>Industrial Process</v>
          </cell>
          <cell r="G1046" t="str">
            <v>2A4</v>
          </cell>
          <cell r="H1046" t="str">
            <v>Industrial Process</v>
          </cell>
          <cell r="I1046" t="str">
            <v>Other carbonates</v>
          </cell>
        </row>
        <row r="1047">
          <cell r="B1047" t="str">
            <v>834_337</v>
          </cell>
          <cell r="C1047">
            <v>834</v>
          </cell>
          <cell r="D1047">
            <v>337</v>
          </cell>
          <cell r="E1047" t="str">
            <v>non-IPCC</v>
          </cell>
          <cell r="F1047" t="str">
            <v>Excluded</v>
          </cell>
          <cell r="G1047" t="str">
            <v>non-IPCC</v>
          </cell>
          <cell r="H1047" t="str">
            <v>Excluded</v>
          </cell>
          <cell r="I1047" t="str">
            <v>non-IPCC</v>
          </cell>
          <cell r="K1047" t="str">
            <v>non-IPCC</v>
          </cell>
        </row>
        <row r="1048">
          <cell r="B1048" t="str">
            <v>835_61</v>
          </cell>
          <cell r="C1048">
            <v>835</v>
          </cell>
          <cell r="D1048">
            <v>61</v>
          </cell>
          <cell r="E1048" t="str">
            <v>1A2c</v>
          </cell>
          <cell r="F1048" t="str">
            <v>Business</v>
          </cell>
          <cell r="G1048" t="str">
            <v>1A2c</v>
          </cell>
          <cell r="H1048" t="str">
            <v>Business</v>
          </cell>
          <cell r="I1048" t="str">
            <v>Chemicals: Fuel combustion</v>
          </cell>
          <cell r="K1048" t="str">
            <v>1A2c_Chemicals</v>
          </cell>
        </row>
        <row r="1049">
          <cell r="B1049" t="str">
            <v>835_337</v>
          </cell>
          <cell r="C1049">
            <v>835</v>
          </cell>
          <cell r="D1049">
            <v>337</v>
          </cell>
          <cell r="E1049" t="str">
            <v>non-IPCC</v>
          </cell>
          <cell r="F1049" t="str">
            <v>Excluded</v>
          </cell>
          <cell r="G1049" t="str">
            <v>non-IPCC</v>
          </cell>
          <cell r="H1049" t="str">
            <v>Excluded</v>
          </cell>
          <cell r="I1049" t="str">
            <v>non-IPCC</v>
          </cell>
          <cell r="K1049" t="str">
            <v>non-IPCC</v>
          </cell>
        </row>
        <row r="1050">
          <cell r="B1050" t="str">
            <v>835_338</v>
          </cell>
          <cell r="C1050">
            <v>835</v>
          </cell>
          <cell r="D1050">
            <v>338</v>
          </cell>
          <cell r="E1050" t="str">
            <v>non-IPCC</v>
          </cell>
          <cell r="F1050" t="str">
            <v>Excluded</v>
          </cell>
          <cell r="G1050" t="str">
            <v>non-IPCC</v>
          </cell>
          <cell r="H1050" t="str">
            <v>Excluded</v>
          </cell>
          <cell r="I1050" t="str">
            <v>non-IPCC</v>
          </cell>
          <cell r="K1050" t="str">
            <v>non-IPCC</v>
          </cell>
        </row>
        <row r="1051">
          <cell r="B1051" t="str">
            <v>836_28</v>
          </cell>
          <cell r="C1051">
            <v>836</v>
          </cell>
          <cell r="D1051">
            <v>28</v>
          </cell>
          <cell r="E1051" t="str">
            <v>1A2d</v>
          </cell>
          <cell r="F1051" t="str">
            <v>Business</v>
          </cell>
          <cell r="G1051" t="str">
            <v>1A2d</v>
          </cell>
          <cell r="H1051" t="str">
            <v>Business</v>
          </cell>
          <cell r="I1051" t="str">
            <v>Paper and Pulp: Fuel combustion</v>
          </cell>
          <cell r="K1051" t="str">
            <v>1A2d_Pulp_Paper_Print</v>
          </cell>
        </row>
        <row r="1052">
          <cell r="B1052" t="str">
            <v>836_337</v>
          </cell>
          <cell r="C1052">
            <v>836</v>
          </cell>
          <cell r="D1052">
            <v>337</v>
          </cell>
          <cell r="E1052" t="str">
            <v>non-IPCC</v>
          </cell>
          <cell r="F1052" t="str">
            <v>Excluded</v>
          </cell>
          <cell r="G1052" t="str">
            <v>non-IPCC</v>
          </cell>
          <cell r="H1052" t="str">
            <v>Excluded</v>
          </cell>
          <cell r="I1052" t="str">
            <v>non-IPCC</v>
          </cell>
          <cell r="K1052" t="str">
            <v>non-IPCC</v>
          </cell>
        </row>
        <row r="1053">
          <cell r="B1053" t="str">
            <v>837_28</v>
          </cell>
          <cell r="C1053">
            <v>837</v>
          </cell>
          <cell r="D1053">
            <v>28</v>
          </cell>
          <cell r="E1053" t="str">
            <v>1A2e</v>
          </cell>
          <cell r="F1053" t="str">
            <v>Business</v>
          </cell>
          <cell r="G1053" t="str">
            <v>1A2e</v>
          </cell>
          <cell r="H1053" t="str">
            <v>Business</v>
          </cell>
          <cell r="I1053" t="str">
            <v>Food and Drink: Fuel combustion</v>
          </cell>
          <cell r="K1053" t="str">
            <v>1A2e_Food_drink_tobacco</v>
          </cell>
        </row>
        <row r="1054">
          <cell r="B1054" t="str">
            <v>837_31</v>
          </cell>
          <cell r="C1054">
            <v>837</v>
          </cell>
          <cell r="D1054">
            <v>31</v>
          </cell>
          <cell r="E1054" t="str">
            <v>1A2e</v>
          </cell>
          <cell r="F1054" t="str">
            <v>Business</v>
          </cell>
          <cell r="G1054" t="str">
            <v>1A2e</v>
          </cell>
          <cell r="H1054" t="str">
            <v>Business</v>
          </cell>
          <cell r="I1054" t="str">
            <v>Food and Drink: Fuel combustion</v>
          </cell>
          <cell r="K1054" t="str">
            <v>1A2e_Food_drink_tobacco</v>
          </cell>
        </row>
        <row r="1055">
          <cell r="B1055" t="str">
            <v>837_247</v>
          </cell>
          <cell r="C1055">
            <v>837</v>
          </cell>
          <cell r="D1055">
            <v>247</v>
          </cell>
          <cell r="E1055" t="str">
            <v>1A2e</v>
          </cell>
          <cell r="F1055" t="str">
            <v>Business</v>
          </cell>
          <cell r="G1055" t="str">
            <v>1A2e</v>
          </cell>
          <cell r="H1055" t="str">
            <v>Business</v>
          </cell>
          <cell r="I1055" t="str">
            <v>Food and Drink: Fuel combustion</v>
          </cell>
          <cell r="K1055" t="str">
            <v>1A2e_Food_drink_tobacco</v>
          </cell>
        </row>
        <row r="1056">
          <cell r="B1056" t="str">
            <v>837_337</v>
          </cell>
          <cell r="C1056">
            <v>837</v>
          </cell>
          <cell r="D1056">
            <v>337</v>
          </cell>
          <cell r="E1056" t="str">
            <v>non-IPCC</v>
          </cell>
          <cell r="F1056" t="str">
            <v>Excluded</v>
          </cell>
          <cell r="G1056" t="str">
            <v>non-IPCC</v>
          </cell>
          <cell r="H1056" t="str">
            <v>Excluded</v>
          </cell>
          <cell r="I1056" t="str">
            <v>non-IPCC</v>
          </cell>
          <cell r="K1056" t="str">
            <v>non-IPCC</v>
          </cell>
        </row>
        <row r="1057">
          <cell r="B1057" t="str">
            <v>955_336</v>
          </cell>
          <cell r="C1057">
            <v>955</v>
          </cell>
          <cell r="D1057">
            <v>336</v>
          </cell>
          <cell r="E1057" t="str">
            <v>2A4a</v>
          </cell>
          <cell r="F1057" t="str">
            <v>Industrial Process</v>
          </cell>
          <cell r="G1057" t="str">
            <v>2A4a</v>
          </cell>
          <cell r="H1057" t="str">
            <v>Industrial Process</v>
          </cell>
          <cell r="I1057" t="str">
            <v>Mineral processes: glass, bricks</v>
          </cell>
          <cell r="K1057" t="str">
            <v>2A4a_Other Use  of Carbonates_Ceramics</v>
          </cell>
        </row>
        <row r="1058">
          <cell r="B1058" t="str">
            <v>955_999</v>
          </cell>
          <cell r="C1058">
            <v>955</v>
          </cell>
          <cell r="D1058">
            <v>999</v>
          </cell>
          <cell r="E1058" t="str">
            <v>2A4a</v>
          </cell>
          <cell r="F1058" t="str">
            <v>Industrial Process</v>
          </cell>
          <cell r="G1058" t="str">
            <v>2A4a</v>
          </cell>
          <cell r="H1058" t="str">
            <v>Industrial Process</v>
          </cell>
          <cell r="I1058" t="str">
            <v>Mineral processes: glass, bricks</v>
          </cell>
          <cell r="K1058" t="str">
            <v>2A4a_Other Use  of Carbonates_Ceramics</v>
          </cell>
        </row>
        <row r="1059">
          <cell r="B1059" t="str">
            <v>19_42</v>
          </cell>
          <cell r="C1059">
            <v>19</v>
          </cell>
          <cell r="D1059">
            <v>42</v>
          </cell>
          <cell r="E1059" t="str">
            <v>1A2a</v>
          </cell>
          <cell r="F1059" t="str">
            <v>Business</v>
          </cell>
          <cell r="G1059" t="str">
            <v>1A2a</v>
          </cell>
          <cell r="H1059" t="str">
            <v>Business</v>
          </cell>
          <cell r="I1059" t="str">
            <v>Iron and Steel Combustion</v>
          </cell>
          <cell r="K1059" t="str">
            <v>1A2a_Manufacturing_Industry&amp;Construction:I&amp;S</v>
          </cell>
        </row>
        <row r="1060">
          <cell r="B1060" t="str">
            <v>10_342</v>
          </cell>
          <cell r="C1060">
            <v>10</v>
          </cell>
          <cell r="D1060">
            <v>342</v>
          </cell>
          <cell r="E1060" t="str">
            <v>1A4b</v>
          </cell>
          <cell r="F1060" t="str">
            <v>Residential</v>
          </cell>
          <cell r="G1060" t="str">
            <v>1A4b</v>
          </cell>
          <cell r="H1060" t="str">
            <v>Residential</v>
          </cell>
          <cell r="I1060" t="str">
            <v>Residential combustion</v>
          </cell>
          <cell r="K1060" t="str">
            <v>1A4b_Residential</v>
          </cell>
        </row>
        <row r="1061">
          <cell r="B1061" t="str">
            <v>10_343</v>
          </cell>
          <cell r="C1061">
            <v>10</v>
          </cell>
          <cell r="D1061">
            <v>343</v>
          </cell>
          <cell r="E1061" t="str">
            <v>1A4b</v>
          </cell>
          <cell r="F1061" t="str">
            <v>Residential</v>
          </cell>
          <cell r="G1061" t="str">
            <v>1A4b</v>
          </cell>
          <cell r="H1061" t="str">
            <v>Residential</v>
          </cell>
          <cell r="I1061" t="str">
            <v>Residential combustion</v>
          </cell>
          <cell r="K1061" t="str">
            <v>1A4b_Residential</v>
          </cell>
        </row>
        <row r="1062">
          <cell r="B1062" t="str">
            <v>404_8</v>
          </cell>
          <cell r="C1062">
            <v>404</v>
          </cell>
          <cell r="D1062">
            <v>8</v>
          </cell>
          <cell r="E1062" t="str">
            <v>2B6</v>
          </cell>
          <cell r="F1062" t="str">
            <v>Industrial Process</v>
          </cell>
          <cell r="G1062" t="str">
            <v>2B6</v>
          </cell>
          <cell r="H1062" t="str">
            <v>Industrial Process</v>
          </cell>
          <cell r="I1062" t="str">
            <v>Chemicals: process emissions</v>
          </cell>
          <cell r="K1062" t="str">
            <v>2B6_Chemical_Industry: TiO2</v>
          </cell>
        </row>
        <row r="1063">
          <cell r="B1063" t="str">
            <v>404_31</v>
          </cell>
          <cell r="C1063">
            <v>404</v>
          </cell>
          <cell r="D1063">
            <v>31</v>
          </cell>
          <cell r="E1063" t="str">
            <v>2B6</v>
          </cell>
          <cell r="F1063" t="str">
            <v>Industrial Process</v>
          </cell>
          <cell r="G1063" t="str">
            <v>2B6</v>
          </cell>
          <cell r="H1063" t="str">
            <v>Industrial Process</v>
          </cell>
          <cell r="I1063" t="str">
            <v>Chemicals: process emissions</v>
          </cell>
          <cell r="K1063" t="str">
            <v>2B6_Chemical_Industry: TiO2</v>
          </cell>
        </row>
        <row r="1064">
          <cell r="B1064" t="str">
            <v>419_341</v>
          </cell>
          <cell r="C1064">
            <v>419</v>
          </cell>
          <cell r="D1064">
            <v>341</v>
          </cell>
          <cell r="E1064" t="str">
            <v>2B7</v>
          </cell>
          <cell r="F1064" t="str">
            <v>Industrial Process</v>
          </cell>
          <cell r="G1064" t="str">
            <v>2B7</v>
          </cell>
          <cell r="H1064" t="str">
            <v>Industrial Process</v>
          </cell>
          <cell r="I1064" t="str">
            <v>Chemicals: process emissions</v>
          </cell>
          <cell r="K1064" t="str">
            <v>2B7_Chemical_Industry: Soda ash</v>
          </cell>
        </row>
        <row r="1065">
          <cell r="B1065" t="str">
            <v>812_340</v>
          </cell>
          <cell r="C1065">
            <v>812</v>
          </cell>
          <cell r="D1065">
            <v>340</v>
          </cell>
          <cell r="E1065" t="str">
            <v>2B8c</v>
          </cell>
          <cell r="F1065" t="str">
            <v>Industrial Process</v>
          </cell>
          <cell r="G1065" t="str">
            <v>2B8c</v>
          </cell>
          <cell r="H1065" t="str">
            <v>Industrial Process</v>
          </cell>
          <cell r="I1065" t="str">
            <v>Chemicals: process emissions</v>
          </cell>
          <cell r="K1065" t="str">
            <v>2B8c_Ethylene dichloride</v>
          </cell>
        </row>
        <row r="1066">
          <cell r="B1066" t="str">
            <v>944_332</v>
          </cell>
          <cell r="C1066">
            <v>944</v>
          </cell>
          <cell r="D1066">
            <v>332</v>
          </cell>
          <cell r="E1066" t="str">
            <v>2B8d</v>
          </cell>
          <cell r="F1066" t="str">
            <v>Industrial Process</v>
          </cell>
          <cell r="G1066" t="str">
            <v>2B8d</v>
          </cell>
          <cell r="H1066" t="str">
            <v>Industrial Process</v>
          </cell>
          <cell r="I1066" t="str">
            <v>Chemicals: process emissions</v>
          </cell>
          <cell r="K1066" t="str">
            <v>2B8d_Ethylene oxide</v>
          </cell>
        </row>
        <row r="1067">
          <cell r="B1067" t="str">
            <v>945_333</v>
          </cell>
          <cell r="C1067">
            <v>945</v>
          </cell>
          <cell r="D1067">
            <v>333</v>
          </cell>
          <cell r="E1067" t="str">
            <v>2B8e</v>
          </cell>
          <cell r="F1067" t="str">
            <v>Industrial Process</v>
          </cell>
          <cell r="G1067" t="str">
            <v>2B8e</v>
          </cell>
          <cell r="H1067" t="str">
            <v>Industrial Process</v>
          </cell>
          <cell r="I1067" t="str">
            <v>Chemicals: process emissions</v>
          </cell>
          <cell r="K1067" t="str">
            <v>2B8e_Acrylonitrile</v>
          </cell>
        </row>
        <row r="1068">
          <cell r="B1068" t="str">
            <v>965_8</v>
          </cell>
          <cell r="C1068">
            <v>965</v>
          </cell>
          <cell r="D1068">
            <v>8</v>
          </cell>
          <cell r="E1068" t="str">
            <v>2C6</v>
          </cell>
          <cell r="F1068" t="str">
            <v>Industrial Process</v>
          </cell>
          <cell r="G1068" t="str">
            <v>2C6</v>
          </cell>
          <cell r="H1068" t="str">
            <v>Industrial Process</v>
          </cell>
          <cell r="I1068" t="str">
            <v>NFM process emissions</v>
          </cell>
          <cell r="K1068" t="str">
            <v>2C6_Zinc</v>
          </cell>
        </row>
        <row r="1069">
          <cell r="B1069" t="str">
            <v>926_330</v>
          </cell>
          <cell r="C1069">
            <v>926</v>
          </cell>
          <cell r="D1069">
            <v>330</v>
          </cell>
          <cell r="E1069" t="str">
            <v>2D3</v>
          </cell>
          <cell r="F1069" t="str">
            <v>Transport</v>
          </cell>
          <cell r="G1069" t="str">
            <v>2D3</v>
          </cell>
          <cell r="H1069" t="str">
            <v>Transport</v>
          </cell>
          <cell r="K1069" t="str">
            <v>2D3_Solvent Use</v>
          </cell>
        </row>
        <row r="1070">
          <cell r="B1070" t="str">
            <v>929_21</v>
          </cell>
          <cell r="C1070">
            <v>929</v>
          </cell>
          <cell r="D1070">
            <v>21</v>
          </cell>
          <cell r="E1070" t="str">
            <v>2E1</v>
          </cell>
          <cell r="F1070" t="str">
            <v>Industrial Process</v>
          </cell>
          <cell r="G1070" t="str">
            <v>2E1</v>
          </cell>
          <cell r="H1070" t="str">
            <v>Industrial Process</v>
          </cell>
          <cell r="I1070" t="str">
            <v>Industrial Process</v>
          </cell>
          <cell r="K1070" t="str">
            <v>2E1_Integrated_circuit_or_semiconductor</v>
          </cell>
        </row>
        <row r="1071">
          <cell r="B1071" t="str">
            <v>937_21</v>
          </cell>
          <cell r="C1071">
            <v>937</v>
          </cell>
          <cell r="D1071">
            <v>21</v>
          </cell>
          <cell r="E1071" t="str">
            <v>2E1</v>
          </cell>
          <cell r="F1071" t="str">
            <v>Industrial Process</v>
          </cell>
          <cell r="G1071" t="str">
            <v>2E1</v>
          </cell>
          <cell r="H1071" t="str">
            <v>Industrial Process</v>
          </cell>
          <cell r="I1071" t="str">
            <v>Industrial Process</v>
          </cell>
          <cell r="K1071" t="str">
            <v>2E1_Integrated_circuit_or_semiconductor</v>
          </cell>
        </row>
        <row r="1072">
          <cell r="B1072" t="str">
            <v>957_31</v>
          </cell>
          <cell r="C1072">
            <v>957</v>
          </cell>
          <cell r="D1072">
            <v>31</v>
          </cell>
          <cell r="E1072" t="str">
            <v>2D4</v>
          </cell>
          <cell r="F1072" t="str">
            <v>Industrial Process</v>
          </cell>
          <cell r="G1072" t="str">
            <v>2D4</v>
          </cell>
          <cell r="H1072" t="str">
            <v>Industrial Process</v>
          </cell>
          <cell r="I1072" t="str">
            <v>Industrial Process</v>
          </cell>
          <cell r="K1072" t="str">
            <v>2D4_Other NEU</v>
          </cell>
        </row>
        <row r="1073">
          <cell r="B1073" t="str">
            <v>931_21</v>
          </cell>
          <cell r="C1073">
            <v>931</v>
          </cell>
          <cell r="D1073">
            <v>21</v>
          </cell>
          <cell r="E1073" t="str">
            <v>2F6</v>
          </cell>
          <cell r="F1073" t="str">
            <v>Business</v>
          </cell>
          <cell r="G1073" t="str">
            <v>2F6</v>
          </cell>
          <cell r="H1073" t="str">
            <v>Business</v>
          </cell>
          <cell r="I1073" t="str">
            <v>Business F-gas emissions</v>
          </cell>
          <cell r="K1073" t="str">
            <v>2F6_Other</v>
          </cell>
        </row>
        <row r="1074">
          <cell r="B1074" t="str">
            <v>928_21</v>
          </cell>
          <cell r="C1074">
            <v>928</v>
          </cell>
          <cell r="D1074">
            <v>21</v>
          </cell>
          <cell r="E1074" t="str">
            <v>2G2</v>
          </cell>
          <cell r="F1074" t="str">
            <v>Business</v>
          </cell>
          <cell r="G1074" t="str">
            <v>2G2</v>
          </cell>
          <cell r="H1074" t="str">
            <v>Business</v>
          </cell>
          <cell r="I1074" t="str">
            <v>Business F-gas emissions</v>
          </cell>
          <cell r="K1074" t="str">
            <v>2G2</v>
          </cell>
        </row>
        <row r="1075">
          <cell r="B1075" t="str">
            <v>930_21</v>
          </cell>
          <cell r="C1075">
            <v>930</v>
          </cell>
          <cell r="D1075">
            <v>21</v>
          </cell>
          <cell r="E1075" t="str">
            <v>2G2</v>
          </cell>
          <cell r="F1075" t="str">
            <v>Business</v>
          </cell>
          <cell r="G1075" t="str">
            <v>2G2</v>
          </cell>
          <cell r="H1075" t="str">
            <v>Business</v>
          </cell>
          <cell r="I1075" t="str">
            <v>Business F-gas emissions</v>
          </cell>
          <cell r="K1075" t="str">
            <v>2G2</v>
          </cell>
        </row>
        <row r="1076">
          <cell r="B1076" t="str">
            <v>927_79</v>
          </cell>
          <cell r="C1076">
            <v>927</v>
          </cell>
          <cell r="D1076">
            <v>79</v>
          </cell>
          <cell r="E1076" t="str">
            <v>2G3</v>
          </cell>
          <cell r="F1076" t="str">
            <v>Business</v>
          </cell>
          <cell r="G1076" t="str">
            <v>2G3</v>
          </cell>
          <cell r="H1076" t="str">
            <v>Business</v>
          </cell>
          <cell r="I1076" t="str">
            <v>Business F-gas emissions</v>
          </cell>
          <cell r="K1076" t="str">
            <v>2G3</v>
          </cell>
        </row>
        <row r="1077">
          <cell r="B1077" t="str">
            <v>68_200</v>
          </cell>
          <cell r="C1077">
            <v>68</v>
          </cell>
          <cell r="D1077">
            <v>200</v>
          </cell>
          <cell r="E1077" t="str">
            <v>non-IPCC</v>
          </cell>
          <cell r="F1077" t="str">
            <v>non-IPCC</v>
          </cell>
          <cell r="G1077" t="str">
            <v>non-IPCC</v>
          </cell>
          <cell r="H1077" t="str">
            <v>non-IPCC</v>
          </cell>
          <cell r="I1077" t="str">
            <v>non-IPCC</v>
          </cell>
          <cell r="K1077" t="str">
            <v>non-IPCC</v>
          </cell>
        </row>
        <row r="1078">
          <cell r="B1078" t="str">
            <v>187_78</v>
          </cell>
          <cell r="C1078">
            <v>187</v>
          </cell>
          <cell r="D1078">
            <v>78</v>
          </cell>
          <cell r="E1078" t="str">
            <v>3A4</v>
          </cell>
          <cell r="F1078" t="str">
            <v>Agriculture</v>
          </cell>
          <cell r="G1078" t="str">
            <v>3A4</v>
          </cell>
          <cell r="H1078" t="str">
            <v>Agriculture</v>
          </cell>
          <cell r="I1078" t="str">
            <v>Agriculture</v>
          </cell>
          <cell r="K1078" t="str">
            <v>3A4</v>
          </cell>
        </row>
        <row r="1079">
          <cell r="B1079" t="str">
            <v>194_78</v>
          </cell>
          <cell r="C1079">
            <v>194</v>
          </cell>
          <cell r="D1079">
            <v>78</v>
          </cell>
          <cell r="E1079" t="str">
            <v>3B4</v>
          </cell>
          <cell r="F1079" t="str">
            <v>Agriculture</v>
          </cell>
          <cell r="G1079" t="str">
            <v>3B4</v>
          </cell>
          <cell r="H1079" t="str">
            <v>Agriculture</v>
          </cell>
          <cell r="I1079" t="str">
            <v>Agriculture</v>
          </cell>
          <cell r="K1079" t="str">
            <v>3B4_Manure_Management_other:goats</v>
          </cell>
        </row>
        <row r="1080">
          <cell r="B1080" t="str">
            <v>419_8</v>
          </cell>
          <cell r="C1080">
            <v>419</v>
          </cell>
          <cell r="D1080">
            <v>8</v>
          </cell>
          <cell r="E1080" t="str">
            <v>non-IPCC</v>
          </cell>
          <cell r="F1080" t="str">
            <v>non-IPCC</v>
          </cell>
          <cell r="G1080" t="str">
            <v>non-IPCC</v>
          </cell>
          <cell r="H1080" t="str">
            <v>non-IPCC</v>
          </cell>
          <cell r="I1080" t="str">
            <v>non-IPCC</v>
          </cell>
          <cell r="K1080" t="str">
            <v>non-IPCC</v>
          </cell>
        </row>
        <row r="1081">
          <cell r="B1081" t="str">
            <v>932_22</v>
          </cell>
          <cell r="C1081">
            <v>932</v>
          </cell>
          <cell r="D1081">
            <v>22</v>
          </cell>
          <cell r="E1081" t="str">
            <v>5D1</v>
          </cell>
          <cell r="F1081" t="str">
            <v>Waste Management</v>
          </cell>
          <cell r="G1081" t="str">
            <v>5D1</v>
          </cell>
          <cell r="H1081" t="str">
            <v>Waste Management</v>
          </cell>
          <cell r="I1081" t="str">
            <v>Waste Management</v>
          </cell>
          <cell r="K1081" t="str">
            <v>5D1_Domestic_wastewater_treatment</v>
          </cell>
        </row>
        <row r="1082">
          <cell r="B1082" t="str">
            <v>933_21</v>
          </cell>
          <cell r="C1082">
            <v>933</v>
          </cell>
          <cell r="D1082">
            <v>21</v>
          </cell>
          <cell r="E1082" t="str">
            <v>3B4</v>
          </cell>
          <cell r="F1082" t="str">
            <v>Agriculture</v>
          </cell>
          <cell r="G1082" t="str">
            <v>3B4</v>
          </cell>
          <cell r="H1082" t="str">
            <v>Agriculture</v>
          </cell>
          <cell r="I1082" t="str">
            <v>Agriculture</v>
          </cell>
          <cell r="K1082" t="str">
            <v>3B4</v>
          </cell>
        </row>
        <row r="1083">
          <cell r="B1083" t="str">
            <v>934_21</v>
          </cell>
          <cell r="C1083">
            <v>934</v>
          </cell>
          <cell r="D1083">
            <v>21</v>
          </cell>
          <cell r="E1083" t="str">
            <v>3B4</v>
          </cell>
          <cell r="F1083" t="str">
            <v>Agriculture</v>
          </cell>
          <cell r="G1083" t="str">
            <v>3B4</v>
          </cell>
          <cell r="H1083" t="str">
            <v>Agriculture</v>
          </cell>
          <cell r="I1083" t="str">
            <v>Agriculture</v>
          </cell>
          <cell r="K1083" t="str">
            <v>3B4</v>
          </cell>
        </row>
        <row r="1084">
          <cell r="B1084" t="str">
            <v>935_21</v>
          </cell>
          <cell r="C1084">
            <v>935</v>
          </cell>
          <cell r="D1084">
            <v>21</v>
          </cell>
          <cell r="E1084" t="str">
            <v>3B4</v>
          </cell>
          <cell r="F1084" t="str">
            <v>Agriculture</v>
          </cell>
          <cell r="G1084" t="str">
            <v>3B4</v>
          </cell>
          <cell r="H1084" t="str">
            <v>Agriculture</v>
          </cell>
          <cell r="I1084" t="str">
            <v>Agriculture</v>
          </cell>
          <cell r="K1084" t="str">
            <v>3B4</v>
          </cell>
        </row>
        <row r="1085">
          <cell r="B1085" t="str">
            <v>936_21</v>
          </cell>
          <cell r="C1085">
            <v>936</v>
          </cell>
          <cell r="D1085">
            <v>21</v>
          </cell>
          <cell r="E1085" t="str">
            <v>3B4</v>
          </cell>
          <cell r="F1085" t="str">
            <v>Agriculture</v>
          </cell>
          <cell r="G1085" t="str">
            <v>3B4</v>
          </cell>
          <cell r="H1085" t="str">
            <v>Agriculture</v>
          </cell>
          <cell r="I1085" t="str">
            <v>Agriculture</v>
          </cell>
          <cell r="K1085" t="str">
            <v>3B4</v>
          </cell>
        </row>
        <row r="1086">
          <cell r="B1086" t="str">
            <v>938_331</v>
          </cell>
          <cell r="C1086">
            <v>938</v>
          </cell>
          <cell r="D1086">
            <v>331</v>
          </cell>
          <cell r="E1086" t="str">
            <v>5B1</v>
          </cell>
          <cell r="F1086" t="str">
            <v>Waste Management</v>
          </cell>
          <cell r="G1086" t="str">
            <v>5B1</v>
          </cell>
          <cell r="H1086" t="str">
            <v>Waste Management</v>
          </cell>
          <cell r="I1086" t="str">
            <v>Waste Management</v>
          </cell>
          <cell r="K1086" t="str">
            <v>5B1a_composting_municipal_solid_waste</v>
          </cell>
        </row>
        <row r="1087">
          <cell r="B1087" t="str">
            <v>939_331</v>
          </cell>
          <cell r="C1087">
            <v>939</v>
          </cell>
          <cell r="D1087">
            <v>331</v>
          </cell>
          <cell r="E1087" t="str">
            <v>5B1</v>
          </cell>
          <cell r="F1087" t="str">
            <v>Waste Management</v>
          </cell>
          <cell r="G1087" t="str">
            <v>5B1</v>
          </cell>
          <cell r="H1087" t="str">
            <v>Waste Management</v>
          </cell>
          <cell r="I1087" t="str">
            <v>Waste Management</v>
          </cell>
          <cell r="K1087" t="str">
            <v>5B1a_composting_municipal_solid_waste</v>
          </cell>
        </row>
        <row r="1088">
          <cell r="B1088" t="str">
            <v>940_331</v>
          </cell>
          <cell r="C1088">
            <v>940</v>
          </cell>
          <cell r="D1088">
            <v>331</v>
          </cell>
          <cell r="E1088" t="str">
            <v>5B1</v>
          </cell>
          <cell r="F1088" t="str">
            <v>Waste Management</v>
          </cell>
          <cell r="G1088" t="str">
            <v>5B1</v>
          </cell>
          <cell r="H1088" t="str">
            <v>Waste Management</v>
          </cell>
          <cell r="I1088" t="str">
            <v>Waste Management</v>
          </cell>
          <cell r="K1088" t="str">
            <v>5B1a_composting_municipal_solid_waste</v>
          </cell>
        </row>
        <row r="1089">
          <cell r="B1089" t="str">
            <v>941_331</v>
          </cell>
          <cell r="C1089">
            <v>941</v>
          </cell>
          <cell r="D1089">
            <v>331</v>
          </cell>
          <cell r="E1089" t="str">
            <v>5B2</v>
          </cell>
          <cell r="F1089" t="str">
            <v>Waste Management</v>
          </cell>
          <cell r="G1089" t="str">
            <v>5B2</v>
          </cell>
          <cell r="H1089" t="str">
            <v>Waste Management</v>
          </cell>
          <cell r="I1089" t="str">
            <v>Waste Management</v>
          </cell>
          <cell r="K1089" t="str">
            <v>5B2a_Anaerobic_digestion_municipal_solid_waste</v>
          </cell>
        </row>
        <row r="1090">
          <cell r="B1090" t="str">
            <v>942_331</v>
          </cell>
          <cell r="C1090">
            <v>942</v>
          </cell>
          <cell r="D1090">
            <v>331</v>
          </cell>
          <cell r="E1090" t="str">
            <v>5B2</v>
          </cell>
          <cell r="F1090" t="str">
            <v>Waste Management</v>
          </cell>
          <cell r="G1090" t="str">
            <v>5B2</v>
          </cell>
          <cell r="H1090" t="str">
            <v>Waste Management</v>
          </cell>
          <cell r="I1090" t="str">
            <v>Waste Management</v>
          </cell>
          <cell r="K1090" t="str">
            <v>5B2a_Anaerobic_digestion_municipal_solid_waste</v>
          </cell>
        </row>
        <row r="1091">
          <cell r="B1091" t="str">
            <v>943_331</v>
          </cell>
          <cell r="C1091">
            <v>943</v>
          </cell>
          <cell r="D1091">
            <v>331</v>
          </cell>
          <cell r="E1091" t="str">
            <v>5B2</v>
          </cell>
          <cell r="F1091" t="str">
            <v>Waste Management</v>
          </cell>
          <cell r="G1091" t="str">
            <v>5B2</v>
          </cell>
          <cell r="H1091" t="str">
            <v>Waste Management</v>
          </cell>
          <cell r="I1091" t="str">
            <v>Waste Management</v>
          </cell>
          <cell r="K1091" t="str">
            <v>5B2a_Anaerobic_digestion_municipal_solid_waste</v>
          </cell>
        </row>
        <row r="1092">
          <cell r="B1092" t="str">
            <v>946_46</v>
          </cell>
          <cell r="C1092">
            <v>946</v>
          </cell>
          <cell r="D1092">
            <v>46</v>
          </cell>
          <cell r="E1092" t="str">
            <v>3G1</v>
          </cell>
          <cell r="F1092" t="str">
            <v>Agriculture</v>
          </cell>
          <cell r="G1092" t="str">
            <v>3G1</v>
          </cell>
          <cell r="H1092" t="str">
            <v>Agriculture</v>
          </cell>
          <cell r="I1092" t="str">
            <v>Agriculture</v>
          </cell>
          <cell r="K1092" t="str">
            <v>3G1_Liming - limestone</v>
          </cell>
        </row>
        <row r="1093">
          <cell r="B1093" t="str">
            <v>946_47</v>
          </cell>
          <cell r="C1093">
            <v>946</v>
          </cell>
          <cell r="D1093">
            <v>47</v>
          </cell>
          <cell r="E1093" t="str">
            <v>3G2</v>
          </cell>
          <cell r="F1093" t="str">
            <v>Agriculture</v>
          </cell>
          <cell r="G1093" t="str">
            <v>3G2</v>
          </cell>
          <cell r="H1093" t="str">
            <v>Agriculture</v>
          </cell>
          <cell r="I1093" t="str">
            <v>Agriculture</v>
          </cell>
          <cell r="K1093" t="str">
            <v>3G2_Liming - dolomite</v>
          </cell>
        </row>
        <row r="1094">
          <cell r="B1094" t="str">
            <v>947_21</v>
          </cell>
          <cell r="C1094">
            <v>947</v>
          </cell>
          <cell r="D1094">
            <v>21</v>
          </cell>
          <cell r="E1094" t="str">
            <v>4D</v>
          </cell>
          <cell r="F1094" t="str">
            <v>Land Use Change</v>
          </cell>
          <cell r="G1094" t="str">
            <v>4D</v>
          </cell>
          <cell r="H1094" t="str">
            <v>Land Use Change</v>
          </cell>
          <cell r="I1094" t="str">
            <v>Land Use Change</v>
          </cell>
          <cell r="K1094" t="str">
            <v>4D</v>
          </cell>
        </row>
        <row r="1095">
          <cell r="B1095" t="str">
            <v>948_21</v>
          </cell>
          <cell r="C1095">
            <v>948</v>
          </cell>
          <cell r="D1095">
            <v>21</v>
          </cell>
          <cell r="E1095" t="str">
            <v>4C</v>
          </cell>
          <cell r="F1095" t="str">
            <v>Land Use Change</v>
          </cell>
          <cell r="G1095" t="str">
            <v>4C</v>
          </cell>
          <cell r="H1095" t="str">
            <v>Land Use Change</v>
          </cell>
          <cell r="I1095" t="str">
            <v>Land Use Change</v>
          </cell>
          <cell r="K1095" t="str">
            <v>4C_Grassland-Direct_N2O_emission_from_N_fertilisation</v>
          </cell>
        </row>
        <row r="1096">
          <cell r="B1096" t="str">
            <v>949_21</v>
          </cell>
          <cell r="C1096">
            <v>949</v>
          </cell>
          <cell r="D1096">
            <v>21</v>
          </cell>
          <cell r="E1096" t="str">
            <v>4B2</v>
          </cell>
          <cell r="F1096" t="str">
            <v>Land Use Change</v>
          </cell>
          <cell r="G1096" t="str">
            <v>4B2</v>
          </cell>
          <cell r="H1096" t="str">
            <v>Land Use Change</v>
          </cell>
          <cell r="I1096" t="str">
            <v>Land Use Change</v>
          </cell>
          <cell r="K1096" t="str">
            <v>4B2_4(III) Direct N2O Emissions from N Mineralization/Immobilization</v>
          </cell>
        </row>
        <row r="1097">
          <cell r="B1097" t="str">
            <v>950_21</v>
          </cell>
          <cell r="C1097">
            <v>950</v>
          </cell>
          <cell r="D1097">
            <v>21</v>
          </cell>
          <cell r="E1097" t="str">
            <v>4C2</v>
          </cell>
          <cell r="F1097" t="str">
            <v>Land Use Change</v>
          </cell>
          <cell r="G1097" t="str">
            <v>4C2</v>
          </cell>
          <cell r="H1097" t="str">
            <v>Land Use Change</v>
          </cell>
          <cell r="I1097" t="str">
            <v>Land Use Change</v>
          </cell>
          <cell r="K1097" t="str">
            <v>4C2_4(III) Direct N2O Emissions from N Mineralization/Immobilization</v>
          </cell>
        </row>
        <row r="1098">
          <cell r="B1098" t="str">
            <v>951_21</v>
          </cell>
          <cell r="C1098">
            <v>951</v>
          </cell>
          <cell r="D1098">
            <v>21</v>
          </cell>
          <cell r="E1098" t="str">
            <v>4E</v>
          </cell>
          <cell r="F1098" t="str">
            <v>Land Use Change</v>
          </cell>
          <cell r="G1098" t="str">
            <v>4E</v>
          </cell>
          <cell r="H1098" t="str">
            <v>Land Use Change</v>
          </cell>
          <cell r="I1098" t="str">
            <v>Land Use Change</v>
          </cell>
          <cell r="K1098" t="str">
            <v>4E_Settlements-Direct_N2O_emission_from_N_fertilisation</v>
          </cell>
        </row>
        <row r="1099">
          <cell r="B1099" t="str">
            <v>952_21</v>
          </cell>
          <cell r="C1099">
            <v>952</v>
          </cell>
          <cell r="D1099">
            <v>21</v>
          </cell>
          <cell r="E1099" t="str">
            <v>4F</v>
          </cell>
          <cell r="F1099" t="str">
            <v>Land Use Change</v>
          </cell>
          <cell r="G1099" t="str">
            <v>4F</v>
          </cell>
          <cell r="H1099" t="str">
            <v>Land Use Change</v>
          </cell>
          <cell r="I1099" t="str">
            <v>Land Use Change</v>
          </cell>
          <cell r="K1099" t="str">
            <v>4F</v>
          </cell>
        </row>
        <row r="1100">
          <cell r="B1100" t="str">
            <v>953_21</v>
          </cell>
          <cell r="C1100">
            <v>953</v>
          </cell>
          <cell r="D1100">
            <v>21</v>
          </cell>
          <cell r="E1100" t="str">
            <v>3D1</v>
          </cell>
          <cell r="F1100" t="str">
            <v>Agriculture</v>
          </cell>
          <cell r="G1100" t="str">
            <v>3D1</v>
          </cell>
          <cell r="H1100" t="str">
            <v>Agriculture</v>
          </cell>
          <cell r="I1100" t="str">
            <v>Agriculture</v>
          </cell>
          <cell r="K1100" t="str">
            <v>3D1_Agricultural_soils-Mineralization/Immobilization</v>
          </cell>
        </row>
        <row r="1101">
          <cell r="B1101" t="str">
            <v>954_21</v>
          </cell>
          <cell r="C1101">
            <v>954</v>
          </cell>
          <cell r="D1101">
            <v>21</v>
          </cell>
          <cell r="E1101" t="str">
            <v>3B4</v>
          </cell>
          <cell r="F1101" t="str">
            <v>Agriculture</v>
          </cell>
          <cell r="G1101" t="str">
            <v>3B4</v>
          </cell>
          <cell r="H1101" t="str">
            <v>Agriculture</v>
          </cell>
          <cell r="I1101" t="str">
            <v>Agriculture</v>
          </cell>
          <cell r="K1101" t="str">
            <v>3B4_Other</v>
          </cell>
        </row>
        <row r="1102">
          <cell r="B1102" t="str">
            <v>955_8</v>
          </cell>
          <cell r="C1102">
            <v>955</v>
          </cell>
          <cell r="D1102">
            <v>8</v>
          </cell>
          <cell r="E1102" t="str">
            <v>non-IPCC</v>
          </cell>
          <cell r="F1102" t="str">
            <v>non-IPCC</v>
          </cell>
          <cell r="G1102" t="str">
            <v>non-IPCC</v>
          </cell>
          <cell r="H1102" t="str">
            <v>non-IPCC</v>
          </cell>
          <cell r="I1102" t="str">
            <v>non-IPCC</v>
          </cell>
          <cell r="K1102" t="str">
            <v>non-IPCC</v>
          </cell>
        </row>
        <row r="1103">
          <cell r="B1103" t="str">
            <v>955_31</v>
          </cell>
          <cell r="C1103">
            <v>955</v>
          </cell>
          <cell r="D1103">
            <v>31</v>
          </cell>
          <cell r="E1103" t="str">
            <v>non-IPCC</v>
          </cell>
          <cell r="F1103" t="str">
            <v>non-IPCC</v>
          </cell>
          <cell r="G1103" t="str">
            <v>non-IPCC</v>
          </cell>
          <cell r="H1103" t="str">
            <v>non-IPCC</v>
          </cell>
          <cell r="I1103" t="str">
            <v>non-IPCC</v>
          </cell>
          <cell r="K1103" t="str">
            <v>non-IPCC</v>
          </cell>
        </row>
        <row r="1104">
          <cell r="B1104" t="str">
            <v>956_78</v>
          </cell>
          <cell r="C1104">
            <v>956</v>
          </cell>
          <cell r="D1104">
            <v>78</v>
          </cell>
          <cell r="E1104" t="str">
            <v>3D</v>
          </cell>
          <cell r="F1104" t="str">
            <v>Agriculture</v>
          </cell>
          <cell r="G1104" t="str">
            <v>3D</v>
          </cell>
          <cell r="H1104" t="str">
            <v>Agriculture</v>
          </cell>
          <cell r="I1104" t="str">
            <v>Agriculture</v>
          </cell>
          <cell r="K1104" t="str">
            <v>3D_Agricultural_Soils</v>
          </cell>
        </row>
        <row r="1105">
          <cell r="B1105" t="str">
            <v>958_197</v>
          </cell>
          <cell r="C1105">
            <v>958</v>
          </cell>
          <cell r="D1105">
            <v>197</v>
          </cell>
          <cell r="E1105" t="str">
            <v>non-IPCC</v>
          </cell>
          <cell r="F1105" t="str">
            <v>non-IPCC</v>
          </cell>
          <cell r="G1105" t="str">
            <v>non-IPCC</v>
          </cell>
          <cell r="H1105" t="str">
            <v>non-IPCC</v>
          </cell>
          <cell r="I1105" t="str">
            <v>non-IPCC</v>
          </cell>
          <cell r="K1105" t="str">
            <v>non-IPCC</v>
          </cell>
        </row>
        <row r="1106">
          <cell r="B1106" t="str">
            <v>959_197</v>
          </cell>
          <cell r="C1106">
            <v>959</v>
          </cell>
          <cell r="D1106">
            <v>197</v>
          </cell>
          <cell r="E1106" t="str">
            <v>non-IPCC</v>
          </cell>
          <cell r="F1106" t="str">
            <v>non-IPCC</v>
          </cell>
          <cell r="G1106" t="str">
            <v>non-IPCC</v>
          </cell>
          <cell r="H1106" t="str">
            <v>non-IPCC</v>
          </cell>
          <cell r="I1106" t="str">
            <v>non-IPCC</v>
          </cell>
          <cell r="K1106" t="str">
            <v>non-IPCC</v>
          </cell>
        </row>
        <row r="1107">
          <cell r="B1107" t="str">
            <v>960_197</v>
          </cell>
          <cell r="C1107">
            <v>960</v>
          </cell>
          <cell r="D1107">
            <v>197</v>
          </cell>
          <cell r="E1107" t="str">
            <v>non-IPCC</v>
          </cell>
          <cell r="F1107" t="str">
            <v>non-IPCC</v>
          </cell>
          <cell r="G1107" t="str">
            <v>non-IPCC</v>
          </cell>
          <cell r="H1107" t="str">
            <v>non-IPCC</v>
          </cell>
          <cell r="I1107" t="str">
            <v>non-IPCC</v>
          </cell>
          <cell r="K1107" t="str">
            <v>non-IPCC</v>
          </cell>
        </row>
        <row r="1108">
          <cell r="B1108" t="str">
            <v>961_197</v>
          </cell>
          <cell r="C1108">
            <v>961</v>
          </cell>
          <cell r="D1108">
            <v>197</v>
          </cell>
          <cell r="E1108" t="str">
            <v>non-IPCC</v>
          </cell>
          <cell r="F1108" t="str">
            <v>non-IPCC</v>
          </cell>
          <cell r="G1108" t="str">
            <v>non-IPCC</v>
          </cell>
          <cell r="H1108" t="str">
            <v>non-IPCC</v>
          </cell>
          <cell r="I1108" t="str">
            <v>non-IPCC</v>
          </cell>
          <cell r="K1108" t="str">
            <v>non-IPCC</v>
          </cell>
        </row>
        <row r="1109">
          <cell r="B1109" t="str">
            <v>962_197</v>
          </cell>
          <cell r="C1109">
            <v>962</v>
          </cell>
          <cell r="D1109">
            <v>197</v>
          </cell>
          <cell r="E1109" t="str">
            <v>non-IPCC</v>
          </cell>
          <cell r="F1109" t="str">
            <v>non-IPCC</v>
          </cell>
          <cell r="G1109" t="str">
            <v>non-IPCC</v>
          </cell>
          <cell r="H1109" t="str">
            <v>non-IPCC</v>
          </cell>
          <cell r="I1109" t="str">
            <v>non-IPCC</v>
          </cell>
          <cell r="K1109" t="str">
            <v>non-IPCC</v>
          </cell>
        </row>
        <row r="1110">
          <cell r="B1110" t="str">
            <v>964_78</v>
          </cell>
          <cell r="C1110">
            <v>964</v>
          </cell>
          <cell r="D1110">
            <v>78</v>
          </cell>
          <cell r="E1110" t="str">
            <v>non-IPCC</v>
          </cell>
          <cell r="F1110" t="str">
            <v>non-IPCC</v>
          </cell>
          <cell r="G1110" t="str">
            <v>non-IPCC</v>
          </cell>
          <cell r="H1110" t="str">
            <v>non-IPCC</v>
          </cell>
          <cell r="I1110" t="str">
            <v>non-IPCC</v>
          </cell>
          <cell r="K1110" t="str">
            <v>non-IPCC</v>
          </cell>
        </row>
        <row r="1111">
          <cell r="B1111" t="str">
            <v>966_331</v>
          </cell>
          <cell r="C1111">
            <v>966</v>
          </cell>
          <cell r="D1111">
            <v>331</v>
          </cell>
          <cell r="E1111" t="str">
            <v>5B1</v>
          </cell>
          <cell r="F1111" t="str">
            <v>Waste Management</v>
          </cell>
          <cell r="G1111" t="str">
            <v>5B1</v>
          </cell>
          <cell r="H1111" t="str">
            <v>Waste Management</v>
          </cell>
          <cell r="I1111" t="str">
            <v>Waste Management</v>
          </cell>
          <cell r="K1111" t="str">
            <v>5B1a_composting_municipal_solid_waste</v>
          </cell>
        </row>
        <row r="1112">
          <cell r="B1112" t="str">
            <v>967_197</v>
          </cell>
          <cell r="C1112">
            <v>967</v>
          </cell>
          <cell r="D1112">
            <v>197</v>
          </cell>
          <cell r="E1112" t="str">
            <v>non-IPCC</v>
          </cell>
          <cell r="F1112" t="str">
            <v>non-IPCC</v>
          </cell>
          <cell r="G1112" t="str">
            <v>non-IPCC</v>
          </cell>
          <cell r="H1112" t="str">
            <v>non-IPCC</v>
          </cell>
          <cell r="I1112" t="str">
            <v>non-IPCC</v>
          </cell>
          <cell r="K1112" t="str">
            <v>non-IPCC</v>
          </cell>
        </row>
        <row r="1113">
          <cell r="B1113" t="str">
            <v>968_197</v>
          </cell>
          <cell r="C1113">
            <v>968</v>
          </cell>
          <cell r="D1113">
            <v>197</v>
          </cell>
          <cell r="E1113" t="str">
            <v>non-IPCC</v>
          </cell>
          <cell r="F1113" t="str">
            <v>non-IPCC</v>
          </cell>
          <cell r="G1113" t="str">
            <v>non-IPCC</v>
          </cell>
          <cell r="H1113" t="str">
            <v>non-IPCC</v>
          </cell>
          <cell r="I1113" t="str">
            <v>non-IPCC</v>
          </cell>
          <cell r="K1113" t="str">
            <v>non-IPCC</v>
          </cell>
        </row>
        <row r="1114">
          <cell r="B1114" t="str">
            <v>818_337</v>
          </cell>
          <cell r="C1114">
            <v>818</v>
          </cell>
          <cell r="D1114">
            <v>337</v>
          </cell>
          <cell r="E1114" t="str">
            <v>non-IPCC</v>
          </cell>
          <cell r="F1114" t="str">
            <v>Excluded</v>
          </cell>
          <cell r="G1114" t="str">
            <v>non-IPCC</v>
          </cell>
          <cell r="H1114" t="str">
            <v>Excluded</v>
          </cell>
          <cell r="I1114" t="str">
            <v>non-IPCC</v>
          </cell>
          <cell r="J1114">
            <v>1</v>
          </cell>
          <cell r="K1114" t="str">
            <v>non-IPCC</v>
          </cell>
        </row>
        <row r="1115">
          <cell r="B1115" t="str">
            <v>35_338</v>
          </cell>
          <cell r="C1115">
            <v>35</v>
          </cell>
          <cell r="D1115">
            <v>338</v>
          </cell>
          <cell r="E1115" t="str">
            <v>non-IPCC</v>
          </cell>
          <cell r="F1115" t="str">
            <v>Excluded</v>
          </cell>
          <cell r="G1115" t="str">
            <v>non-IPCC</v>
          </cell>
          <cell r="H1115" t="str">
            <v>Excluded</v>
          </cell>
          <cell r="I1115" t="str">
            <v>non-IPCC</v>
          </cell>
          <cell r="J1115">
            <v>1</v>
          </cell>
          <cell r="K1115" t="str">
            <v>non-IPCC</v>
          </cell>
        </row>
        <row r="1116">
          <cell r="B1116" t="str">
            <v>15_5</v>
          </cell>
          <cell r="C1116">
            <v>15</v>
          </cell>
          <cell r="D1116">
            <v>5</v>
          </cell>
          <cell r="E1116" t="str">
            <v>1A1c</v>
          </cell>
          <cell r="F1116" t="str">
            <v>Energy Supply</v>
          </cell>
          <cell r="G1116" t="str">
            <v>1A1c_Gas</v>
          </cell>
          <cell r="H1116" t="str">
            <v>Energy Supply</v>
          </cell>
          <cell r="I1116" t="str">
            <v>Gas production</v>
          </cell>
          <cell r="J1116">
            <v>1</v>
          </cell>
          <cell r="K1116" t="str">
            <v>1A1cii_Other_Energy_Industries</v>
          </cell>
        </row>
        <row r="1117">
          <cell r="B1117" t="str">
            <v>26_5</v>
          </cell>
          <cell r="C1117">
            <v>26</v>
          </cell>
          <cell r="D1117">
            <v>5</v>
          </cell>
          <cell r="E1117" t="str">
            <v>1A1c</v>
          </cell>
          <cell r="F1117" t="str">
            <v>Energy Supply</v>
          </cell>
          <cell r="G1117" t="str">
            <v>1A1c_Oil&amp;Gas</v>
          </cell>
          <cell r="H1117" t="str">
            <v>Energy Supply</v>
          </cell>
          <cell r="I1117" t="str">
            <v>Upstream oil and gas: combustion, flaring, venting</v>
          </cell>
          <cell r="J1117">
            <v>1</v>
          </cell>
          <cell r="K1117" t="str">
            <v>1A1cii_Other_Energy_Industries</v>
          </cell>
        </row>
        <row r="1118">
          <cell r="B1118" t="str">
            <v>835_253</v>
          </cell>
          <cell r="C1118">
            <v>835</v>
          </cell>
          <cell r="D1118">
            <v>253</v>
          </cell>
          <cell r="E1118" t="str">
            <v>1A2c</v>
          </cell>
          <cell r="F1118" t="str">
            <v>Business</v>
          </cell>
          <cell r="G1118" t="str">
            <v>1A2c</v>
          </cell>
          <cell r="H1118" t="str">
            <v>Business</v>
          </cell>
          <cell r="I1118" t="str">
            <v>Chemicals: Fuel combustion</v>
          </cell>
          <cell r="J1118">
            <v>1</v>
          </cell>
          <cell r="K1118" t="str">
            <v>1A2c_Chemicals</v>
          </cell>
        </row>
        <row r="1119">
          <cell r="B1119" t="str">
            <v>834_999</v>
          </cell>
          <cell r="C1119">
            <v>834</v>
          </cell>
          <cell r="D1119">
            <v>999</v>
          </cell>
          <cell r="E1119" t="str">
            <v>1A2b</v>
          </cell>
          <cell r="F1119" t="str">
            <v>Business</v>
          </cell>
          <cell r="G1119" t="str">
            <v>1A2b</v>
          </cell>
          <cell r="H1119" t="str">
            <v>Business</v>
          </cell>
          <cell r="I1119" t="str">
            <v>NFM: Fuel combustion</v>
          </cell>
          <cell r="J1119">
            <v>1</v>
          </cell>
          <cell r="K1119" t="str">
            <v>1A2b_Non-Ferrous_Metals</v>
          </cell>
        </row>
        <row r="1120">
          <cell r="B1120" t="str">
            <v>29_57</v>
          </cell>
          <cell r="C1120">
            <v>29</v>
          </cell>
          <cell r="D1120">
            <v>57</v>
          </cell>
          <cell r="E1120" t="str">
            <v>1A2gviii</v>
          </cell>
          <cell r="F1120" t="str">
            <v>Business</v>
          </cell>
          <cell r="G1120" t="str">
            <v>1A2gviii</v>
          </cell>
          <cell r="H1120" t="str">
            <v>Business</v>
          </cell>
          <cell r="I1120" t="str">
            <v>Other Industry: Fuel Combustion</v>
          </cell>
          <cell r="J1120">
            <v>1</v>
          </cell>
          <cell r="K1120" t="str">
            <v>1A2gviii_Manufacturing_Industry&amp;Construction:Other</v>
          </cell>
        </row>
        <row r="1121">
          <cell r="B1121" t="str">
            <v>29_56</v>
          </cell>
          <cell r="C1121">
            <v>29</v>
          </cell>
          <cell r="D1121">
            <v>56</v>
          </cell>
          <cell r="E1121" t="str">
            <v>1A2f</v>
          </cell>
          <cell r="F1121" t="str">
            <v>Business</v>
          </cell>
          <cell r="G1121" t="str">
            <v>1A2f</v>
          </cell>
          <cell r="H1121" t="str">
            <v>Business</v>
          </cell>
          <cell r="I1121" t="str">
            <v>Other Industry: Fuel Combustion</v>
          </cell>
          <cell r="J1121">
            <v>1</v>
          </cell>
          <cell r="K1121" t="str">
            <v>1A2f_Manufacturing_Industry&amp;Construction:Other</v>
          </cell>
        </row>
        <row r="1122">
          <cell r="B1122" t="str">
            <v>940_48</v>
          </cell>
          <cell r="C1122">
            <v>940</v>
          </cell>
          <cell r="D1122">
            <v>48</v>
          </cell>
          <cell r="E1122" t="str">
            <v>non-IPCC</v>
          </cell>
          <cell r="F1122" t="str">
            <v>Residential</v>
          </cell>
          <cell r="G1122" t="str">
            <v>non-IPCC</v>
          </cell>
          <cell r="H1122" t="str">
            <v>Residential</v>
          </cell>
          <cell r="I1122" t="str">
            <v>non-IPCC</v>
          </cell>
          <cell r="J1122">
            <v>1</v>
          </cell>
          <cell r="K1122" t="str">
            <v>non-IPCC</v>
          </cell>
        </row>
        <row r="1123">
          <cell r="B1123" t="str">
            <v>964_21</v>
          </cell>
          <cell r="C1123">
            <v>964</v>
          </cell>
          <cell r="D1123">
            <v>21</v>
          </cell>
          <cell r="E1123" t="str">
            <v>4B3</v>
          </cell>
          <cell r="F1123" t="str">
            <v>Agriculture</v>
          </cell>
          <cell r="G1123" t="str">
            <v>4B3</v>
          </cell>
          <cell r="H1123" t="str">
            <v>Agriculture</v>
          </cell>
          <cell r="I1123" t="str">
            <v>Agriculture</v>
          </cell>
          <cell r="J1123">
            <v>1</v>
          </cell>
          <cell r="K1123" t="str">
            <v>4B3_Manure_Management_Sheep</v>
          </cell>
        </row>
        <row r="1124">
          <cell r="B1124" t="str">
            <v>971_344</v>
          </cell>
          <cell r="C1124">
            <v>971</v>
          </cell>
          <cell r="D1124">
            <v>344</v>
          </cell>
          <cell r="E1124" t="str">
            <v>2A3</v>
          </cell>
          <cell r="F1124" t="str">
            <v>Industrial Process</v>
          </cell>
          <cell r="G1124" t="str">
            <v>2A3</v>
          </cell>
          <cell r="H1124" t="str">
            <v>Industrial Process</v>
          </cell>
          <cell r="I1124" t="str">
            <v>Mineral processes: glass, bricks</v>
          </cell>
          <cell r="J1124">
            <v>1</v>
          </cell>
          <cell r="K1124" t="str">
            <v>2A3_Glass_Production</v>
          </cell>
        </row>
        <row r="1125">
          <cell r="B1125" t="str">
            <v>972_48</v>
          </cell>
          <cell r="C1125">
            <v>972</v>
          </cell>
          <cell r="D1125">
            <v>48</v>
          </cell>
          <cell r="E1125" t="str">
            <v>2G4</v>
          </cell>
          <cell r="F1125" t="str">
            <v>Industrial Process</v>
          </cell>
          <cell r="G1125" t="str">
            <v>2G4</v>
          </cell>
          <cell r="H1125" t="str">
            <v>Industrial Process</v>
          </cell>
          <cell r="I1125" t="str">
            <v>Industrial Process</v>
          </cell>
          <cell r="J1125">
            <v>1</v>
          </cell>
          <cell r="K1125" t="str">
            <v>2G4</v>
          </cell>
        </row>
        <row r="1126">
          <cell r="B1126" t="str">
            <v>973_48</v>
          </cell>
          <cell r="C1126">
            <v>973</v>
          </cell>
          <cell r="D1126">
            <v>48</v>
          </cell>
          <cell r="E1126" t="str">
            <v>2G3b</v>
          </cell>
          <cell r="F1126" t="str">
            <v>Industrial Process</v>
          </cell>
          <cell r="G1126" t="str">
            <v>2G3b</v>
          </cell>
          <cell r="H1126" t="str">
            <v>Industrial Process</v>
          </cell>
          <cell r="I1126" t="str">
            <v>Industrial Process</v>
          </cell>
          <cell r="J1126">
            <v>1</v>
          </cell>
          <cell r="K1126" t="str">
            <v>2G3b</v>
          </cell>
        </row>
        <row r="1127">
          <cell r="B1127" t="str">
            <v>974_21</v>
          </cell>
          <cell r="C1127">
            <v>974</v>
          </cell>
          <cell r="D1127">
            <v>21</v>
          </cell>
          <cell r="E1127" t="str">
            <v>5A</v>
          </cell>
          <cell r="F1127" t="str">
            <v>Land Use Change</v>
          </cell>
          <cell r="G1127" t="str">
            <v>4A2</v>
          </cell>
          <cell r="H1127" t="str">
            <v>Land Use Change</v>
          </cell>
          <cell r="I1127" t="str">
            <v>Land Use Change</v>
          </cell>
          <cell r="J1127">
            <v>1</v>
          </cell>
          <cell r="K1127" t="str">
            <v>Land Use Change</v>
          </cell>
        </row>
        <row r="1128">
          <cell r="B1128" t="str">
            <v>975_21</v>
          </cell>
          <cell r="C1128">
            <v>975</v>
          </cell>
          <cell r="D1128">
            <v>21</v>
          </cell>
          <cell r="E1128" t="str">
            <v>5A</v>
          </cell>
          <cell r="F1128" t="str">
            <v>Land Use Change</v>
          </cell>
          <cell r="G1128" t="str">
            <v>4A2</v>
          </cell>
          <cell r="H1128" t="str">
            <v>Land Use Change</v>
          </cell>
          <cell r="I1128" t="str">
            <v>Land Use Change</v>
          </cell>
          <cell r="J1128">
            <v>1</v>
          </cell>
          <cell r="K1128" t="str">
            <v>Land Use Change</v>
          </cell>
        </row>
        <row r="1129">
          <cell r="B1129" t="str">
            <v>976_21</v>
          </cell>
          <cell r="C1129">
            <v>976</v>
          </cell>
          <cell r="D1129">
            <v>21</v>
          </cell>
          <cell r="E1129" t="str">
            <v>5A</v>
          </cell>
          <cell r="F1129" t="str">
            <v>Land Use Change</v>
          </cell>
          <cell r="G1129" t="str">
            <v>4A2</v>
          </cell>
          <cell r="H1129" t="str">
            <v>Land Use Change</v>
          </cell>
          <cell r="I1129" t="str">
            <v>Land Use Change</v>
          </cell>
          <cell r="J1129">
            <v>1</v>
          </cell>
          <cell r="K1129" t="str">
            <v>Land Use Change</v>
          </cell>
        </row>
        <row r="1130">
          <cell r="B1130" t="str">
            <v>977_21</v>
          </cell>
          <cell r="C1130">
            <v>977</v>
          </cell>
          <cell r="D1130">
            <v>21</v>
          </cell>
          <cell r="E1130" t="str">
            <v>5B</v>
          </cell>
          <cell r="F1130" t="str">
            <v>Land Use Change</v>
          </cell>
          <cell r="G1130" t="str">
            <v>4B2</v>
          </cell>
          <cell r="H1130" t="str">
            <v>Land Use Change</v>
          </cell>
          <cell r="I1130" t="str">
            <v>Land Use Change</v>
          </cell>
          <cell r="J1130">
            <v>1</v>
          </cell>
          <cell r="K1130" t="str">
            <v>Land Use Change</v>
          </cell>
        </row>
        <row r="1131">
          <cell r="B1131" t="str">
            <v>978_21</v>
          </cell>
          <cell r="C1131">
            <v>978</v>
          </cell>
          <cell r="D1131">
            <v>21</v>
          </cell>
          <cell r="E1131" t="str">
            <v>5B</v>
          </cell>
          <cell r="F1131" t="str">
            <v>Land Use Change</v>
          </cell>
          <cell r="G1131" t="str">
            <v>4B2</v>
          </cell>
          <cell r="H1131" t="str">
            <v>Land Use Change</v>
          </cell>
          <cell r="I1131" t="str">
            <v>Land Use Change</v>
          </cell>
          <cell r="J1131">
            <v>1</v>
          </cell>
          <cell r="K1131" t="str">
            <v>Land Use Change</v>
          </cell>
        </row>
        <row r="1132">
          <cell r="B1132" t="str">
            <v>979_21</v>
          </cell>
          <cell r="C1132">
            <v>979</v>
          </cell>
          <cell r="D1132">
            <v>21</v>
          </cell>
          <cell r="E1132" t="str">
            <v>5B</v>
          </cell>
          <cell r="F1132" t="str">
            <v>Land Use Change</v>
          </cell>
          <cell r="G1132" t="str">
            <v>4B2</v>
          </cell>
          <cell r="H1132" t="str">
            <v>Land Use Change</v>
          </cell>
          <cell r="I1132" t="str">
            <v>Land Use Change</v>
          </cell>
          <cell r="J1132">
            <v>1</v>
          </cell>
          <cell r="K1132" t="str">
            <v>Land Use Change</v>
          </cell>
        </row>
        <row r="1133">
          <cell r="B1133" t="str">
            <v>980_21</v>
          </cell>
          <cell r="C1133">
            <v>980</v>
          </cell>
          <cell r="D1133">
            <v>21</v>
          </cell>
          <cell r="E1133" t="str">
            <v>5C</v>
          </cell>
          <cell r="F1133" t="str">
            <v>Land Use Change</v>
          </cell>
          <cell r="G1133" t="str">
            <v>4C2</v>
          </cell>
          <cell r="H1133" t="str">
            <v>Land Use Change</v>
          </cell>
          <cell r="I1133" t="str">
            <v>Land Use Change</v>
          </cell>
          <cell r="J1133">
            <v>1</v>
          </cell>
          <cell r="K1133" t="str">
            <v>Land Use Change</v>
          </cell>
        </row>
        <row r="1134">
          <cell r="B1134" t="str">
            <v>981_21</v>
          </cell>
          <cell r="C1134">
            <v>981</v>
          </cell>
          <cell r="D1134">
            <v>21</v>
          </cell>
          <cell r="E1134" t="str">
            <v>5C</v>
          </cell>
          <cell r="F1134" t="str">
            <v>Land Use Change</v>
          </cell>
          <cell r="G1134" t="str">
            <v>4C2</v>
          </cell>
          <cell r="H1134" t="str">
            <v>Land Use Change</v>
          </cell>
          <cell r="I1134" t="str">
            <v>Land Use Change</v>
          </cell>
          <cell r="J1134">
            <v>1</v>
          </cell>
          <cell r="K1134" t="str">
            <v>Land Use Change</v>
          </cell>
        </row>
        <row r="1135">
          <cell r="B1135" t="str">
            <v>982_21</v>
          </cell>
          <cell r="C1135">
            <v>982</v>
          </cell>
          <cell r="D1135">
            <v>21</v>
          </cell>
          <cell r="E1135" t="str">
            <v>5C</v>
          </cell>
          <cell r="F1135" t="str">
            <v>Land Use Change</v>
          </cell>
          <cell r="G1135" t="str">
            <v>4C2</v>
          </cell>
          <cell r="H1135" t="str">
            <v>Land Use Change</v>
          </cell>
          <cell r="I1135" t="str">
            <v>Land Use Change</v>
          </cell>
          <cell r="J1135">
            <v>1</v>
          </cell>
          <cell r="K1135" t="str">
            <v>Land Use Change</v>
          </cell>
        </row>
        <row r="1136">
          <cell r="B1136" t="str">
            <v>983_21</v>
          </cell>
          <cell r="C1136">
            <v>983</v>
          </cell>
          <cell r="D1136">
            <v>21</v>
          </cell>
          <cell r="E1136" t="str">
            <v>5C</v>
          </cell>
          <cell r="F1136" t="str">
            <v>Land Use Change</v>
          </cell>
          <cell r="G1136" t="str">
            <v>4C2</v>
          </cell>
          <cell r="H1136" t="str">
            <v>Land Use Change</v>
          </cell>
          <cell r="I1136" t="str">
            <v>Land Use Change</v>
          </cell>
          <cell r="J1136">
            <v>1</v>
          </cell>
          <cell r="K1136" t="str">
            <v>Land Use Change</v>
          </cell>
        </row>
        <row r="1137">
          <cell r="B1137" t="str">
            <v>984_21</v>
          </cell>
          <cell r="C1137">
            <v>984</v>
          </cell>
          <cell r="D1137">
            <v>21</v>
          </cell>
          <cell r="E1137" t="str">
            <v>5D2</v>
          </cell>
          <cell r="F1137" t="str">
            <v>Land Use Change</v>
          </cell>
          <cell r="G1137" t="str">
            <v>4D2</v>
          </cell>
          <cell r="H1137" t="str">
            <v>Land Use Change</v>
          </cell>
          <cell r="I1137" t="str">
            <v>Land Use Change</v>
          </cell>
          <cell r="J1137">
            <v>1</v>
          </cell>
          <cell r="K1137" t="str">
            <v>Land Use Change</v>
          </cell>
        </row>
        <row r="1138">
          <cell r="B1138" t="str">
            <v>985_21</v>
          </cell>
          <cell r="C1138">
            <v>985</v>
          </cell>
          <cell r="D1138">
            <v>21</v>
          </cell>
          <cell r="E1138" t="str">
            <v>5E</v>
          </cell>
          <cell r="F1138" t="str">
            <v>Land Use Change</v>
          </cell>
          <cell r="G1138" t="str">
            <v>4E2</v>
          </cell>
          <cell r="H1138" t="str">
            <v>Land Use Change</v>
          </cell>
          <cell r="I1138" t="str">
            <v>Land Use Change</v>
          </cell>
          <cell r="J1138">
            <v>1</v>
          </cell>
          <cell r="K1138" t="str">
            <v>Land Use Change</v>
          </cell>
        </row>
        <row r="1139">
          <cell r="B1139" t="str">
            <v>986_21</v>
          </cell>
          <cell r="C1139">
            <v>986</v>
          </cell>
          <cell r="D1139">
            <v>21</v>
          </cell>
          <cell r="E1139" t="str">
            <v>5E</v>
          </cell>
          <cell r="F1139" t="str">
            <v>Land Use Change</v>
          </cell>
          <cell r="G1139" t="str">
            <v>4E2</v>
          </cell>
          <cell r="H1139" t="str">
            <v>Land Use Change</v>
          </cell>
          <cell r="I1139" t="str">
            <v>Land Use Change</v>
          </cell>
          <cell r="J1139">
            <v>1</v>
          </cell>
          <cell r="K1139" t="str">
            <v>Land Use Change</v>
          </cell>
        </row>
        <row r="1140">
          <cell r="B1140" t="str">
            <v>987_21</v>
          </cell>
          <cell r="C1140">
            <v>987</v>
          </cell>
          <cell r="D1140">
            <v>21</v>
          </cell>
          <cell r="E1140" t="str">
            <v>5E</v>
          </cell>
          <cell r="F1140" t="str">
            <v>Land Use Change</v>
          </cell>
          <cell r="G1140" t="str">
            <v>4E2</v>
          </cell>
          <cell r="H1140" t="str">
            <v>Land Use Change</v>
          </cell>
          <cell r="I1140" t="str">
            <v>Land Use Change</v>
          </cell>
          <cell r="J1140">
            <v>1</v>
          </cell>
          <cell r="K1140" t="str">
            <v>Land Use Change</v>
          </cell>
        </row>
        <row r="1141">
          <cell r="B1141" t="str">
            <v>988_21</v>
          </cell>
          <cell r="C1141">
            <v>988</v>
          </cell>
          <cell r="D1141">
            <v>21</v>
          </cell>
          <cell r="E1141" t="str">
            <v>5E</v>
          </cell>
          <cell r="F1141" t="str">
            <v>Land Use Change</v>
          </cell>
          <cell r="G1141" t="str">
            <v>4E2</v>
          </cell>
          <cell r="H1141" t="str">
            <v>Land Use Change</v>
          </cell>
          <cell r="I1141" t="str">
            <v>Land Use Change</v>
          </cell>
          <cell r="J1141">
            <v>1</v>
          </cell>
          <cell r="K1141" t="str">
            <v>Land Use Change</v>
          </cell>
        </row>
        <row r="1142">
          <cell r="B1142" t="str">
            <v>989_21</v>
          </cell>
          <cell r="C1142">
            <v>989</v>
          </cell>
          <cell r="D1142">
            <v>21</v>
          </cell>
          <cell r="E1142" t="str">
            <v>5E</v>
          </cell>
          <cell r="F1142" t="str">
            <v>Land Use Change</v>
          </cell>
          <cell r="G1142" t="str">
            <v>4E2</v>
          </cell>
          <cell r="H1142" t="str">
            <v>Land Use Change</v>
          </cell>
          <cell r="I1142" t="str">
            <v>Land Use Change</v>
          </cell>
          <cell r="J1142">
            <v>1</v>
          </cell>
          <cell r="K1142" t="str">
            <v>Land Use Change</v>
          </cell>
        </row>
        <row r="1143">
          <cell r="B1143" t="str">
            <v>990_21</v>
          </cell>
          <cell r="C1143">
            <v>990</v>
          </cell>
          <cell r="D1143">
            <v>21</v>
          </cell>
          <cell r="E1143" t="str">
            <v>5F</v>
          </cell>
          <cell r="F1143" t="str">
            <v>Land Use Change</v>
          </cell>
          <cell r="G1143" t="str">
            <v>4F2</v>
          </cell>
          <cell r="H1143" t="str">
            <v>Land Use Change</v>
          </cell>
          <cell r="I1143" t="str">
            <v>Land Use Change</v>
          </cell>
          <cell r="J1143">
            <v>1</v>
          </cell>
          <cell r="K1143" t="str">
            <v>Land Use Change</v>
          </cell>
        </row>
        <row r="1144">
          <cell r="B1144" t="str">
            <v>991_21</v>
          </cell>
          <cell r="C1144">
            <v>991</v>
          </cell>
          <cell r="D1144">
            <v>21</v>
          </cell>
          <cell r="E1144" t="str">
            <v>5G</v>
          </cell>
          <cell r="F1144" t="str">
            <v>Land Use Change</v>
          </cell>
          <cell r="G1144" t="str">
            <v>4G</v>
          </cell>
          <cell r="H1144" t="str">
            <v>Land Use Change</v>
          </cell>
          <cell r="I1144" t="str">
            <v>Land Use Change</v>
          </cell>
          <cell r="J1144">
            <v>1</v>
          </cell>
          <cell r="K1144" t="str">
            <v>Land Use Change</v>
          </cell>
        </row>
        <row r="1145">
          <cell r="B1145" t="str">
            <v>992_21</v>
          </cell>
          <cell r="C1145">
            <v>992</v>
          </cell>
          <cell r="D1145">
            <v>21</v>
          </cell>
          <cell r="E1145" t="str">
            <v>5G</v>
          </cell>
          <cell r="F1145" t="str">
            <v>Land Use Change</v>
          </cell>
          <cell r="G1145" t="str">
            <v>4G</v>
          </cell>
          <cell r="H1145" t="str">
            <v>Land Use Change</v>
          </cell>
          <cell r="I1145" t="str">
            <v>Land Use Change</v>
          </cell>
          <cell r="J1145">
            <v>1</v>
          </cell>
          <cell r="K1145" t="str">
            <v>Land Use Change</v>
          </cell>
        </row>
        <row r="1146">
          <cell r="B1146" t="str">
            <v>970_330</v>
          </cell>
          <cell r="C1146">
            <v>970</v>
          </cell>
          <cell r="D1146">
            <v>330</v>
          </cell>
          <cell r="E1146" t="str">
            <v>3H</v>
          </cell>
          <cell r="F1146" t="str">
            <v>Agriculture</v>
          </cell>
          <cell r="G1146" t="str">
            <v>3H</v>
          </cell>
          <cell r="H1146" t="str">
            <v>Agriculture</v>
          </cell>
          <cell r="I1146" t="str">
            <v>Agriculture</v>
          </cell>
          <cell r="K1146" t="str">
            <v>3H_Urea application</v>
          </cell>
        </row>
      </sheetData>
      <sheetData sheetId="13"/>
      <sheetData sheetId="14">
        <row r="4">
          <cell r="A4" t="str">
            <v>Sourcecode</v>
          </cell>
          <cell r="B4" t="str">
            <v>SourceName</v>
          </cell>
          <cell r="C4" t="str">
            <v>EndUserDistribution</v>
          </cell>
          <cell r="D4" t="str">
            <v>EndUserCode</v>
          </cell>
          <cell r="E4" t="str">
            <v>EndUser</v>
          </cell>
          <cell r="F4" t="str">
            <v>In</v>
          </cell>
          <cell r="G4" t="str">
            <v>Description</v>
          </cell>
          <cell r="H4" t="str">
            <v>InUse</v>
          </cell>
        </row>
        <row r="5">
          <cell r="A5">
            <v>2</v>
          </cell>
          <cell r="B5" t="str">
            <v>Agriculture - stationary combustion</v>
          </cell>
          <cell r="C5">
            <v>0</v>
          </cell>
          <cell r="D5">
            <v>12</v>
          </cell>
          <cell r="E5" t="str">
            <v>Y</v>
          </cell>
          <cell r="G5" t="str">
            <v>Emissions of combustion by-products due to the combustion of fuels by users in the agriculture, forrestry &amp; fishing sectors but excluding fuels use in vehicles and mobile machinery</v>
          </cell>
          <cell r="H5" t="str">
            <v>Yes</v>
          </cell>
        </row>
        <row r="6">
          <cell r="A6">
            <v>3</v>
          </cell>
          <cell r="B6" t="str">
            <v>Aircraft - international take off and landing</v>
          </cell>
          <cell r="C6">
            <v>0</v>
          </cell>
          <cell r="D6">
            <v>17</v>
          </cell>
          <cell r="E6" t="str">
            <v>Y</v>
          </cell>
          <cell r="G6" t="str">
            <v>Emissions of combustion by-products from civil aircraft on international flights within a 1000 m ceiling of takeoff and landing</v>
          </cell>
          <cell r="H6" t="str">
            <v>Yes</v>
          </cell>
        </row>
        <row r="7">
          <cell r="A7">
            <v>4</v>
          </cell>
          <cell r="B7" t="str">
            <v>Agriculture livestock - dairy cattle enteric</v>
          </cell>
          <cell r="C7">
            <v>0</v>
          </cell>
          <cell r="D7">
            <v>12</v>
          </cell>
          <cell r="E7" t="str">
            <v>O</v>
          </cell>
          <cell r="G7" t="str">
            <v>Emissions of methane excreted in the breath of dairy cattle and formed by enteric fermentation of food in the animals' digestive tracts</v>
          </cell>
          <cell r="H7" t="str">
            <v>Yes</v>
          </cell>
        </row>
        <row r="8">
          <cell r="A8">
            <v>5</v>
          </cell>
          <cell r="B8" t="str">
            <v>Cement - decarbonising</v>
          </cell>
          <cell r="C8">
            <v>0</v>
          </cell>
          <cell r="D8">
            <v>11</v>
          </cell>
          <cell r="E8" t="str">
            <v>O</v>
          </cell>
          <cell r="F8" t="str">
            <v>cmt</v>
          </cell>
          <cell r="G8" t="str">
            <v>Emissions of carbon dioxide from the calcining of limestone to produce cement clinker</v>
          </cell>
          <cell r="H8" t="str">
            <v>Yes</v>
          </cell>
        </row>
        <row r="9">
          <cell r="A9">
            <v>6</v>
          </cell>
          <cell r="B9" t="str">
            <v>Shipping - coastal</v>
          </cell>
          <cell r="C9">
            <v>0</v>
          </cell>
          <cell r="D9">
            <v>6</v>
          </cell>
          <cell r="E9" t="str">
            <v>Y</v>
          </cell>
          <cell r="G9" t="str">
            <v>Emissions of by-products of combustion due to the burning of fuels by merchant shipping which is confined to UK waters but excluding fishing vessels</v>
          </cell>
          <cell r="H9" t="str">
            <v>Yes</v>
          </cell>
        </row>
        <row r="10">
          <cell r="A10">
            <v>7</v>
          </cell>
          <cell r="B10" t="str">
            <v>Coke production</v>
          </cell>
          <cell r="C10">
            <v>1</v>
          </cell>
          <cell r="D10">
            <v>0</v>
          </cell>
          <cell r="E10" t="str">
            <v>N</v>
          </cell>
          <cell r="F10" t="str">
            <v>car</v>
          </cell>
          <cell r="G10" t="str">
            <v>Emissions of by-products of combustion and organic compounds due to the manufacture of coke in coke ovens.  By-products of combustion occur due to the burning of fuels and organic compounds such as benzene and polyaromatic hydrocarbons are emitted from th</v>
          </cell>
          <cell r="H10" t="str">
            <v>Yes</v>
          </cell>
        </row>
        <row r="11">
          <cell r="A11">
            <v>8</v>
          </cell>
          <cell r="B11" t="str">
            <v>Collieries - combustion</v>
          </cell>
          <cell r="C11">
            <v>2</v>
          </cell>
          <cell r="D11">
            <v>0</v>
          </cell>
          <cell r="E11" t="str">
            <v>N</v>
          </cell>
          <cell r="G11" t="str">
            <v>Emissions of by-products of combustion due to the burning of fuels by coal producers</v>
          </cell>
          <cell r="H11" t="str">
            <v>Yes</v>
          </cell>
        </row>
        <row r="12">
          <cell r="A12">
            <v>9</v>
          </cell>
          <cell r="B12" t="str">
            <v>Deep-mined coal</v>
          </cell>
          <cell r="C12">
            <v>2</v>
          </cell>
          <cell r="D12">
            <v>0</v>
          </cell>
          <cell r="E12" t="str">
            <v>N</v>
          </cell>
          <cell r="G12" t="str">
            <v>Emissions of methane by seepage from coal seams in deep mines</v>
          </cell>
          <cell r="H12" t="str">
            <v>Yes</v>
          </cell>
        </row>
        <row r="13">
          <cell r="A13">
            <v>10</v>
          </cell>
          <cell r="B13" t="str">
            <v>Domestic combustion</v>
          </cell>
          <cell r="C13">
            <v>0</v>
          </cell>
          <cell r="D13">
            <v>2</v>
          </cell>
          <cell r="E13" t="str">
            <v>Y</v>
          </cell>
          <cell r="G13" t="str">
            <v>Emissions of by-products of combustion due to the burning of fuels for domestic cooking and heating</v>
          </cell>
          <cell r="H13" t="str">
            <v>Yes</v>
          </cell>
        </row>
        <row r="14">
          <cell r="A14">
            <v>11</v>
          </cell>
          <cell r="B14" t="str">
            <v>Exports</v>
          </cell>
          <cell r="C14">
            <v>0</v>
          </cell>
          <cell r="D14">
            <v>15</v>
          </cell>
          <cell r="E14" t="str">
            <v>Y</v>
          </cell>
          <cell r="H14" t="str">
            <v>Yes</v>
          </cell>
        </row>
        <row r="15">
          <cell r="A15">
            <v>12</v>
          </cell>
          <cell r="B15" t="str">
            <v>Fishing vessels</v>
          </cell>
          <cell r="C15">
            <v>0</v>
          </cell>
          <cell r="D15">
            <v>6</v>
          </cell>
          <cell r="E15" t="str">
            <v>Y</v>
          </cell>
          <cell r="G15" t="str">
            <v>Emissions of by-products of combustion due to the burning of fuels by fishing vessels</v>
          </cell>
          <cell r="H15" t="str">
            <v>Yes</v>
          </cell>
        </row>
        <row r="16">
          <cell r="A16">
            <v>13</v>
          </cell>
          <cell r="B16" t="str">
            <v>Natural sources</v>
          </cell>
          <cell r="C16">
            <v>0</v>
          </cell>
          <cell r="D16">
            <v>13</v>
          </cell>
          <cell r="E16" t="str">
            <v>O</v>
          </cell>
          <cell r="G16" t="str">
            <v>Emissions of volatile organic compounds from trees</v>
          </cell>
          <cell r="H16" t="str">
            <v>Yes</v>
          </cell>
        </row>
        <row r="17">
          <cell r="A17">
            <v>14</v>
          </cell>
          <cell r="B17" t="str">
            <v>Gas leakage</v>
          </cell>
          <cell r="C17">
            <v>3</v>
          </cell>
          <cell r="D17">
            <v>0</v>
          </cell>
          <cell r="E17" t="str">
            <v>N</v>
          </cell>
          <cell r="G17" t="str">
            <v>Emissions of methane and volatile organic compounds due to leakage of natural gas from the natural gas distribution network</v>
          </cell>
          <cell r="H17" t="str">
            <v>Yes</v>
          </cell>
        </row>
        <row r="18">
          <cell r="A18">
            <v>15</v>
          </cell>
          <cell r="B18" t="str">
            <v>Gas production</v>
          </cell>
          <cell r="C18">
            <v>3</v>
          </cell>
          <cell r="D18">
            <v>0</v>
          </cell>
          <cell r="E18" t="str">
            <v>N</v>
          </cell>
          <cell r="F18" t="str">
            <v>Gas</v>
          </cell>
          <cell r="G18" t="str">
            <v>Emissions of by-products of combustion due to burning of fuels by producers of natural gas</v>
          </cell>
          <cell r="H18" t="str">
            <v>Yes</v>
          </cell>
        </row>
        <row r="19">
          <cell r="A19">
            <v>16</v>
          </cell>
          <cell r="B19" t="str">
            <v>Blast furnaces</v>
          </cell>
          <cell r="C19">
            <v>0</v>
          </cell>
          <cell r="D19">
            <v>9</v>
          </cell>
          <cell r="E19" t="str">
            <v>Y</v>
          </cell>
          <cell r="F19" t="str">
            <v>i</v>
          </cell>
          <cell r="G19" t="str">
            <v>Emissions of by-products of combustion due to oxidation of coke in blast furnaces and heavy metals and particulate matter due to oxidation or volatilisation of components of the feed to the blast furnace</v>
          </cell>
          <cell r="H19" t="str">
            <v>Yes</v>
          </cell>
        </row>
        <row r="20">
          <cell r="A20">
            <v>17</v>
          </cell>
          <cell r="B20" t="str">
            <v>Sinter production</v>
          </cell>
          <cell r="C20">
            <v>0</v>
          </cell>
          <cell r="D20">
            <v>9</v>
          </cell>
          <cell r="E20" t="str">
            <v>Y</v>
          </cell>
          <cell r="F20" t="str">
            <v>i</v>
          </cell>
          <cell r="G20" t="str">
            <v>Emissions of by-products of combustion due to oxidation of coke in sinter strands and heavy metals and particulate matter due to oxidation or volatilisation of components of the feed to the sinter strand</v>
          </cell>
          <cell r="H20" t="str">
            <v>Yes</v>
          </cell>
        </row>
        <row r="21">
          <cell r="A21">
            <v>18</v>
          </cell>
          <cell r="B21" t="str">
            <v>Incineration</v>
          </cell>
          <cell r="C21">
            <v>0</v>
          </cell>
          <cell r="D21">
            <v>14</v>
          </cell>
          <cell r="E21" t="str">
            <v>O</v>
          </cell>
          <cell r="F21" t="str">
            <v>inc</v>
          </cell>
          <cell r="G21" t="str">
            <v>Emissions of by-products of combustion resulting from the burning of municipal solid waste, chemical waste, clinical waste, sewage sludge and due to cremation of corpses</v>
          </cell>
          <cell r="H21" t="str">
            <v>Yes</v>
          </cell>
        </row>
        <row r="22">
          <cell r="A22">
            <v>19</v>
          </cell>
          <cell r="B22" t="str">
            <v>Iron and steel - combustion plant</v>
          </cell>
          <cell r="C22">
            <v>0</v>
          </cell>
          <cell r="D22">
            <v>9</v>
          </cell>
          <cell r="E22" t="str">
            <v>Y</v>
          </cell>
          <cell r="F22" t="str">
            <v>c</v>
          </cell>
          <cell r="G22" t="str">
            <v>Emissions of by-products of combustion resulting from the burning of fuels by processes involving the production of iron and steel, the processing of iron and steel including casting processes and rolling and drawing processes</v>
          </cell>
          <cell r="H22" t="str">
            <v>Yes</v>
          </cell>
        </row>
        <row r="23">
          <cell r="A23">
            <v>20</v>
          </cell>
          <cell r="B23" t="str">
            <v>Landfill</v>
          </cell>
          <cell r="C23">
            <v>0</v>
          </cell>
          <cell r="D23">
            <v>14</v>
          </cell>
          <cell r="E23" t="str">
            <v>O</v>
          </cell>
          <cell r="G23" t="str">
            <v>Emissions of methane and volatile organic compounds due to the microbiological degradation of carbonaceous waste in landfill sites</v>
          </cell>
          <cell r="H23" t="str">
            <v>Yes</v>
          </cell>
        </row>
        <row r="24">
          <cell r="A24">
            <v>21</v>
          </cell>
          <cell r="B24" t="str">
            <v>Lime production - non decarbonising</v>
          </cell>
          <cell r="C24">
            <v>0</v>
          </cell>
          <cell r="D24">
            <v>11</v>
          </cell>
          <cell r="E24" t="str">
            <v>O</v>
          </cell>
          <cell r="F24" t="str">
            <v>cmt</v>
          </cell>
          <cell r="G24" t="str">
            <v>Emissions of by-products of combustion resulting from the burning of fuels as part of a process to manufacture lime</v>
          </cell>
          <cell r="H24" t="str">
            <v>Yes</v>
          </cell>
        </row>
        <row r="25">
          <cell r="A25">
            <v>22</v>
          </cell>
          <cell r="B25" t="str">
            <v>Miscellaneous industrial/commercial combustion</v>
          </cell>
          <cell r="C25">
            <v>0</v>
          </cell>
          <cell r="D25">
            <v>1</v>
          </cell>
          <cell r="E25" t="str">
            <v>Y</v>
          </cell>
          <cell r="G25" t="str">
            <v>Emissions of by-products of combustion due to the burning of fuels by the following types of users: sewage and refuse disposal activities, membership organisations, recreational, cultural and sporting activities, laundries, dry cleaning facilities, cremat</v>
          </cell>
          <cell r="H25" t="str">
            <v>Yes</v>
          </cell>
        </row>
        <row r="26">
          <cell r="A26">
            <v>23</v>
          </cell>
          <cell r="B26" t="str">
            <v>Nuclear fuel production</v>
          </cell>
          <cell r="C26">
            <v>4</v>
          </cell>
          <cell r="D26">
            <v>0</v>
          </cell>
          <cell r="E26" t="str">
            <v>N</v>
          </cell>
          <cell r="F26" t="str">
            <v>c</v>
          </cell>
          <cell r="G26" t="str">
            <v>Emissions of by-products of combustion due to the burning of fuels by manufacturers of nuclear fuels</v>
          </cell>
          <cell r="H26" t="str">
            <v>Yes</v>
          </cell>
        </row>
        <row r="27">
          <cell r="A27">
            <v>24</v>
          </cell>
          <cell r="B27" t="str">
            <v>Upstream Oil Production - flaring</v>
          </cell>
          <cell r="C27">
            <v>5</v>
          </cell>
          <cell r="D27">
            <v>0</v>
          </cell>
          <cell r="E27" t="str">
            <v>N</v>
          </cell>
          <cell r="G27" t="str">
            <v>Emissions of by-products of combustion resulting from the burning of waste gases in flares on oil production facilities</v>
          </cell>
          <cell r="H27" t="str">
            <v>Yes</v>
          </cell>
        </row>
        <row r="28">
          <cell r="A28">
            <v>25</v>
          </cell>
          <cell r="B28" t="str">
            <v>Upstream Oil Production - process emissions</v>
          </cell>
          <cell r="C28">
            <v>5</v>
          </cell>
          <cell r="D28">
            <v>0</v>
          </cell>
          <cell r="E28" t="str">
            <v>N</v>
          </cell>
          <cell r="G28" t="str">
            <v>Emissions of carbon dioxide, methane and volatile organic compounds resulting from fugitive emissions from oil production facilities</v>
          </cell>
          <cell r="H28" t="str">
            <v>Yes</v>
          </cell>
        </row>
        <row r="29">
          <cell r="A29">
            <v>26</v>
          </cell>
          <cell r="B29" t="str">
            <v>Upstream Oil Production - fuel combustion</v>
          </cell>
          <cell r="C29">
            <v>5</v>
          </cell>
          <cell r="D29">
            <v>0</v>
          </cell>
          <cell r="E29" t="str">
            <v>N</v>
          </cell>
          <cell r="G29" t="str">
            <v>Emissions of by-products of combustion resulting from the burning of process gases in combustion devices on oil production facilities</v>
          </cell>
          <cell r="H29" t="str">
            <v>Yes</v>
          </cell>
        </row>
        <row r="30">
          <cell r="A30">
            <v>27</v>
          </cell>
          <cell r="B30" t="str">
            <v>Open-cast coal</v>
          </cell>
          <cell r="C30">
            <v>2</v>
          </cell>
          <cell r="D30">
            <v>0</v>
          </cell>
          <cell r="E30" t="str">
            <v>N</v>
          </cell>
          <cell r="G30" t="str">
            <v>Emissions of methane by seepage from coal seems in open cast mines</v>
          </cell>
          <cell r="H30" t="str">
            <v>Yes</v>
          </cell>
        </row>
        <row r="31">
          <cell r="A31">
            <v>28</v>
          </cell>
          <cell r="B31" t="str">
            <v>Agriculture livestock - pigs enteric</v>
          </cell>
          <cell r="C31">
            <v>0</v>
          </cell>
          <cell r="D31">
            <v>12</v>
          </cell>
          <cell r="E31" t="str">
            <v>O</v>
          </cell>
          <cell r="G31" t="str">
            <v>Emissions of methane excreted in the breath of pigs and formed by enteric fermentation of food in the animals' digestive tracts</v>
          </cell>
          <cell r="H31" t="str">
            <v>Yes</v>
          </cell>
        </row>
        <row r="32">
          <cell r="A32">
            <v>29</v>
          </cell>
          <cell r="B32" t="str">
            <v>Other industrial combustion</v>
          </cell>
          <cell r="C32">
            <v>0</v>
          </cell>
          <cell r="D32">
            <v>10</v>
          </cell>
          <cell r="E32" t="str">
            <v>Y</v>
          </cell>
          <cell r="F32" t="str">
            <v>c</v>
          </cell>
          <cell r="G32" t="str">
            <v xml:space="preserve">Emissions of by-products of combustion due to the burning of fuels by the following industries: non-ferrous metals, mineral products (excluding cement and lime manufacture), chemicals manufacture, mechanical engineering and metal products, electrical and </v>
          </cell>
          <cell r="H32" t="str">
            <v>Yes</v>
          </cell>
        </row>
        <row r="33">
          <cell r="A33">
            <v>31</v>
          </cell>
          <cell r="B33" t="str">
            <v>Shipping - UK international</v>
          </cell>
          <cell r="C33">
            <v>0</v>
          </cell>
          <cell r="D33">
            <v>-1</v>
          </cell>
          <cell r="E33" t="str">
            <v>Y</v>
          </cell>
          <cell r="G33" t="str">
            <v>Emissions of by-products of combustion due to the burning of fuels by international shipping operating in UK coastal waters</v>
          </cell>
          <cell r="H33" t="str">
            <v>Yes</v>
          </cell>
        </row>
        <row r="34">
          <cell r="A34">
            <v>33</v>
          </cell>
          <cell r="B34" t="str">
            <v>Power stations</v>
          </cell>
          <cell r="C34">
            <v>4</v>
          </cell>
          <cell r="D34">
            <v>0</v>
          </cell>
          <cell r="E34" t="str">
            <v>N</v>
          </cell>
          <cell r="F34" t="str">
            <v>c</v>
          </cell>
          <cell r="G34" t="str">
            <v>Emissions of by-products of combustion due to the burning of fuel by companies whose main business is the production of electricity for sale</v>
          </cell>
          <cell r="H34" t="str">
            <v>Yes</v>
          </cell>
        </row>
        <row r="35">
          <cell r="A35">
            <v>35</v>
          </cell>
          <cell r="B35" t="str">
            <v>Public sector combustion</v>
          </cell>
          <cell r="C35">
            <v>0</v>
          </cell>
          <cell r="D35">
            <v>3</v>
          </cell>
          <cell r="E35" t="str">
            <v>Y</v>
          </cell>
          <cell r="G35" t="str">
            <v>Emissions of by-products of combustion due to the burning of fuel by Government, regulators and other public service providers, the military, education establishments and the health and social services</v>
          </cell>
          <cell r="H35" t="str">
            <v>Yes</v>
          </cell>
        </row>
        <row r="36">
          <cell r="A36">
            <v>36</v>
          </cell>
          <cell r="B36" t="str">
            <v>Railways - stationary combustion</v>
          </cell>
          <cell r="C36">
            <v>0</v>
          </cell>
          <cell r="D36">
            <v>4</v>
          </cell>
          <cell r="E36" t="str">
            <v>Y</v>
          </cell>
          <cell r="G36" t="str">
            <v>Emissions of by-products of combustion due to the burning of fuel by railway operators in stationary combustion plant, for electricity generation and space heating</v>
          </cell>
          <cell r="H36" t="str">
            <v>Yes</v>
          </cell>
        </row>
        <row r="37">
          <cell r="A37">
            <v>37</v>
          </cell>
          <cell r="B37" t="str">
            <v>Refineries - combustion</v>
          </cell>
          <cell r="C37">
            <v>5</v>
          </cell>
          <cell r="D37">
            <v>0</v>
          </cell>
          <cell r="E37" t="str">
            <v>N</v>
          </cell>
          <cell r="F37" t="str">
            <v>c</v>
          </cell>
          <cell r="G37" t="str">
            <v>Emissions of by-products of combustion due to the burning of fuel by crude oil refineries</v>
          </cell>
          <cell r="H37" t="str">
            <v>Yes</v>
          </cell>
        </row>
        <row r="38">
          <cell r="A38">
            <v>38</v>
          </cell>
          <cell r="B38" t="str">
            <v>Road transport - all vehicles - mapping only</v>
          </cell>
          <cell r="C38">
            <v>0</v>
          </cell>
          <cell r="D38">
            <v>-1</v>
          </cell>
          <cell r="G38" t="str">
            <v>This code is only used for aggregation purposes for the mapping.  Emissions of by-products of combustion, particulate matter emissions from tyre and brake wear, from all vehicles.</v>
          </cell>
          <cell r="H38" t="str">
            <v>No</v>
          </cell>
        </row>
        <row r="39">
          <cell r="A39">
            <v>39</v>
          </cell>
          <cell r="B39" t="str">
            <v>Sewage sludge decomposition</v>
          </cell>
          <cell r="C39">
            <v>0</v>
          </cell>
          <cell r="D39">
            <v>14</v>
          </cell>
          <cell r="E39" t="str">
            <v>O</v>
          </cell>
          <cell r="G39" t="str">
            <v>Emissions of methane, nitrous oxide and ammonia due to decomposition of sewage</v>
          </cell>
          <cell r="H39" t="str">
            <v>Yes</v>
          </cell>
        </row>
        <row r="40">
          <cell r="A40">
            <v>40</v>
          </cell>
          <cell r="B40" t="str">
            <v>Agriculture livestock - sheep enteric</v>
          </cell>
          <cell r="C40">
            <v>0</v>
          </cell>
          <cell r="D40">
            <v>12</v>
          </cell>
          <cell r="E40" t="str">
            <v>O</v>
          </cell>
          <cell r="G40" t="str">
            <v>Emissions of methane excreted in the breath of sheep and formed by enteric fermentation of food in the animals' digestive tracts</v>
          </cell>
          <cell r="H40" t="str">
            <v>Yes</v>
          </cell>
        </row>
        <row r="41">
          <cell r="A41">
            <v>42</v>
          </cell>
          <cell r="B41" t="str">
            <v>Solid smokeless fuel production</v>
          </cell>
          <cell r="C41">
            <v>6</v>
          </cell>
          <cell r="D41">
            <v>0</v>
          </cell>
          <cell r="E41" t="str">
            <v>N</v>
          </cell>
          <cell r="F41" t="str">
            <v>car</v>
          </cell>
          <cell r="G41" t="str">
            <v>Emissions of by-products of combustion and organic compounds due to the manufacture of solid smokeless fuels by means of carbonisation processes.  By-products of combustion occur due to the burning of fuels and organic compounds such as benzene and polyar</v>
          </cell>
          <cell r="H41" t="str">
            <v>Yes</v>
          </cell>
        </row>
        <row r="42">
          <cell r="A42">
            <v>43</v>
          </cell>
          <cell r="B42" t="str">
            <v>Town gas manufacture</v>
          </cell>
          <cell r="C42">
            <v>7</v>
          </cell>
          <cell r="D42">
            <v>0</v>
          </cell>
          <cell r="E42" t="str">
            <v>N</v>
          </cell>
          <cell r="G42" t="str">
            <v>Emissions of by-products of combustion due to burning of fuel as part of a process for manufacture of town gas</v>
          </cell>
          <cell r="H42" t="str">
            <v>Yes</v>
          </cell>
        </row>
        <row r="43">
          <cell r="A43">
            <v>46</v>
          </cell>
          <cell r="B43" t="str">
            <v>Chemical industry - general</v>
          </cell>
          <cell r="C43">
            <v>0</v>
          </cell>
          <cell r="D43">
            <v>11</v>
          </cell>
          <cell r="E43" t="str">
            <v>O</v>
          </cell>
          <cell r="F43" t="str">
            <v>ch</v>
          </cell>
          <cell r="G43" t="str">
            <v>Emissions of organic pollutants, heavy metals, and particulate matter from processes involving the manufacture of organic and inorganic chemicals, but excluding emissions of chromium chemicals from manufacture of chromium based chemicals, emissions of lea</v>
          </cell>
          <cell r="H43" t="str">
            <v>Yes</v>
          </cell>
        </row>
        <row r="44">
          <cell r="A44">
            <v>51</v>
          </cell>
          <cell r="B44" t="str">
            <v>Textile coating</v>
          </cell>
          <cell r="C44">
            <v>0</v>
          </cell>
          <cell r="D44">
            <v>11</v>
          </cell>
          <cell r="E44" t="str">
            <v>O</v>
          </cell>
          <cell r="G44" t="str">
            <v>Emissions of volatile organic compounds resulting from the use of solvents by processes involved in the coating of textiles as described in Secretary of State's Guidance, PG 6/8.</v>
          </cell>
          <cell r="H44" t="str">
            <v>Yes</v>
          </cell>
        </row>
        <row r="45">
          <cell r="A45">
            <v>52</v>
          </cell>
          <cell r="B45" t="str">
            <v>Paper production</v>
          </cell>
          <cell r="C45">
            <v>0</v>
          </cell>
          <cell r="D45">
            <v>11</v>
          </cell>
          <cell r="E45" t="str">
            <v>O</v>
          </cell>
          <cell r="F45" t="str">
            <v>p</v>
          </cell>
          <cell r="G45" t="str">
            <v>Emissions of ammonia from the manufacture of paper</v>
          </cell>
          <cell r="H45" t="str">
            <v>Yes</v>
          </cell>
        </row>
        <row r="46">
          <cell r="A46">
            <v>54</v>
          </cell>
          <cell r="B46" t="str">
            <v>Construction</v>
          </cell>
          <cell r="C46">
            <v>0</v>
          </cell>
          <cell r="D46">
            <v>11</v>
          </cell>
          <cell r="E46" t="str">
            <v>O</v>
          </cell>
          <cell r="G46" t="str">
            <v>Emissions of particulate matter due to formation of particulate matter and the suspension of dusty materials on construction sites</v>
          </cell>
          <cell r="H46" t="str">
            <v>Yes</v>
          </cell>
        </row>
        <row r="47">
          <cell r="A47">
            <v>55</v>
          </cell>
          <cell r="B47" t="str">
            <v>Agriculture - mobile machinery</v>
          </cell>
          <cell r="C47">
            <v>0</v>
          </cell>
          <cell r="D47">
            <v>12</v>
          </cell>
          <cell r="E47" t="str">
            <v>Y</v>
          </cell>
          <cell r="G47" t="str">
            <v>Emissions of combustion by-products from petrol and DERV engined agricultural vehicles and machinery</v>
          </cell>
          <cell r="H47" t="str">
            <v>Yes</v>
          </cell>
        </row>
        <row r="48">
          <cell r="A48">
            <v>56</v>
          </cell>
          <cell r="B48" t="str">
            <v>Aircraft -  military</v>
          </cell>
          <cell r="C48">
            <v>0</v>
          </cell>
          <cell r="D48">
            <v>8</v>
          </cell>
          <cell r="E48" t="str">
            <v>Y</v>
          </cell>
          <cell r="G48" t="str">
            <v>Emissions of combustion by-products from military aircraft within a 1000 m ceiling of takeoff and landing</v>
          </cell>
          <cell r="H48" t="str">
            <v>Yes</v>
          </cell>
        </row>
        <row r="49">
          <cell r="A49">
            <v>57</v>
          </cell>
          <cell r="B49" t="str">
            <v>Aircraft - support vehicles</v>
          </cell>
          <cell r="C49">
            <v>0</v>
          </cell>
          <cell r="D49">
            <v>7</v>
          </cell>
          <cell r="E49" t="str">
            <v>Y</v>
          </cell>
          <cell r="G49" t="str">
            <v>Emissions of combustion by-products from petrol and DERV engined off-road vehicles and machinery operated at airports</v>
          </cell>
          <cell r="H49" t="str">
            <v>Yes</v>
          </cell>
        </row>
        <row r="50">
          <cell r="A50">
            <v>58</v>
          </cell>
          <cell r="B50" t="str">
            <v>Autogenerators</v>
          </cell>
          <cell r="C50">
            <v>0</v>
          </cell>
          <cell r="D50">
            <v>10</v>
          </cell>
          <cell r="E50" t="str">
            <v>Y</v>
          </cell>
          <cell r="F50" t="str">
            <v>c</v>
          </cell>
          <cell r="G50" t="str">
            <v>Emissions of combustion by-products from the use of fuels for the generation of electricity by companies whose main business is not electricity generation, the electricity being produced mainly for that company's own use</v>
          </cell>
          <cell r="H50" t="str">
            <v>Yes</v>
          </cell>
        </row>
        <row r="51">
          <cell r="A51">
            <v>59</v>
          </cell>
          <cell r="B51" t="str">
            <v>House and garden machinery</v>
          </cell>
          <cell r="C51">
            <v>0</v>
          </cell>
          <cell r="D51">
            <v>2</v>
          </cell>
          <cell r="E51" t="str">
            <v>Y</v>
          </cell>
          <cell r="G51" t="str">
            <v>Emissions of by-products of combustion due to the burning of petrol and DERV in lawnmowers, chain-saws, hedgetrimmers, strimmers and other household and garden vehicles and machinery</v>
          </cell>
          <cell r="H51" t="str">
            <v>Yes</v>
          </cell>
        </row>
        <row r="52">
          <cell r="A52">
            <v>65</v>
          </cell>
          <cell r="B52" t="str">
            <v>Glass - general</v>
          </cell>
          <cell r="C52">
            <v>0</v>
          </cell>
          <cell r="D52">
            <v>11</v>
          </cell>
          <cell r="E52" t="str">
            <v>O</v>
          </cell>
          <cell r="F52" t="str">
            <v>c</v>
          </cell>
          <cell r="G52" t="str">
            <v>Emissions of carbon dioxide, heavy metals, particulate matter and hydrogen chloride due to the decomposition or volatilisation of components of the raw materials which is melted to produce glass</v>
          </cell>
          <cell r="H52" t="str">
            <v>Yes</v>
          </cell>
        </row>
        <row r="53">
          <cell r="A53">
            <v>66</v>
          </cell>
          <cell r="B53" t="str">
            <v>Industrial off-road mobile machinery</v>
          </cell>
          <cell r="C53">
            <v>0</v>
          </cell>
          <cell r="D53">
            <v>11</v>
          </cell>
          <cell r="E53" t="str">
            <v>Y</v>
          </cell>
          <cell r="G53" t="str">
            <v>Emissions of by-products of combustion from generators, fork lift trucks, construction equipment, quarrying &amp; mining equipment and similar offroad vehicles and machinery, but excluding vehicles &amp; machinery used at airports and vehicles &amp; machinery for the</v>
          </cell>
          <cell r="H53" t="str">
            <v>Yes</v>
          </cell>
        </row>
        <row r="54">
          <cell r="A54">
            <v>67</v>
          </cell>
          <cell r="B54" t="str">
            <v>Shipping - naval</v>
          </cell>
          <cell r="C54">
            <v>0</v>
          </cell>
          <cell r="D54">
            <v>8</v>
          </cell>
          <cell r="E54" t="str">
            <v>Y</v>
          </cell>
          <cell r="G54" t="str">
            <v>Emissions of by-products of combustion due to the burning of fuels on naval shipping</v>
          </cell>
          <cell r="H54" t="str">
            <v>Yes</v>
          </cell>
        </row>
        <row r="55">
          <cell r="A55">
            <v>68</v>
          </cell>
          <cell r="B55" t="str">
            <v>Agricultural soils</v>
          </cell>
          <cell r="C55">
            <v>0</v>
          </cell>
          <cell r="D55">
            <v>12</v>
          </cell>
          <cell r="E55" t="str">
            <v>O</v>
          </cell>
          <cell r="G55" t="str">
            <v>Direct emissions of nitrous oxide from agricultural soils</v>
          </cell>
          <cell r="H55" t="str">
            <v>No</v>
          </cell>
        </row>
        <row r="56">
          <cell r="A56">
            <v>69</v>
          </cell>
          <cell r="B56" t="str">
            <v>Cement production - combustion</v>
          </cell>
          <cell r="C56">
            <v>0</v>
          </cell>
          <cell r="D56">
            <v>11</v>
          </cell>
          <cell r="E56" t="str">
            <v>Y</v>
          </cell>
          <cell r="F56" t="str">
            <v>cmt</v>
          </cell>
          <cell r="G56" t="str">
            <v>Emissions of carbon dioxide, methane, nitrous oxide and hydrogen fluoride from the burning of fuels as part of a process to manufacture cement clinker or lime</v>
          </cell>
          <cell r="H56" t="str">
            <v>Yes</v>
          </cell>
        </row>
        <row r="57">
          <cell r="A57">
            <v>71</v>
          </cell>
          <cell r="B57" t="str">
            <v>Agriculture - agrochemicals use</v>
          </cell>
          <cell r="C57">
            <v>0</v>
          </cell>
          <cell r="D57">
            <v>12</v>
          </cell>
          <cell r="E57" t="str">
            <v>O</v>
          </cell>
          <cell r="G57" t="str">
            <v>Emissions of solvent following application of agrochemicals</v>
          </cell>
          <cell r="H57" t="str">
            <v>Yes</v>
          </cell>
        </row>
        <row r="58">
          <cell r="A58">
            <v>73</v>
          </cell>
          <cell r="B58" t="str">
            <v>Bread baking</v>
          </cell>
          <cell r="C58">
            <v>0</v>
          </cell>
          <cell r="D58">
            <v>11</v>
          </cell>
          <cell r="E58" t="str">
            <v>O</v>
          </cell>
          <cell r="G58" t="str">
            <v>Emissions of ethanol formed by fermentation during manufacture of bread</v>
          </cell>
          <cell r="H58" t="str">
            <v>Yes</v>
          </cell>
        </row>
        <row r="59">
          <cell r="A59">
            <v>76</v>
          </cell>
          <cell r="B59" t="str">
            <v>Dry cleaning</v>
          </cell>
          <cell r="C59">
            <v>0</v>
          </cell>
          <cell r="D59">
            <v>11</v>
          </cell>
          <cell r="E59" t="str">
            <v>O</v>
          </cell>
          <cell r="G59" t="str">
            <v>Emissions of tetrachloroethylene, a volatile organic compound, as a result of its use for the cleaning of clothes and textiles</v>
          </cell>
          <cell r="H59" t="str">
            <v>Yes</v>
          </cell>
        </row>
        <row r="60">
          <cell r="A60">
            <v>77</v>
          </cell>
          <cell r="B60" t="str">
            <v>Film coating</v>
          </cell>
          <cell r="C60">
            <v>0</v>
          </cell>
          <cell r="D60">
            <v>11</v>
          </cell>
          <cell r="E60" t="str">
            <v>O</v>
          </cell>
          <cell r="G60" t="str">
            <v>Emissions of solvents from processes involved in the coating of polythene or similar films for the manufacture of products such as photographic films, graphic products and recording media.</v>
          </cell>
          <cell r="H60" t="str">
            <v>Yes</v>
          </cell>
        </row>
        <row r="61">
          <cell r="A61">
            <v>78</v>
          </cell>
          <cell r="B61" t="str">
            <v>Industrial adhesives - other</v>
          </cell>
          <cell r="C61">
            <v>0</v>
          </cell>
          <cell r="D61">
            <v>11</v>
          </cell>
          <cell r="E61" t="str">
            <v>O</v>
          </cell>
          <cell r="G61" t="str">
            <v>Emissions of solvent during the use of adhesives and sealants other than adhesives and sealants retailed to the public</v>
          </cell>
          <cell r="H61" t="str">
            <v>Yes</v>
          </cell>
        </row>
        <row r="62">
          <cell r="A62">
            <v>80</v>
          </cell>
          <cell r="B62" t="str">
            <v>Leather coating</v>
          </cell>
          <cell r="C62">
            <v>0</v>
          </cell>
          <cell r="D62">
            <v>11</v>
          </cell>
          <cell r="E62" t="str">
            <v>O</v>
          </cell>
          <cell r="G62" t="str">
            <v>Emissions of solvents resulting from the application and curing of coatings for the finishing of leathers</v>
          </cell>
          <cell r="H62" t="str">
            <v>Yes</v>
          </cell>
        </row>
        <row r="63">
          <cell r="A63">
            <v>81</v>
          </cell>
          <cell r="B63" t="str">
            <v>Leather degreasing</v>
          </cell>
          <cell r="C63">
            <v>0</v>
          </cell>
          <cell r="D63">
            <v>11</v>
          </cell>
          <cell r="E63" t="str">
            <v>O</v>
          </cell>
          <cell r="G63" t="str">
            <v>Emissions of solvents used in the degreasing of sheepskin and pigskin pelts to remove excess fat from the skin</v>
          </cell>
          <cell r="H63" t="str">
            <v>Yes</v>
          </cell>
        </row>
        <row r="64">
          <cell r="A64">
            <v>83</v>
          </cell>
          <cell r="B64" t="str">
            <v>Other solvent use</v>
          </cell>
          <cell r="C64">
            <v>0</v>
          </cell>
          <cell r="D64">
            <v>11</v>
          </cell>
          <cell r="E64" t="str">
            <v>O</v>
          </cell>
          <cell r="G64" t="str">
            <v>Emissions of volatile organic compounds resulting from the use of solvents in unspecified applications which are not covered by any other source category</v>
          </cell>
          <cell r="H64" t="str">
            <v>Yes</v>
          </cell>
        </row>
        <row r="65">
          <cell r="A65">
            <v>85</v>
          </cell>
          <cell r="B65" t="str">
            <v>Road dressings</v>
          </cell>
          <cell r="C65">
            <v>0</v>
          </cell>
          <cell r="D65">
            <v>11</v>
          </cell>
          <cell r="E65" t="str">
            <v>O</v>
          </cell>
          <cell r="G65" t="str">
            <v>Emissions of volatile organic compounds due to evaporation of kerosene used for viscosity control in cutback grades of bitumen in road construction and maintenance</v>
          </cell>
          <cell r="H65" t="str">
            <v>Yes</v>
          </cell>
        </row>
        <row r="66">
          <cell r="A66">
            <v>86</v>
          </cell>
          <cell r="B66" t="str">
            <v>Seed oil extraction</v>
          </cell>
          <cell r="C66">
            <v>0</v>
          </cell>
          <cell r="D66">
            <v>11</v>
          </cell>
          <cell r="E66" t="str">
            <v>O</v>
          </cell>
          <cell r="F66" t="str">
            <v>ch</v>
          </cell>
          <cell r="G66" t="str">
            <v>Emissions of volatile organic compounds due to the use of hexane as a solvent for extraction of edible oils from rape and other seeds</v>
          </cell>
          <cell r="H66" t="str">
            <v>Yes</v>
          </cell>
        </row>
        <row r="67">
          <cell r="A67">
            <v>89</v>
          </cell>
          <cell r="B67" t="str">
            <v>Wood impregnation - general</v>
          </cell>
          <cell r="C67">
            <v>0</v>
          </cell>
          <cell r="D67">
            <v>11</v>
          </cell>
          <cell r="E67" t="str">
            <v>O</v>
          </cell>
          <cell r="F67" t="str">
            <v>w</v>
          </cell>
          <cell r="G67" t="str">
            <v>Emissions of volatile organic compounds, dioxins, pentachlorophenol, and hexachlorohexane resulting from impregnation of wood with chemicals containing solvents or pesticides</v>
          </cell>
          <cell r="H67" t="str">
            <v>Yes</v>
          </cell>
        </row>
        <row r="68">
          <cell r="A68">
            <v>91</v>
          </cell>
          <cell r="B68" t="str">
            <v>Adipic acid production</v>
          </cell>
          <cell r="C68">
            <v>0</v>
          </cell>
          <cell r="D68">
            <v>11</v>
          </cell>
          <cell r="E68" t="str">
            <v>O</v>
          </cell>
          <cell r="F68" t="str">
            <v>ch</v>
          </cell>
          <cell r="G68" t="str">
            <v>Emissions of nitrous oxide during the manufacture of adipic acid</v>
          </cell>
          <cell r="H68" t="str">
            <v>Yes</v>
          </cell>
        </row>
        <row r="69">
          <cell r="A69">
            <v>92</v>
          </cell>
          <cell r="B69" t="str">
            <v>Primary aluminium production - general</v>
          </cell>
          <cell r="C69">
            <v>0</v>
          </cell>
          <cell r="D69">
            <v>11</v>
          </cell>
          <cell r="E69" t="str">
            <v>O</v>
          </cell>
          <cell r="F69" t="str">
            <v>n</v>
          </cell>
          <cell r="G69" t="str">
            <v>Emissions of by-products of combustion due to the burning of fuels as part of a process for the production of primary aluminium</v>
          </cell>
          <cell r="H69" t="str">
            <v>Yes</v>
          </cell>
        </row>
        <row r="70">
          <cell r="A70">
            <v>93</v>
          </cell>
          <cell r="B70" t="str">
            <v>Ammonia production - feedstock use of gas</v>
          </cell>
          <cell r="C70">
            <v>0</v>
          </cell>
          <cell r="D70">
            <v>11</v>
          </cell>
          <cell r="E70" t="str">
            <v>O</v>
          </cell>
          <cell r="G70" t="str">
            <v>Emissions of carbon dioxide from the steam reforming of natural gas as part of a process for the manufacture of ammonia</v>
          </cell>
          <cell r="H70" t="str">
            <v>Yes</v>
          </cell>
        </row>
        <row r="71">
          <cell r="A71">
            <v>94</v>
          </cell>
          <cell r="B71" t="str">
            <v>Ammonia production - combustion</v>
          </cell>
          <cell r="C71">
            <v>0</v>
          </cell>
          <cell r="D71">
            <v>11</v>
          </cell>
          <cell r="E71" t="str">
            <v>Y</v>
          </cell>
          <cell r="G71" t="str">
            <v>Emissions of combustion by-products from the use of natural gas as a fuel in the steam reforming of natural gas as part of a process for the manufacture of ammonia</v>
          </cell>
          <cell r="H71" t="str">
            <v>Yes</v>
          </cell>
        </row>
        <row r="72">
          <cell r="A72">
            <v>95</v>
          </cell>
          <cell r="B72" t="str">
            <v>Electric arc furnaces</v>
          </cell>
          <cell r="C72">
            <v>0</v>
          </cell>
          <cell r="D72">
            <v>9</v>
          </cell>
          <cell r="E72" t="str">
            <v>O</v>
          </cell>
          <cell r="F72" t="str">
            <v>i</v>
          </cell>
          <cell r="G72" t="str">
            <v>Emissions of by-products of combustion due to oxidation of organic matter in scrap material fed to electric arc furnaces</v>
          </cell>
          <cell r="H72" t="str">
            <v>Yes</v>
          </cell>
        </row>
        <row r="73">
          <cell r="A73">
            <v>97</v>
          </cell>
          <cell r="B73" t="str">
            <v>Field burning</v>
          </cell>
          <cell r="C73">
            <v>0</v>
          </cell>
          <cell r="D73">
            <v>12</v>
          </cell>
          <cell r="E73" t="str">
            <v>O</v>
          </cell>
          <cell r="G73" t="str">
            <v>Emissions of by-products of combustion (excluding carbon dioxide) as a result of the in-situ burning of crop residues</v>
          </cell>
          <cell r="H73" t="str">
            <v>Yes</v>
          </cell>
        </row>
        <row r="74">
          <cell r="A74">
            <v>98</v>
          </cell>
          <cell r="B74" t="str">
            <v>Iron and steel - flaring</v>
          </cell>
          <cell r="C74">
            <v>1</v>
          </cell>
          <cell r="D74">
            <v>0</v>
          </cell>
          <cell r="E74" t="str">
            <v>N</v>
          </cell>
          <cell r="F74" t="str">
            <v>i</v>
          </cell>
          <cell r="G74" t="str">
            <v>Emissions of by-products of combustion due to burning of excess coke oven gas or blast furnace gas by processes involved in the manufacture, casting or other processing of iron and steel</v>
          </cell>
          <cell r="H74" t="str">
            <v>Yes</v>
          </cell>
        </row>
        <row r="75">
          <cell r="A75">
            <v>100</v>
          </cell>
          <cell r="B75" t="str">
            <v>Agriculture livestock - broilers wastes</v>
          </cell>
          <cell r="C75">
            <v>0</v>
          </cell>
          <cell r="D75">
            <v>12</v>
          </cell>
          <cell r="E75" t="str">
            <v>O</v>
          </cell>
          <cell r="G75" t="str">
            <v>Emissions of methane and ammonia from broiler manures</v>
          </cell>
          <cell r="H75" t="str">
            <v>Yes</v>
          </cell>
        </row>
        <row r="76">
          <cell r="A76">
            <v>101</v>
          </cell>
          <cell r="B76" t="str">
            <v>Quarrying</v>
          </cell>
          <cell r="C76">
            <v>0</v>
          </cell>
          <cell r="D76">
            <v>11</v>
          </cell>
          <cell r="E76" t="str">
            <v>O</v>
          </cell>
          <cell r="G76" t="str">
            <v>Emissions of particulate matter from quarrying</v>
          </cell>
          <cell r="H76" t="str">
            <v>Yes</v>
          </cell>
        </row>
        <row r="77">
          <cell r="A77">
            <v>102</v>
          </cell>
          <cell r="B77" t="str">
            <v>Refineries - flares</v>
          </cell>
          <cell r="C77">
            <v>5</v>
          </cell>
          <cell r="D77">
            <v>0</v>
          </cell>
          <cell r="E77" t="str">
            <v>N</v>
          </cell>
          <cell r="F77" t="str">
            <v>pet</v>
          </cell>
          <cell r="G77" t="str">
            <v>Emissions of volatile organic compounds from the flaring of waste process gases at crude oil refineries</v>
          </cell>
          <cell r="H77" t="str">
            <v>Yes</v>
          </cell>
        </row>
        <row r="78">
          <cell r="A78">
            <v>103</v>
          </cell>
          <cell r="B78" t="str">
            <v>Firefighting</v>
          </cell>
          <cell r="C78">
            <v>0</v>
          </cell>
          <cell r="D78">
            <v>14</v>
          </cell>
          <cell r="E78" t="str">
            <v>O</v>
          </cell>
          <cell r="G78" t="str">
            <v>Emissions of hydrofluorocarbons and perfluorocarbons resulting from their use as firefighting fluids</v>
          </cell>
          <cell r="H78" t="str">
            <v>Yes</v>
          </cell>
        </row>
        <row r="79">
          <cell r="A79">
            <v>104</v>
          </cell>
          <cell r="B79" t="str">
            <v>Sporting goods</v>
          </cell>
          <cell r="C79">
            <v>0</v>
          </cell>
          <cell r="D79">
            <v>2</v>
          </cell>
          <cell r="E79" t="str">
            <v>O</v>
          </cell>
          <cell r="G79" t="str">
            <v>Emissions of perfluorocarbons and sulphur hexafluoride resulting from the manufacture, use and disposal of training shoes containing the fluids as cushioning</v>
          </cell>
          <cell r="H79" t="str">
            <v>Yes</v>
          </cell>
        </row>
        <row r="80">
          <cell r="A80">
            <v>105</v>
          </cell>
          <cell r="B80" t="str">
            <v>Foams</v>
          </cell>
          <cell r="C80">
            <v>0</v>
          </cell>
          <cell r="D80">
            <v>11</v>
          </cell>
          <cell r="E80" t="str">
            <v>O</v>
          </cell>
          <cell r="G80" t="str">
            <v>Emissions of hydrofluorocarbons resulting from their use as substitutes for chlorofluorocarbons as foam blowing agents</v>
          </cell>
          <cell r="H80" t="str">
            <v>Yes</v>
          </cell>
        </row>
        <row r="81">
          <cell r="A81">
            <v>107</v>
          </cell>
          <cell r="B81" t="str">
            <v>Other PFC use</v>
          </cell>
          <cell r="C81">
            <v>0</v>
          </cell>
          <cell r="D81">
            <v>11</v>
          </cell>
          <cell r="E81" t="str">
            <v>O</v>
          </cell>
          <cell r="G81" t="str">
            <v>Emissions of perfluorocarbons resulting from their use in various minor applications such as in cosmetics and as a tracer gas</v>
          </cell>
          <cell r="H81" t="str">
            <v>Yes</v>
          </cell>
        </row>
        <row r="82">
          <cell r="A82">
            <v>108</v>
          </cell>
          <cell r="B82" t="str">
            <v>Refrigeration</v>
          </cell>
          <cell r="C82">
            <v>0</v>
          </cell>
          <cell r="D82">
            <v>11</v>
          </cell>
          <cell r="E82" t="str">
            <v>O</v>
          </cell>
          <cell r="G82" t="str">
            <v>Emissions of hydrofluorocarbons and perfluorocarbons due to the use of the fluids as coolants in refrigeration equipment (excluding supermarket refrigeration).  Emissions occur during filing, by leakage during use, and during disposal</v>
          </cell>
          <cell r="H82" t="str">
            <v>No</v>
          </cell>
        </row>
        <row r="83">
          <cell r="A83">
            <v>109</v>
          </cell>
          <cell r="B83" t="str">
            <v>Rounding error</v>
          </cell>
          <cell r="C83">
            <v>0</v>
          </cell>
          <cell r="D83">
            <v>14</v>
          </cell>
          <cell r="E83" t="str">
            <v>O</v>
          </cell>
          <cell r="G83" t="str">
            <v>LEAVE FOR GS</v>
          </cell>
          <cell r="H83" t="str">
            <v>Yes</v>
          </cell>
        </row>
        <row r="84">
          <cell r="A84">
            <v>110</v>
          </cell>
          <cell r="B84" t="str">
            <v>Magnesium cover gas</v>
          </cell>
          <cell r="C84">
            <v>0</v>
          </cell>
          <cell r="D84">
            <v>11</v>
          </cell>
          <cell r="E84" t="str">
            <v>O</v>
          </cell>
          <cell r="G84" t="str">
            <v>Emissions resulting from F-gas use as a cover gas in the manufacture of magnesium casting etc</v>
          </cell>
          <cell r="H84" t="str">
            <v>Yes</v>
          </cell>
        </row>
        <row r="85">
          <cell r="A85">
            <v>112</v>
          </cell>
          <cell r="B85" t="str">
            <v>Industrial coatings - coil coating</v>
          </cell>
          <cell r="C85">
            <v>0</v>
          </cell>
          <cell r="D85">
            <v>11</v>
          </cell>
          <cell r="E85" t="str">
            <v>O</v>
          </cell>
          <cell r="G85" t="str">
            <v>Emissions of solvent during the use of coatings for steel and aluminium strip for building cladding, domestic appliances, caravans and industrial goods</v>
          </cell>
          <cell r="H85" t="str">
            <v>Yes</v>
          </cell>
        </row>
        <row r="86">
          <cell r="A86">
            <v>113</v>
          </cell>
          <cell r="B86" t="str">
            <v>Upstream Oil Production - Onshore Oil Loading</v>
          </cell>
          <cell r="C86">
            <v>5</v>
          </cell>
          <cell r="D86">
            <v>0</v>
          </cell>
          <cell r="E86" t="str">
            <v>N</v>
          </cell>
          <cell r="G86" t="str">
            <v>Emissions of volatile organic compounds resulting from the displacement of vapours from marine tanker holds during transfer of crude oil from onshore oil terminals into the tankers for transportation elsewhere</v>
          </cell>
          <cell r="H86" t="str">
            <v>Yes</v>
          </cell>
        </row>
        <row r="87">
          <cell r="A87">
            <v>114</v>
          </cell>
          <cell r="B87" t="str">
            <v>5A2 Changes In forest and other woody biomass stocks - temperate forests</v>
          </cell>
          <cell r="C87">
            <v>0</v>
          </cell>
          <cell r="D87">
            <v>13</v>
          </cell>
          <cell r="E87" t="str">
            <v>O</v>
          </cell>
          <cell r="H87" t="str">
            <v>No</v>
          </cell>
        </row>
        <row r="88">
          <cell r="A88">
            <v>115</v>
          </cell>
          <cell r="B88" t="str">
            <v>5A5 Changes in forest and other woody biomass stocks - Harvested Wood</v>
          </cell>
          <cell r="C88">
            <v>0</v>
          </cell>
          <cell r="D88">
            <v>13</v>
          </cell>
          <cell r="E88" t="str">
            <v>O</v>
          </cell>
          <cell r="H88" t="str">
            <v>No</v>
          </cell>
        </row>
        <row r="89">
          <cell r="A89">
            <v>116</v>
          </cell>
          <cell r="B89" t="str">
            <v>5C2 Abandonment managed lands</v>
          </cell>
          <cell r="C89">
            <v>0</v>
          </cell>
          <cell r="D89">
            <v>13</v>
          </cell>
          <cell r="E89" t="str">
            <v>O</v>
          </cell>
          <cell r="H89" t="str">
            <v>No</v>
          </cell>
        </row>
        <row r="90">
          <cell r="A90">
            <v>117</v>
          </cell>
          <cell r="B90" t="str">
            <v>5E Other land use change emissions</v>
          </cell>
          <cell r="C90">
            <v>0</v>
          </cell>
          <cell r="D90">
            <v>13</v>
          </cell>
          <cell r="E90" t="str">
            <v>O</v>
          </cell>
          <cell r="H90" t="str">
            <v>No</v>
          </cell>
        </row>
        <row r="91">
          <cell r="A91">
            <v>118</v>
          </cell>
          <cell r="B91" t="str">
            <v>Aerosols</v>
          </cell>
          <cell r="C91">
            <v>0</v>
          </cell>
          <cell r="D91">
            <v>11</v>
          </cell>
          <cell r="E91" t="str">
            <v>O</v>
          </cell>
          <cell r="H91" t="str">
            <v>Yes</v>
          </cell>
        </row>
        <row r="92">
          <cell r="A92">
            <v>119</v>
          </cell>
          <cell r="B92" t="str">
            <v>Basic oxygen furnaces</v>
          </cell>
          <cell r="C92">
            <v>0</v>
          </cell>
          <cell r="D92">
            <v>9</v>
          </cell>
          <cell r="E92" t="str">
            <v>O</v>
          </cell>
          <cell r="G92" t="str">
            <v>Emissions of carbon monoxide, heavy metals and particulate matter from basic oxygen furnaces.  Emissions of carbon monoxide are due to the injection of oxygen in order to oxidise and thereby remove carbon present in the pig iron fed to the basic oxygen fu</v>
          </cell>
          <cell r="H92" t="str">
            <v>Yes</v>
          </cell>
        </row>
        <row r="93">
          <cell r="A93">
            <v>120</v>
          </cell>
          <cell r="B93" t="str">
            <v>Chemical industry - chloralkali process</v>
          </cell>
          <cell r="C93">
            <v>0</v>
          </cell>
          <cell r="D93">
            <v>11</v>
          </cell>
          <cell r="E93" t="str">
            <v>O</v>
          </cell>
          <cell r="G93" t="str">
            <v>Emissions of mercury used in the electrolysis of brine to produce chlorine</v>
          </cell>
          <cell r="H93" t="str">
            <v>Yes</v>
          </cell>
        </row>
        <row r="94">
          <cell r="A94">
            <v>121</v>
          </cell>
          <cell r="B94" t="str">
            <v>Electrical insulation</v>
          </cell>
          <cell r="C94">
            <v>0</v>
          </cell>
          <cell r="D94">
            <v>11</v>
          </cell>
          <cell r="E94" t="str">
            <v>O</v>
          </cell>
          <cell r="G94" t="str">
            <v>Emissions of sulphur hexafluoride resulting from its use as an insulator in electrical equipment such as switchgear and circuit breakers.  Emissions occur during manufacture of the equipment and also by leakage of the sulphur hexafluoride during the lifet</v>
          </cell>
          <cell r="H94" t="str">
            <v>Yes</v>
          </cell>
        </row>
        <row r="95">
          <cell r="A95">
            <v>123</v>
          </cell>
          <cell r="B95" t="str">
            <v>Halocarbons production - by-product</v>
          </cell>
          <cell r="C95">
            <v>0</v>
          </cell>
          <cell r="D95">
            <v>11</v>
          </cell>
          <cell r="E95" t="str">
            <v>O</v>
          </cell>
          <cell r="G95" t="str">
            <v>Emissions of hydrofluorocarbons during manufacture of halocarbons</v>
          </cell>
          <cell r="H95" t="str">
            <v>Yes</v>
          </cell>
        </row>
        <row r="96">
          <cell r="A96">
            <v>124</v>
          </cell>
          <cell r="B96" t="str">
            <v>Halocarbons production - fugitive</v>
          </cell>
          <cell r="C96">
            <v>0</v>
          </cell>
          <cell r="D96">
            <v>11</v>
          </cell>
          <cell r="E96" t="str">
            <v>O</v>
          </cell>
          <cell r="G96" t="str">
            <v>Emissions of perfluorocarbons during manufacture of halocarbons</v>
          </cell>
          <cell r="H96" t="str">
            <v>Yes</v>
          </cell>
        </row>
        <row r="97">
          <cell r="A97">
            <v>125</v>
          </cell>
          <cell r="B97" t="str">
            <v>Aircraft - domestic take off and landing and cruise</v>
          </cell>
          <cell r="C97">
            <v>0</v>
          </cell>
          <cell r="D97">
            <v>18</v>
          </cell>
          <cell r="E97" t="str">
            <v>O</v>
          </cell>
          <cell r="G97" t="str">
            <v>DON’T USE THIS! Use S500 and S177 instead!</v>
          </cell>
          <cell r="H97" t="str">
            <v>Yes</v>
          </cell>
        </row>
        <row r="98">
          <cell r="A98">
            <v>127</v>
          </cell>
          <cell r="B98" t="str">
            <v>Shipping - international IPCC definition</v>
          </cell>
          <cell r="C98">
            <v>0</v>
          </cell>
          <cell r="D98">
            <v>20</v>
          </cell>
          <cell r="E98" t="str">
            <v>O</v>
          </cell>
          <cell r="G98" t="str">
            <v>NEED TO CHECK</v>
          </cell>
          <cell r="H98" t="str">
            <v>Yes</v>
          </cell>
        </row>
        <row r="99">
          <cell r="A99">
            <v>128</v>
          </cell>
          <cell r="B99" t="str">
            <v>Glass - lead crystal</v>
          </cell>
          <cell r="C99">
            <v>0</v>
          </cell>
          <cell r="D99">
            <v>11</v>
          </cell>
          <cell r="E99" t="str">
            <v>O</v>
          </cell>
          <cell r="G99" t="str">
            <v>Emissions of lead due to oxidation or volatilisation of lead present in the feed materials for the production of lead crystal glass</v>
          </cell>
          <cell r="H99" t="str">
            <v>Yes</v>
          </cell>
        </row>
        <row r="100">
          <cell r="A100">
            <v>129</v>
          </cell>
          <cell r="B100" t="str">
            <v>Dewatering of lead concentrates</v>
          </cell>
          <cell r="C100">
            <v>0</v>
          </cell>
          <cell r="D100">
            <v>11</v>
          </cell>
          <cell r="E100" t="str">
            <v>O</v>
          </cell>
          <cell r="F100" t="str">
            <v>n</v>
          </cell>
          <cell r="G100" t="str">
            <v>Emissions of lead and zinc resulting from the oxidisation or volatilisation of lead and zinc during the dewatering of lead concentrates</v>
          </cell>
          <cell r="H100" t="str">
            <v>Yes</v>
          </cell>
        </row>
        <row r="101">
          <cell r="A101">
            <v>130</v>
          </cell>
          <cell r="B101" t="str">
            <v>Nitric acid production</v>
          </cell>
          <cell r="C101">
            <v>0</v>
          </cell>
          <cell r="D101">
            <v>11</v>
          </cell>
          <cell r="E101" t="str">
            <v>O</v>
          </cell>
          <cell r="F101" t="str">
            <v>ch</v>
          </cell>
          <cell r="G101" t="str">
            <v>Emissions of oxides of nitrogen and nitrous oxide due to the manufacture of nitric acid by combustion of ammonia in air to form nitric oxide which is dissolved in water</v>
          </cell>
          <cell r="H101" t="str">
            <v>Yes</v>
          </cell>
        </row>
        <row r="102">
          <cell r="A102">
            <v>131</v>
          </cell>
          <cell r="B102" t="str">
            <v>Chemical industry - phosphate based fertilizers</v>
          </cell>
          <cell r="C102">
            <v>0</v>
          </cell>
          <cell r="D102">
            <v>11</v>
          </cell>
          <cell r="E102" t="str">
            <v>O</v>
          </cell>
          <cell r="G102" t="str">
            <v>Emissions of cadmium and zinc from processes manufacturing phosphate based fertilisers</v>
          </cell>
          <cell r="H102" t="str">
            <v>Yes</v>
          </cell>
        </row>
        <row r="103">
          <cell r="A103">
            <v>132</v>
          </cell>
          <cell r="B103" t="str">
            <v>Chemical industry - cadmium pigments and stabilizers</v>
          </cell>
          <cell r="C103">
            <v>0</v>
          </cell>
          <cell r="D103">
            <v>11</v>
          </cell>
          <cell r="E103" t="str">
            <v>O</v>
          </cell>
          <cell r="G103" t="str">
            <v>Emissions of cadmium from processes manufacturing cadmium pigments and cadmium polymer stabilizers</v>
          </cell>
          <cell r="H103" t="str">
            <v>Yes</v>
          </cell>
        </row>
        <row r="104">
          <cell r="A104">
            <v>133</v>
          </cell>
          <cell r="B104" t="str">
            <v>Primary lead/zinc production</v>
          </cell>
          <cell r="C104">
            <v>0</v>
          </cell>
          <cell r="D104">
            <v>11</v>
          </cell>
          <cell r="E104" t="str">
            <v>O</v>
          </cell>
          <cell r="F104" t="str">
            <v>n</v>
          </cell>
          <cell r="G104" t="str">
            <v>Emissions of carbon monoxide, heavy metals and particulate matter from a process involving the production of lead and zinc from ore concentrates using the Imperial Smelting Process</v>
          </cell>
          <cell r="H104" t="str">
            <v>Yes</v>
          </cell>
        </row>
        <row r="105">
          <cell r="A105">
            <v>134</v>
          </cell>
          <cell r="B105" t="str">
            <v>Secondary copper production</v>
          </cell>
          <cell r="C105">
            <v>0</v>
          </cell>
          <cell r="D105">
            <v>11</v>
          </cell>
          <cell r="E105" t="str">
            <v>O</v>
          </cell>
          <cell r="F105" t="str">
            <v>n</v>
          </cell>
          <cell r="G105" t="str">
            <v>Emissions of carbon monoxide, heavy metals and particulate matter from a process involving the production of copper from scrap materials</v>
          </cell>
          <cell r="H105" t="str">
            <v>Yes</v>
          </cell>
        </row>
        <row r="106">
          <cell r="A106">
            <v>135</v>
          </cell>
          <cell r="B106" t="str">
            <v>Secondary lead production</v>
          </cell>
          <cell r="C106">
            <v>0</v>
          </cell>
          <cell r="D106">
            <v>11</v>
          </cell>
          <cell r="E106" t="str">
            <v>O</v>
          </cell>
          <cell r="F106" t="str">
            <v>n</v>
          </cell>
          <cell r="G106" t="str">
            <v>Emissions of carbon monoxide, heavy metals and particulate matter from processes involving the refining of lead bullion and the production of lead from lead batteries and lead containing scrap</v>
          </cell>
          <cell r="H106" t="str">
            <v>Yes</v>
          </cell>
        </row>
        <row r="107">
          <cell r="A107">
            <v>137</v>
          </cell>
          <cell r="B107" t="str">
            <v>Iron and steel - steel pickling</v>
          </cell>
          <cell r="C107">
            <v>0</v>
          </cell>
          <cell r="D107">
            <v>9</v>
          </cell>
          <cell r="E107" t="str">
            <v>O</v>
          </cell>
          <cell r="F107" t="str">
            <v>i</v>
          </cell>
          <cell r="G107" t="str">
            <v>Emissions of hydrogen chloride resulting from the use of hydrochloric acid in the pickling of steel</v>
          </cell>
          <cell r="H107" t="str">
            <v>Yes</v>
          </cell>
        </row>
        <row r="108">
          <cell r="A108">
            <v>138</v>
          </cell>
          <cell r="B108" t="str">
            <v>Sulphuric acid production</v>
          </cell>
          <cell r="C108">
            <v>0</v>
          </cell>
          <cell r="D108">
            <v>11</v>
          </cell>
          <cell r="E108" t="str">
            <v>O</v>
          </cell>
          <cell r="F108" t="str">
            <v>ch</v>
          </cell>
          <cell r="G108" t="str">
            <v>Emissions of sulphur dioxide from processes for the manufacture of suphuric acid by oxidation of sulphur followed by absorption into sulphuric acid</v>
          </cell>
          <cell r="H108" t="str">
            <v>Yes</v>
          </cell>
        </row>
        <row r="109">
          <cell r="A109">
            <v>140</v>
          </cell>
          <cell r="B109" t="str">
            <v>Coal storage and transport</v>
          </cell>
          <cell r="C109">
            <v>2</v>
          </cell>
          <cell r="D109">
            <v>0</v>
          </cell>
          <cell r="E109" t="str">
            <v>N</v>
          </cell>
          <cell r="G109" t="str">
            <v>Emissions of methane by seepage from coal which is being stored or transported subsequent to extraction</v>
          </cell>
          <cell r="H109" t="str">
            <v>Yes</v>
          </cell>
        </row>
        <row r="110">
          <cell r="A110">
            <v>141</v>
          </cell>
          <cell r="B110" t="str">
            <v>Natural fires</v>
          </cell>
          <cell r="C110">
            <v>0</v>
          </cell>
          <cell r="D110">
            <v>14</v>
          </cell>
          <cell r="E110" t="str">
            <v>O</v>
          </cell>
          <cell r="G110" t="str">
            <v>Emissions of polyaromatic hydrocarbons resulting from burning of carbonaceous material in natural fires such as forest and moorland fires</v>
          </cell>
          <cell r="H110" t="str">
            <v>No</v>
          </cell>
        </row>
        <row r="111">
          <cell r="A111">
            <v>142</v>
          </cell>
          <cell r="B111" t="str">
            <v>Refineries - drainage</v>
          </cell>
          <cell r="C111">
            <v>5</v>
          </cell>
          <cell r="D111">
            <v>0</v>
          </cell>
          <cell r="E111" t="str">
            <v>N</v>
          </cell>
          <cell r="F111" t="str">
            <v>pet</v>
          </cell>
          <cell r="G111" t="str">
            <v>Emissions of volatile organic compounds from the wastewater collection and treatment systems at crude oil refineries</v>
          </cell>
          <cell r="H111" t="str">
            <v>Yes</v>
          </cell>
        </row>
        <row r="112">
          <cell r="A112">
            <v>143</v>
          </cell>
          <cell r="B112" t="str">
            <v>Refineries - process</v>
          </cell>
          <cell r="C112">
            <v>5</v>
          </cell>
          <cell r="D112">
            <v>0</v>
          </cell>
          <cell r="E112" t="str">
            <v>N</v>
          </cell>
          <cell r="F112" t="str">
            <v>pet</v>
          </cell>
          <cell r="G112" t="str">
            <v>Emissions of volatile organic compounds from fugitive sources and from vents at crude oil refineries</v>
          </cell>
          <cell r="H112" t="str">
            <v>Yes</v>
          </cell>
        </row>
        <row r="113">
          <cell r="A113">
            <v>144</v>
          </cell>
          <cell r="B113" t="str">
            <v>Refineries - tankage</v>
          </cell>
          <cell r="C113">
            <v>5</v>
          </cell>
          <cell r="D113">
            <v>0</v>
          </cell>
          <cell r="E113" t="str">
            <v>N</v>
          </cell>
          <cell r="F113" t="str">
            <v>pet</v>
          </cell>
          <cell r="G113" t="str">
            <v>Emissions of volatile organic compounds from the storage of crude oil, intermediates, wastes, and products at crude oil refineries due to displacement of vapours during filling, breathing losses, working losses and withdrawal losses</v>
          </cell>
          <cell r="H113" t="str">
            <v>Yes</v>
          </cell>
        </row>
        <row r="114">
          <cell r="A114">
            <v>150</v>
          </cell>
          <cell r="B114" t="str">
            <v>Cider manufacture</v>
          </cell>
          <cell r="C114">
            <v>0</v>
          </cell>
          <cell r="D114">
            <v>11</v>
          </cell>
          <cell r="E114" t="str">
            <v>O</v>
          </cell>
          <cell r="G114" t="str">
            <v>Emissions of organic pollutants during fermentation processes as part of the manufacture of cider and perry</v>
          </cell>
          <cell r="H114" t="str">
            <v>Yes</v>
          </cell>
        </row>
        <row r="115">
          <cell r="A115">
            <v>152</v>
          </cell>
          <cell r="B115" t="str">
            <v>Wine manufacture</v>
          </cell>
          <cell r="C115">
            <v>0</v>
          </cell>
          <cell r="D115">
            <v>11</v>
          </cell>
          <cell r="E115" t="str">
            <v>O</v>
          </cell>
          <cell r="G115" t="str">
            <v>Emissions of volatile organic compounds during the fermentation stage of wine manufacture</v>
          </cell>
          <cell r="H115" t="str">
            <v>Yes</v>
          </cell>
        </row>
        <row r="116">
          <cell r="A116">
            <v>153</v>
          </cell>
          <cell r="B116" t="str">
            <v>Coating manufacture - adhesives</v>
          </cell>
          <cell r="C116">
            <v>0</v>
          </cell>
          <cell r="D116">
            <v>11</v>
          </cell>
          <cell r="E116" t="str">
            <v>O</v>
          </cell>
          <cell r="G116" t="str">
            <v>Emissions of solvent during the mixing of adhesive formulations, but excluding emissions of solvent during the synthesis of components of adhesive formulations</v>
          </cell>
          <cell r="H116" t="str">
            <v>Yes</v>
          </cell>
        </row>
        <row r="117">
          <cell r="A117">
            <v>154</v>
          </cell>
          <cell r="B117" t="str">
            <v>Coating manufacture - inks</v>
          </cell>
          <cell r="C117">
            <v>0</v>
          </cell>
          <cell r="D117">
            <v>11</v>
          </cell>
          <cell r="E117" t="str">
            <v>O</v>
          </cell>
          <cell r="G117" t="str">
            <v>Emissions of solvent during the mixing of ink formulations, but excluding emissions of solvent during the synthesis of components of ink formulations</v>
          </cell>
          <cell r="H117" t="str">
            <v>Yes</v>
          </cell>
        </row>
        <row r="118">
          <cell r="A118">
            <v>155</v>
          </cell>
          <cell r="B118" t="str">
            <v>Coating manufacture - other coatings</v>
          </cell>
          <cell r="C118">
            <v>0</v>
          </cell>
          <cell r="D118">
            <v>11</v>
          </cell>
          <cell r="E118" t="str">
            <v>O</v>
          </cell>
          <cell r="G118" t="str">
            <v>Emissions of solvent during the mixing of paint formulations, but excluding emissions of solvent during the synthesis of components of paint formulations</v>
          </cell>
          <cell r="H118" t="str">
            <v>Yes</v>
          </cell>
        </row>
        <row r="119">
          <cell r="A119">
            <v>156</v>
          </cell>
          <cell r="B119" t="str">
            <v>Decorative paint - retail decorative</v>
          </cell>
          <cell r="C119">
            <v>0</v>
          </cell>
          <cell r="D119">
            <v>2</v>
          </cell>
          <cell r="E119" t="str">
            <v>O</v>
          </cell>
          <cell r="G119" t="str">
            <v xml:space="preserve">Emissions of solvent during the use of decorative paint and woodcare products sold to multiple retailers, DIY specialist chains, supermarkets, department stores, retail cash and carries, independent retailers and to merchants for onward sale to retailers </v>
          </cell>
          <cell r="H119" t="str">
            <v>Yes</v>
          </cell>
        </row>
        <row r="120">
          <cell r="A120">
            <v>157</v>
          </cell>
          <cell r="B120" t="str">
            <v>Decorative paint - trade decorative</v>
          </cell>
          <cell r="C120">
            <v>0</v>
          </cell>
          <cell r="D120">
            <v>2</v>
          </cell>
          <cell r="E120" t="str">
            <v>O</v>
          </cell>
          <cell r="G120" t="str">
            <v>Emissions of solvent during the use of decorative paint and woodcare products sold to government and local authorities, industrial and commercial firms, painting contractors and to merchants for onward sale to other trade categories</v>
          </cell>
          <cell r="H120" t="str">
            <v>Yes</v>
          </cell>
        </row>
        <row r="121">
          <cell r="A121">
            <v>158</v>
          </cell>
          <cell r="B121" t="str">
            <v>Industrial coatings - wood</v>
          </cell>
          <cell r="C121">
            <v>0</v>
          </cell>
          <cell r="D121">
            <v>11</v>
          </cell>
          <cell r="E121" t="str">
            <v>O</v>
          </cell>
          <cell r="G121" t="str">
            <v>Emissions of solvent during the use of coatings for industrial furniture and joinery finishing</v>
          </cell>
          <cell r="H121" t="str">
            <v>Yes</v>
          </cell>
        </row>
        <row r="122">
          <cell r="A122">
            <v>159</v>
          </cell>
          <cell r="B122" t="str">
            <v>Industrial coatings - metal and plastic</v>
          </cell>
          <cell r="C122">
            <v>0</v>
          </cell>
          <cell r="D122">
            <v>11</v>
          </cell>
          <cell r="E122" t="str">
            <v>O</v>
          </cell>
          <cell r="G122" t="str">
            <v>Emissions of solvent during the use of coatings for metal, plastic, and wooden substrates not covered elsewhere</v>
          </cell>
          <cell r="H122" t="str">
            <v>Yes</v>
          </cell>
        </row>
        <row r="123">
          <cell r="A123">
            <v>160</v>
          </cell>
          <cell r="B123" t="str">
            <v>Industrial coatings - high performance</v>
          </cell>
          <cell r="C123">
            <v>0</v>
          </cell>
          <cell r="D123">
            <v>11</v>
          </cell>
          <cell r="E123" t="str">
            <v>O</v>
          </cell>
          <cell r="G123" t="str">
            <v>Emissions of solvent during the use of protective, fire protection and anti-corrosive coatings for structural steel, concrete and other similar structures</v>
          </cell>
          <cell r="H123" t="str">
            <v>Yes</v>
          </cell>
        </row>
        <row r="124">
          <cell r="A124">
            <v>161</v>
          </cell>
          <cell r="B124" t="str">
            <v>Industrial coatings - marine</v>
          </cell>
          <cell r="C124">
            <v>0</v>
          </cell>
          <cell r="D124">
            <v>11</v>
          </cell>
          <cell r="E124" t="str">
            <v>O</v>
          </cell>
          <cell r="G124" t="str">
            <v>Emissions of solvent during the use of coatings for the hulls, interior, and superstructures of ships, boats, and yacht and for offshore structures</v>
          </cell>
          <cell r="H124" t="str">
            <v>Yes</v>
          </cell>
        </row>
        <row r="125">
          <cell r="A125">
            <v>162</v>
          </cell>
          <cell r="B125" t="str">
            <v>Industrial coatings - metal packaging</v>
          </cell>
          <cell r="C125">
            <v>0</v>
          </cell>
          <cell r="D125">
            <v>11</v>
          </cell>
          <cell r="E125" t="str">
            <v>O</v>
          </cell>
          <cell r="G125" t="str">
            <v>Emissions of solvent during the use of coatings for internal and external surfaces of food, beer and beverage and general cans and caps and closures but excluding inks used on these products</v>
          </cell>
          <cell r="H125" t="str">
            <v>Yes</v>
          </cell>
        </row>
        <row r="126">
          <cell r="A126">
            <v>163</v>
          </cell>
          <cell r="B126" t="str">
            <v>Industrial coatings - automotive</v>
          </cell>
          <cell r="C126">
            <v>0</v>
          </cell>
          <cell r="D126">
            <v>11</v>
          </cell>
          <cell r="E126" t="str">
            <v>O</v>
          </cell>
          <cell r="G126" t="str">
            <v>Emissions of solvent during the use of electrophoretic coatings, primers and topcoats for cars and light van production lines, and coatings for, primarily plastic automotive components at vehicle production lines and component manufacturers</v>
          </cell>
          <cell r="H126" t="str">
            <v>Yes</v>
          </cell>
        </row>
        <row r="127">
          <cell r="A127">
            <v>164</v>
          </cell>
          <cell r="B127" t="str">
            <v>Industrial coatings - vehicle refinishing</v>
          </cell>
          <cell r="C127">
            <v>0</v>
          </cell>
          <cell r="D127">
            <v>11</v>
          </cell>
          <cell r="E127" t="str">
            <v>O</v>
          </cell>
          <cell r="G127" t="str">
            <v>Emissions of solvent during the use of coatings for the refinishing of cars and other vehicles</v>
          </cell>
          <cell r="H127" t="str">
            <v>Yes</v>
          </cell>
        </row>
        <row r="128">
          <cell r="A128">
            <v>165</v>
          </cell>
          <cell r="B128" t="str">
            <v>Petrol terminals - storage</v>
          </cell>
          <cell r="C128">
            <v>5</v>
          </cell>
          <cell r="D128">
            <v>5</v>
          </cell>
          <cell r="E128" t="str">
            <v>O</v>
          </cell>
          <cell r="G128" t="str">
            <v xml:space="preserve">Emissions of volatile organic compounds resulting from the storage of petrol at fuel distribution terminals.  Emission sources include fugitive emissions through imperfections in the tanks' peripheral seals and evaporative emissions through tank fittings </v>
          </cell>
          <cell r="H128" t="str">
            <v>Yes</v>
          </cell>
        </row>
        <row r="129">
          <cell r="A129">
            <v>167</v>
          </cell>
          <cell r="B129" t="str">
            <v>Refineries - road/rail loading</v>
          </cell>
          <cell r="C129">
            <v>5</v>
          </cell>
          <cell r="D129">
            <v>0</v>
          </cell>
          <cell r="E129" t="str">
            <v>O</v>
          </cell>
          <cell r="G129" t="str">
            <v>Emissions of volatile organic compounds resulting from the displacement of petrol vapour during the loading of petrol into road and rail vehicles for transfer to fuel distribution terminals at crude oil refineries</v>
          </cell>
          <cell r="H129" t="str">
            <v>Yes</v>
          </cell>
        </row>
        <row r="130">
          <cell r="A130">
            <v>168</v>
          </cell>
          <cell r="B130" t="str">
            <v>Petrol stations - petrol delivery</v>
          </cell>
          <cell r="C130">
            <v>5</v>
          </cell>
          <cell r="D130">
            <v>5</v>
          </cell>
          <cell r="E130" t="str">
            <v>O</v>
          </cell>
          <cell r="G130" t="str">
            <v>Emissions of volatile organic compounds resulting from displacement of petrol vapour from petrol filling station tanks when deliveries of petrol are discharged into these tanks</v>
          </cell>
          <cell r="H130" t="str">
            <v>Yes</v>
          </cell>
        </row>
        <row r="131">
          <cell r="A131">
            <v>169</v>
          </cell>
          <cell r="B131" t="str">
            <v>Petrol stations - vehicle refuelling</v>
          </cell>
          <cell r="C131">
            <v>5</v>
          </cell>
          <cell r="D131">
            <v>5</v>
          </cell>
          <cell r="E131" t="str">
            <v>O</v>
          </cell>
          <cell r="G131" t="str">
            <v>Emissions of volatile organic compounds resulting from displacement of petrol vapour from vehicle fuel tanks upon refuelling of the vehicle at petrol stations</v>
          </cell>
          <cell r="H131" t="str">
            <v>Yes</v>
          </cell>
        </row>
        <row r="132">
          <cell r="A132">
            <v>171</v>
          </cell>
          <cell r="B132" t="str">
            <v>Petrol terminals - tanker loading</v>
          </cell>
          <cell r="C132">
            <v>5</v>
          </cell>
          <cell r="D132">
            <v>5</v>
          </cell>
          <cell r="E132" t="str">
            <v>O</v>
          </cell>
          <cell r="G132" t="str">
            <v>Emissions of volatile organic compounds resulting from displacement of petrol vapour from road and rail tankers upon discharge of petrol into these tankers at fuel distribution terminals</v>
          </cell>
          <cell r="H132" t="str">
            <v>Yes</v>
          </cell>
        </row>
        <row r="133">
          <cell r="A133">
            <v>172</v>
          </cell>
          <cell r="B133" t="str">
            <v>Railways - intercity</v>
          </cell>
          <cell r="C133">
            <v>0</v>
          </cell>
          <cell r="D133">
            <v>4</v>
          </cell>
          <cell r="E133" t="str">
            <v>Y</v>
          </cell>
          <cell r="G133" t="str">
            <v>Emissions of by-products of combustion due to the burning of fuel on intercity passenger trains</v>
          </cell>
          <cell r="H133" t="str">
            <v>Yes</v>
          </cell>
        </row>
        <row r="134">
          <cell r="A134">
            <v>173</v>
          </cell>
          <cell r="B134" t="str">
            <v>Railways - regional</v>
          </cell>
          <cell r="C134">
            <v>0</v>
          </cell>
          <cell r="D134">
            <v>4</v>
          </cell>
          <cell r="E134" t="str">
            <v>Y</v>
          </cell>
          <cell r="G134" t="str">
            <v>Emissions of by-products of combustion due to the burning of fuel on regional passenger trains</v>
          </cell>
          <cell r="H134" t="str">
            <v>Yes</v>
          </cell>
        </row>
        <row r="135">
          <cell r="A135">
            <v>174</v>
          </cell>
          <cell r="B135" t="str">
            <v>Railways - freight</v>
          </cell>
          <cell r="C135">
            <v>0</v>
          </cell>
          <cell r="D135">
            <v>4</v>
          </cell>
          <cell r="E135" t="str">
            <v>Y</v>
          </cell>
          <cell r="G135" t="str">
            <v>Emissions of by-products of combustion due to the burning of fuel on freight trains</v>
          </cell>
          <cell r="H135" t="str">
            <v>Yes</v>
          </cell>
        </row>
        <row r="136">
          <cell r="A136">
            <v>175</v>
          </cell>
          <cell r="B136" t="str">
            <v>Upstream Oil Production - Offshore Oil Loading</v>
          </cell>
          <cell r="C136">
            <v>5</v>
          </cell>
          <cell r="D136">
            <v>0</v>
          </cell>
          <cell r="E136" t="str">
            <v>N</v>
          </cell>
          <cell r="G136" t="str">
            <v>Emissions of volatile organic compounds resulting from the displacement of vapours from marine tanker holds during transfer of crude oil into the tankers from offshore facilities for transportation to land</v>
          </cell>
          <cell r="H136" t="str">
            <v>Yes</v>
          </cell>
        </row>
        <row r="137">
          <cell r="A137">
            <v>176</v>
          </cell>
          <cell r="B137" t="str">
            <v>Upstream Oil Production - Oil terminal storage</v>
          </cell>
          <cell r="C137">
            <v>5</v>
          </cell>
          <cell r="D137">
            <v>0</v>
          </cell>
          <cell r="E137" t="str">
            <v>N</v>
          </cell>
          <cell r="F137" t="str">
            <v>pet</v>
          </cell>
          <cell r="G137" t="str">
            <v>Emissions of methane and volatile organic compounds from storage tanks at oil terminals</v>
          </cell>
          <cell r="H137" t="str">
            <v>Yes</v>
          </cell>
        </row>
        <row r="138">
          <cell r="A138">
            <v>177</v>
          </cell>
          <cell r="B138" t="str">
            <v>Aircraft - domestic take off and landing</v>
          </cell>
          <cell r="C138">
            <v>0</v>
          </cell>
          <cell r="D138">
            <v>16</v>
          </cell>
          <cell r="E138" t="str">
            <v>Y</v>
          </cell>
          <cell r="G138" t="str">
            <v>Emissions of combustion by-products from civil aircraft on domestic flights within a 1000 m ceiling of takeoff and landing</v>
          </cell>
          <cell r="H138" t="str">
            <v>Yes</v>
          </cell>
        </row>
        <row r="139">
          <cell r="A139">
            <v>178</v>
          </cell>
          <cell r="B139" t="str">
            <v>Cement - non-decarbonising</v>
          </cell>
          <cell r="C139">
            <v>0</v>
          </cell>
          <cell r="D139">
            <v>11</v>
          </cell>
          <cell r="E139" t="str">
            <v>O</v>
          </cell>
          <cell r="F139" t="str">
            <v>cmt</v>
          </cell>
          <cell r="G139" t="str">
            <v>Emissions of oxides of nitrogen, sulphur dioxide, particulate matter, heavy metals, hydrogen chloride, carbon monoxide and volatile organic compounds from the burning of fuels as part of a process to manufacture cement clinker or lime</v>
          </cell>
          <cell r="H139" t="str">
            <v>Yes</v>
          </cell>
        </row>
        <row r="140">
          <cell r="A140">
            <v>179</v>
          </cell>
          <cell r="B140" t="str">
            <v>Waste disposal - batteries</v>
          </cell>
          <cell r="C140">
            <v>0</v>
          </cell>
          <cell r="D140">
            <v>14</v>
          </cell>
          <cell r="E140" t="str">
            <v>O</v>
          </cell>
          <cell r="G140" t="str">
            <v>Emissions of mercury by volatilisation from waste mercury-containing batteries during treatment and disposal of the waste</v>
          </cell>
          <cell r="H140" t="str">
            <v>Yes</v>
          </cell>
        </row>
        <row r="141">
          <cell r="A141">
            <v>180</v>
          </cell>
          <cell r="B141" t="str">
            <v>Waste disposal - measurement and control equipment</v>
          </cell>
          <cell r="C141">
            <v>0</v>
          </cell>
          <cell r="D141">
            <v>14</v>
          </cell>
          <cell r="E141" t="str">
            <v>O</v>
          </cell>
          <cell r="G141" t="str">
            <v>Emissions of mercury by volatilisation from waste mercury-containing measurement and control equipment during treatment and disposal of the waste</v>
          </cell>
          <cell r="H141" t="str">
            <v>Yes</v>
          </cell>
        </row>
        <row r="142">
          <cell r="A142">
            <v>181</v>
          </cell>
          <cell r="B142" t="str">
            <v>Waste disposal - electrical equipment</v>
          </cell>
          <cell r="C142">
            <v>0</v>
          </cell>
          <cell r="D142">
            <v>14</v>
          </cell>
          <cell r="E142" t="str">
            <v>O</v>
          </cell>
          <cell r="G142" t="str">
            <v>Emissions of mercury by volatilisation from waste mercury-containing electrical equipment during treatment and disposal of the waste</v>
          </cell>
          <cell r="H142" t="str">
            <v>Yes</v>
          </cell>
        </row>
        <row r="143">
          <cell r="A143">
            <v>182</v>
          </cell>
          <cell r="B143" t="str">
            <v>Waste disposal - lighting fluorescent tubes</v>
          </cell>
          <cell r="C143">
            <v>0</v>
          </cell>
          <cell r="D143">
            <v>14</v>
          </cell>
          <cell r="E143" t="str">
            <v>O</v>
          </cell>
          <cell r="G143" t="str">
            <v>Emissions of mercury and pentachlorophenol by volatilisation from waste fluorescent tubes during treatment and disposal of the waste</v>
          </cell>
          <cell r="H143" t="str">
            <v>Yes</v>
          </cell>
        </row>
        <row r="144">
          <cell r="A144">
            <v>184</v>
          </cell>
          <cell r="B144" t="str">
            <v>Aircraft - cruise only</v>
          </cell>
          <cell r="C144">
            <v>0</v>
          </cell>
          <cell r="D144">
            <v>-1</v>
          </cell>
          <cell r="E144" t="str">
            <v>Y</v>
          </cell>
          <cell r="G144" t="str">
            <v>DON’T USE THIS! Use S500 and S501 instead!</v>
          </cell>
          <cell r="H144" t="str">
            <v>Yes</v>
          </cell>
        </row>
        <row r="145">
          <cell r="A145">
            <v>185</v>
          </cell>
          <cell r="B145" t="str">
            <v>Agriculture livestock - other cattle enteric</v>
          </cell>
          <cell r="C145">
            <v>0</v>
          </cell>
          <cell r="D145">
            <v>12</v>
          </cell>
          <cell r="E145" t="str">
            <v>O</v>
          </cell>
          <cell r="G145" t="str">
            <v>Emissions of methane excreted in the breath of non-dairy cattle and formed by enteric fermentation of food in the animals' digestive tracts</v>
          </cell>
          <cell r="H145" t="str">
            <v>Yes</v>
          </cell>
        </row>
        <row r="146">
          <cell r="A146">
            <v>186</v>
          </cell>
          <cell r="B146" t="str">
            <v>Agriculture livestock - horses enteric</v>
          </cell>
          <cell r="C146">
            <v>0</v>
          </cell>
          <cell r="D146">
            <v>12</v>
          </cell>
          <cell r="E146" t="str">
            <v>O</v>
          </cell>
          <cell r="G146" t="str">
            <v>Emissions of methane excreted in the breath of horses and formed by enteric fermentation of food in the animals' digestive tracts</v>
          </cell>
          <cell r="H146" t="str">
            <v>Yes</v>
          </cell>
        </row>
        <row r="147">
          <cell r="A147">
            <v>187</v>
          </cell>
          <cell r="B147" t="str">
            <v>Agriculture livestock - goats enteric</v>
          </cell>
          <cell r="C147">
            <v>0</v>
          </cell>
          <cell r="D147">
            <v>12</v>
          </cell>
          <cell r="E147" t="str">
            <v>O</v>
          </cell>
          <cell r="G147" t="str">
            <v>Emissions of methane excreted in the breath of goats and formed by enteric fermentation of food in the animals' digestive tracts</v>
          </cell>
          <cell r="H147" t="str">
            <v>Yes</v>
          </cell>
        </row>
        <row r="148">
          <cell r="A148">
            <v>188</v>
          </cell>
          <cell r="B148" t="str">
            <v>Agriculture livestock - deer enteric</v>
          </cell>
          <cell r="C148">
            <v>0</v>
          </cell>
          <cell r="D148">
            <v>12</v>
          </cell>
          <cell r="E148" t="str">
            <v>O</v>
          </cell>
          <cell r="G148" t="str">
            <v>Emissions of methane excreted in the breath of deer and formed by enteric fermentation of food in the animals' digestive tracts</v>
          </cell>
          <cell r="H148" t="str">
            <v>Yes</v>
          </cell>
        </row>
        <row r="149">
          <cell r="A149">
            <v>189</v>
          </cell>
          <cell r="B149" t="str">
            <v>Agriculture livestock - dairy cattle wastes</v>
          </cell>
          <cell r="C149">
            <v>0</v>
          </cell>
          <cell r="D149">
            <v>12</v>
          </cell>
          <cell r="E149" t="str">
            <v>O</v>
          </cell>
          <cell r="G149" t="str">
            <v>Emissions of methane and ammonia due to the decomposition of manure from dairy cattle</v>
          </cell>
          <cell r="H149" t="str">
            <v>Yes</v>
          </cell>
        </row>
        <row r="150">
          <cell r="A150">
            <v>190</v>
          </cell>
          <cell r="B150" t="str">
            <v>Agriculture livestock - other cattle wastes</v>
          </cell>
          <cell r="C150">
            <v>0</v>
          </cell>
          <cell r="D150">
            <v>12</v>
          </cell>
          <cell r="E150" t="str">
            <v>O</v>
          </cell>
          <cell r="G150" t="str">
            <v>Emissions of methane and ammonia due to the decomposition of manure from non-dairy cattle</v>
          </cell>
          <cell r="H150" t="str">
            <v>Yes</v>
          </cell>
        </row>
        <row r="151">
          <cell r="A151">
            <v>191</v>
          </cell>
          <cell r="B151" t="str">
            <v>Agriculture livestock - sheep goats and deer wastes</v>
          </cell>
          <cell r="C151">
            <v>0</v>
          </cell>
          <cell r="D151">
            <v>12</v>
          </cell>
          <cell r="E151" t="str">
            <v>O</v>
          </cell>
          <cell r="G151" t="str">
            <v>Emissions of methane and ammonia due to the decomposition of manure from sheep</v>
          </cell>
          <cell r="H151" t="str">
            <v>Yes</v>
          </cell>
        </row>
        <row r="152">
          <cell r="A152">
            <v>192</v>
          </cell>
          <cell r="B152" t="str">
            <v>Agriculture livestock - pigs wastes</v>
          </cell>
          <cell r="C152">
            <v>0</v>
          </cell>
          <cell r="D152">
            <v>12</v>
          </cell>
          <cell r="E152" t="str">
            <v>O</v>
          </cell>
          <cell r="G152" t="str">
            <v>Emissions of methane and ammonia due to the decomposition of manure from pigs</v>
          </cell>
          <cell r="H152" t="str">
            <v>Yes</v>
          </cell>
        </row>
        <row r="153">
          <cell r="A153">
            <v>193</v>
          </cell>
          <cell r="B153" t="str">
            <v>Agriculture livestock - horses wastes</v>
          </cell>
          <cell r="C153">
            <v>0</v>
          </cell>
          <cell r="D153">
            <v>12</v>
          </cell>
          <cell r="E153" t="str">
            <v>O</v>
          </cell>
          <cell r="G153" t="str">
            <v>Emissions of methane and ammonia due to the decomposition of manure from horses</v>
          </cell>
          <cell r="H153" t="str">
            <v>Yes</v>
          </cell>
        </row>
        <row r="154">
          <cell r="A154">
            <v>194</v>
          </cell>
          <cell r="B154" t="str">
            <v>Agriculture livestock - goats wastes</v>
          </cell>
          <cell r="C154">
            <v>0</v>
          </cell>
          <cell r="D154">
            <v>12</v>
          </cell>
          <cell r="E154" t="str">
            <v>O</v>
          </cell>
          <cell r="G154" t="str">
            <v>Emissions of methane and ammonia due to the decomposition of manure from goats</v>
          </cell>
          <cell r="H154" t="str">
            <v>Yes</v>
          </cell>
        </row>
        <row r="155">
          <cell r="A155">
            <v>195</v>
          </cell>
          <cell r="B155" t="str">
            <v>Agriculture livestock - deer wastes</v>
          </cell>
          <cell r="C155">
            <v>0</v>
          </cell>
          <cell r="D155">
            <v>12</v>
          </cell>
          <cell r="E155" t="str">
            <v>O</v>
          </cell>
          <cell r="G155" t="str">
            <v>Emissions of methane and ammonia due to the decomposition of manure from deer</v>
          </cell>
          <cell r="H155" t="str">
            <v>Yes</v>
          </cell>
        </row>
        <row r="156">
          <cell r="A156">
            <v>196</v>
          </cell>
          <cell r="B156" t="str">
            <v>Agriculture livestock - laying hens wastes</v>
          </cell>
          <cell r="C156">
            <v>0</v>
          </cell>
          <cell r="D156">
            <v>12</v>
          </cell>
          <cell r="E156" t="str">
            <v>O</v>
          </cell>
          <cell r="G156" t="str">
            <v>Emissions of methane and ammonia due to the decomposition of manure from laying hens</v>
          </cell>
          <cell r="H156" t="str">
            <v>Yes</v>
          </cell>
        </row>
        <row r="157">
          <cell r="A157">
            <v>197</v>
          </cell>
          <cell r="B157" t="str">
            <v>Agriculture livestock - manure liquid systems</v>
          </cell>
          <cell r="C157">
            <v>0</v>
          </cell>
          <cell r="D157">
            <v>12</v>
          </cell>
          <cell r="E157" t="str">
            <v>O</v>
          </cell>
          <cell r="G157" t="str">
            <v>Emissions of nitrous oxide from oxidation of nitrogen contained in animal waste stored in liquid animal waste management systems</v>
          </cell>
          <cell r="H157" t="str">
            <v>Yes</v>
          </cell>
        </row>
        <row r="158">
          <cell r="A158">
            <v>198</v>
          </cell>
          <cell r="B158" t="str">
            <v>Agriculture livestock - other poultry wastes</v>
          </cell>
          <cell r="C158">
            <v>0</v>
          </cell>
          <cell r="D158">
            <v>12</v>
          </cell>
          <cell r="E158" t="str">
            <v>O</v>
          </cell>
          <cell r="G158" t="str">
            <v>Emissions of methane and ammonia due to the decomposition of manure from poultry other than laying hens or broilers</v>
          </cell>
          <cell r="H158" t="str">
            <v>Yes</v>
          </cell>
        </row>
        <row r="159">
          <cell r="A159">
            <v>199</v>
          </cell>
          <cell r="B159" t="str">
            <v>Agriculture livestock - manure solid storage and dry lot</v>
          </cell>
          <cell r="C159">
            <v>0</v>
          </cell>
          <cell r="D159">
            <v>12</v>
          </cell>
          <cell r="E159" t="str">
            <v>O</v>
          </cell>
          <cell r="G159" t="str">
            <v>Emissions of nitrous oxide from oxidation of nitrogen contained in animal waste stored in solid storage and dry lot animal waste management systems</v>
          </cell>
          <cell r="H159" t="str">
            <v>Yes</v>
          </cell>
        </row>
        <row r="160">
          <cell r="A160">
            <v>200</v>
          </cell>
          <cell r="B160" t="str">
            <v>Agriculture livestock - manure other</v>
          </cell>
          <cell r="C160">
            <v>0</v>
          </cell>
          <cell r="D160">
            <v>12</v>
          </cell>
          <cell r="E160" t="str">
            <v>O</v>
          </cell>
          <cell r="G160" t="str">
            <v>Emissions of nitrous oxide from oxidation of nitrogen contained in animal waste stored in animal waste management systems other than liquid systems or solid storage and dry lot systems</v>
          </cell>
          <cell r="H160" t="str">
            <v>Yes</v>
          </cell>
        </row>
        <row r="161">
          <cell r="A161">
            <v>201</v>
          </cell>
          <cell r="B161" t="str">
            <v>Other industry - part B processes</v>
          </cell>
          <cell r="C161">
            <v>0</v>
          </cell>
          <cell r="D161">
            <v>11</v>
          </cell>
          <cell r="E161" t="str">
            <v>O</v>
          </cell>
          <cell r="G161" t="str">
            <v xml:space="preserve">Emissions of particulate matter from processes regulated by local authorities in England and Wales and by the Scottish Environment Protection Agency in Scotland which are defined as Part B processes in the Environmental Protection (Prescribed Processes &amp; </v>
          </cell>
          <cell r="H161" t="str">
            <v>Yes</v>
          </cell>
        </row>
        <row r="162">
          <cell r="A162">
            <v>202</v>
          </cell>
          <cell r="B162" t="str">
            <v>Other industry - asphalt manufacture</v>
          </cell>
          <cell r="C162">
            <v>0</v>
          </cell>
          <cell r="D162">
            <v>11</v>
          </cell>
          <cell r="E162" t="str">
            <v>O</v>
          </cell>
          <cell r="G162" t="str">
            <v>Emissions of particulate matter and dioxins during the processing of bitumen in order to manufacture asphalt</v>
          </cell>
          <cell r="H162" t="str">
            <v>Yes</v>
          </cell>
        </row>
        <row r="163">
          <cell r="A163">
            <v>203</v>
          </cell>
          <cell r="B163" t="str">
            <v>Nickel production</v>
          </cell>
          <cell r="C163">
            <v>0</v>
          </cell>
          <cell r="D163">
            <v>11</v>
          </cell>
          <cell r="E163" t="str">
            <v>O</v>
          </cell>
          <cell r="F163" t="str">
            <v>n</v>
          </cell>
          <cell r="G163" t="str">
            <v>Emissions of nickel and dioxins from a process involving refining of nickel from nickel concentrates using the nickel carbonyl process</v>
          </cell>
          <cell r="H163" t="str">
            <v>Yes</v>
          </cell>
        </row>
        <row r="164">
          <cell r="A164">
            <v>204</v>
          </cell>
          <cell r="B164" t="str">
            <v>Magnesium alloying</v>
          </cell>
          <cell r="C164">
            <v>0</v>
          </cell>
          <cell r="D164">
            <v>11</v>
          </cell>
          <cell r="E164" t="str">
            <v>O</v>
          </cell>
          <cell r="F164" t="str">
            <v>n</v>
          </cell>
          <cell r="G164" t="str">
            <v>Emissions of dioxins resulting from processes for the manufacture of magnesium alloys (MORE DETAIL NEEDED)</v>
          </cell>
          <cell r="H164" t="str">
            <v>Yes</v>
          </cell>
        </row>
        <row r="165">
          <cell r="A165">
            <v>205</v>
          </cell>
          <cell r="B165" t="str">
            <v>Primary aluminium production - anode baking</v>
          </cell>
          <cell r="C165">
            <v>0</v>
          </cell>
          <cell r="D165">
            <v>11</v>
          </cell>
          <cell r="E165" t="str">
            <v>O</v>
          </cell>
          <cell r="F165" t="str">
            <v>t</v>
          </cell>
          <cell r="G165" t="str">
            <v>Emissions of polyaromatic hydrocarbons resulting from the baking of anodes made from petroleum coke and coal tar pitch for use in the electrolysis of alumina</v>
          </cell>
          <cell r="H165" t="str">
            <v>Yes</v>
          </cell>
        </row>
        <row r="166">
          <cell r="A166">
            <v>206</v>
          </cell>
          <cell r="B166" t="str">
            <v>Primary aluminium production - vertical stud Soderberg process</v>
          </cell>
          <cell r="C166">
            <v>0</v>
          </cell>
          <cell r="D166">
            <v>11</v>
          </cell>
          <cell r="E166" t="str">
            <v>O</v>
          </cell>
          <cell r="F166" t="str">
            <v>n</v>
          </cell>
          <cell r="G166" t="str">
            <v>Emissions of polyaromatic hydrocarbons resulting from the electrolysis of alumina using the vertical stud Soderberg process</v>
          </cell>
          <cell r="H166" t="str">
            <v>Yes</v>
          </cell>
        </row>
        <row r="167">
          <cell r="A167">
            <v>207</v>
          </cell>
          <cell r="B167" t="str">
            <v>Primary aluminium production - pre-baked anode process</v>
          </cell>
          <cell r="C167">
            <v>0</v>
          </cell>
          <cell r="D167">
            <v>11</v>
          </cell>
          <cell r="E167" t="str">
            <v>O</v>
          </cell>
          <cell r="F167" t="str">
            <v>n</v>
          </cell>
          <cell r="G167" t="str">
            <v>Emissions of polyaromatic hydrocarbons resulting from the electrolysis of alumina using the pre-baked anode process</v>
          </cell>
          <cell r="H167" t="str">
            <v>Yes</v>
          </cell>
        </row>
        <row r="168">
          <cell r="A168">
            <v>208</v>
          </cell>
          <cell r="B168" t="str">
            <v>Chemical industry - carbon tetrachloride</v>
          </cell>
          <cell r="C168">
            <v>0</v>
          </cell>
          <cell r="D168">
            <v>11</v>
          </cell>
          <cell r="E168" t="str">
            <v>O</v>
          </cell>
          <cell r="F168" t="str">
            <v>ch</v>
          </cell>
          <cell r="G168" t="str">
            <v>Emissions of hexachlorobenzene formed as a by-product during the manufacture of carbon tetrachloride</v>
          </cell>
          <cell r="H168" t="str">
            <v>Yes</v>
          </cell>
        </row>
        <row r="169">
          <cell r="A169">
            <v>210</v>
          </cell>
          <cell r="B169" t="str">
            <v>Chemical industry - halogenated chemicals</v>
          </cell>
          <cell r="C169">
            <v>0</v>
          </cell>
          <cell r="D169">
            <v>11</v>
          </cell>
          <cell r="E169" t="str">
            <v>O</v>
          </cell>
          <cell r="F169" t="str">
            <v>ch</v>
          </cell>
          <cell r="G169" t="str">
            <v>Emissions of dioxins formed as by-products during the manufacture of halogenated chemicals</v>
          </cell>
          <cell r="H169" t="str">
            <v>Yes</v>
          </cell>
        </row>
        <row r="170">
          <cell r="A170">
            <v>211</v>
          </cell>
          <cell r="B170" t="str">
            <v>Chemical industry - pesticide production</v>
          </cell>
          <cell r="C170">
            <v>0</v>
          </cell>
          <cell r="D170">
            <v>11</v>
          </cell>
          <cell r="E170" t="str">
            <v>O</v>
          </cell>
          <cell r="F170" t="str">
            <v>ch</v>
          </cell>
          <cell r="G170" t="str">
            <v>Emissions of dioxins and pentachlorophenol formed as by-products during the manufacture of pesticides</v>
          </cell>
          <cell r="H170" t="str">
            <v>Yes</v>
          </cell>
        </row>
        <row r="171">
          <cell r="A171">
            <v>212</v>
          </cell>
          <cell r="B171" t="str">
            <v>Creosote use</v>
          </cell>
          <cell r="C171">
            <v>0</v>
          </cell>
          <cell r="D171">
            <v>14</v>
          </cell>
          <cell r="E171" t="str">
            <v>O</v>
          </cell>
          <cell r="F171" t="str">
            <v>t</v>
          </cell>
          <cell r="G171" t="str">
            <v>Emissions of polyaromatic hydrocarbons by evaporation from timber treated with creosote</v>
          </cell>
          <cell r="H171" t="str">
            <v>Yes</v>
          </cell>
        </row>
        <row r="172">
          <cell r="A172">
            <v>213</v>
          </cell>
          <cell r="B172" t="str">
            <v>Agricultural pesticide use - chlorthal-dimethyl use</v>
          </cell>
          <cell r="C172">
            <v>0</v>
          </cell>
          <cell r="D172">
            <v>12</v>
          </cell>
          <cell r="E172" t="str">
            <v>O</v>
          </cell>
          <cell r="F172" t="str">
            <v>ch</v>
          </cell>
          <cell r="G172" t="str">
            <v>Emissions of hexachlorobenzene as a result of the use of chlorthal-dimethyl, a pesticide in which the pollutant is present as an impurity</v>
          </cell>
          <cell r="H172" t="str">
            <v>Yes</v>
          </cell>
        </row>
        <row r="173">
          <cell r="A173">
            <v>214</v>
          </cell>
          <cell r="B173" t="str">
            <v>Agricultural pesticide use - chlorothalonil use</v>
          </cell>
          <cell r="C173">
            <v>0</v>
          </cell>
          <cell r="D173">
            <v>12</v>
          </cell>
          <cell r="E173" t="str">
            <v>O</v>
          </cell>
          <cell r="F173" t="str">
            <v>ch</v>
          </cell>
          <cell r="G173" t="str">
            <v>Emissions of hexachlorobenzene as a result of the use of chlorothalonil, a pesticide in which the pollutant is present as an impurity</v>
          </cell>
          <cell r="H173" t="str">
            <v>Yes</v>
          </cell>
        </row>
        <row r="174">
          <cell r="A174">
            <v>218</v>
          </cell>
          <cell r="B174" t="str">
            <v>Secondary aluminium production</v>
          </cell>
          <cell r="C174">
            <v>0</v>
          </cell>
          <cell r="D174">
            <v>11</v>
          </cell>
          <cell r="E174" t="str">
            <v>O</v>
          </cell>
          <cell r="F174" t="str">
            <v>n</v>
          </cell>
          <cell r="G174" t="str">
            <v>Emissions of dioxins from processes involving the production of secondary aluminium</v>
          </cell>
          <cell r="H174" t="str">
            <v>Yes</v>
          </cell>
        </row>
        <row r="175">
          <cell r="A175">
            <v>219</v>
          </cell>
          <cell r="B175" t="str">
            <v>Regeneration of activated carbon</v>
          </cell>
          <cell r="C175">
            <v>0</v>
          </cell>
          <cell r="D175">
            <v>11</v>
          </cell>
          <cell r="E175" t="str">
            <v>O</v>
          </cell>
          <cell r="G175" t="str">
            <v>Emissions of dioxins during the regeneration of carbon - MORE DETAIL NEEDED</v>
          </cell>
          <cell r="H175" t="str">
            <v>Yes</v>
          </cell>
        </row>
        <row r="176">
          <cell r="A176">
            <v>220</v>
          </cell>
          <cell r="B176" t="str">
            <v>Agricultural pesticide use - quintozine</v>
          </cell>
          <cell r="C176">
            <v>0</v>
          </cell>
          <cell r="D176">
            <v>12</v>
          </cell>
          <cell r="E176" t="str">
            <v>O</v>
          </cell>
          <cell r="G176" t="str">
            <v>Emissions of hexachlorobenzene as a result of the use of quintozine, a pesticide in which the pollutant is present as an impurity</v>
          </cell>
          <cell r="H176" t="str">
            <v>Yes</v>
          </cell>
        </row>
        <row r="177">
          <cell r="A177">
            <v>221</v>
          </cell>
          <cell r="B177" t="str">
            <v>Tin production</v>
          </cell>
          <cell r="C177">
            <v>0</v>
          </cell>
          <cell r="D177">
            <v>11</v>
          </cell>
          <cell r="E177" t="str">
            <v>O</v>
          </cell>
          <cell r="G177" t="str">
            <v>Emissions of dioxins from the production of tin from ore concentrates - NEED TO CHECK</v>
          </cell>
          <cell r="H177" t="str">
            <v>Yes</v>
          </cell>
        </row>
        <row r="178">
          <cell r="A178">
            <v>222</v>
          </cell>
          <cell r="B178" t="str">
            <v>Chemical industry - tetrachloroethylene</v>
          </cell>
          <cell r="C178">
            <v>0</v>
          </cell>
          <cell r="D178">
            <v>11</v>
          </cell>
          <cell r="E178" t="str">
            <v>O</v>
          </cell>
          <cell r="F178" t="str">
            <v>ch</v>
          </cell>
          <cell r="G178" t="str">
            <v>Emissions of hexachlorobenzene formed as a by-product during the manufacture of tetrachloroethylene</v>
          </cell>
          <cell r="H178" t="str">
            <v>Yes</v>
          </cell>
        </row>
        <row r="179">
          <cell r="A179">
            <v>223</v>
          </cell>
          <cell r="B179" t="str">
            <v>Chemical industry - trichloroethylene</v>
          </cell>
          <cell r="C179">
            <v>0</v>
          </cell>
          <cell r="D179">
            <v>11</v>
          </cell>
          <cell r="E179" t="str">
            <v>O</v>
          </cell>
          <cell r="F179" t="str">
            <v>ch</v>
          </cell>
          <cell r="G179" t="str">
            <v>Emissions of hexachlorobenzene formed as a by-product during the manufacture of trichloroethylene</v>
          </cell>
          <cell r="H179" t="str">
            <v>Yes</v>
          </cell>
        </row>
        <row r="180">
          <cell r="A180">
            <v>224</v>
          </cell>
          <cell r="B180" t="str">
            <v>Chemical industry - sodium pentachlorophenoxide</v>
          </cell>
          <cell r="C180">
            <v>0</v>
          </cell>
          <cell r="D180">
            <v>11</v>
          </cell>
          <cell r="E180" t="str">
            <v>O</v>
          </cell>
          <cell r="F180" t="str">
            <v>ch</v>
          </cell>
          <cell r="G180" t="str">
            <v>Emissions of hexachlorobenzene formed as a by-product during the manufacture of sodium pentachlorophenoxide</v>
          </cell>
          <cell r="H180" t="str">
            <v>Yes</v>
          </cell>
        </row>
        <row r="181">
          <cell r="A181">
            <v>225</v>
          </cell>
          <cell r="B181" t="str">
            <v>Chemical industry - picloram production</v>
          </cell>
          <cell r="C181">
            <v>0</v>
          </cell>
          <cell r="D181">
            <v>11</v>
          </cell>
          <cell r="E181" t="str">
            <v>O</v>
          </cell>
          <cell r="F181" t="str">
            <v>ch</v>
          </cell>
          <cell r="G181" t="str">
            <v>Emissions of hexachlorobenzene formed as a by-product during the manufacture of pichloram</v>
          </cell>
          <cell r="H181" t="str">
            <v>Yes</v>
          </cell>
        </row>
        <row r="182">
          <cell r="A182">
            <v>226</v>
          </cell>
          <cell r="B182" t="str">
            <v>Electronics - PFC</v>
          </cell>
          <cell r="C182">
            <v>0</v>
          </cell>
          <cell r="D182">
            <v>11</v>
          </cell>
          <cell r="E182" t="str">
            <v>O</v>
          </cell>
          <cell r="G182" t="str">
            <v>Emissions of perfluorocarbons resulting from the use of the fluid in the electronics industry</v>
          </cell>
          <cell r="H182" t="str">
            <v>Yes</v>
          </cell>
        </row>
        <row r="183">
          <cell r="A183">
            <v>227</v>
          </cell>
          <cell r="B183" t="str">
            <v>Supermarket refrigeration</v>
          </cell>
          <cell r="C183">
            <v>0</v>
          </cell>
          <cell r="D183">
            <v>11</v>
          </cell>
          <cell r="E183" t="str">
            <v>O</v>
          </cell>
          <cell r="G183" t="str">
            <v>Emissions of hydrofluorocarbons and perfluorocarbons due to the use of the fluid as a coolant in supermarket refrigeration equipment.  Emissions occur during filing, by leakage during use, and during disposal</v>
          </cell>
          <cell r="H183" t="str">
            <v>No</v>
          </cell>
        </row>
        <row r="184">
          <cell r="A184">
            <v>228</v>
          </cell>
          <cell r="B184" t="str">
            <v>Mobile air conditioning</v>
          </cell>
          <cell r="C184">
            <v>0</v>
          </cell>
          <cell r="D184">
            <v>11</v>
          </cell>
          <cell r="E184" t="str">
            <v>O</v>
          </cell>
          <cell r="G184" t="str">
            <v>Emissions of hydrofluorocarbons due to the use of the fluid as a coolant in mobile air conditioning equipment.  Emissions occur during filing, by leakage during use, and during disposal</v>
          </cell>
          <cell r="H184" t="str">
            <v>No</v>
          </cell>
        </row>
        <row r="185">
          <cell r="A185">
            <v>229</v>
          </cell>
          <cell r="B185" t="str">
            <v>Metered dose inhalers</v>
          </cell>
          <cell r="C185">
            <v>0</v>
          </cell>
          <cell r="D185">
            <v>2</v>
          </cell>
          <cell r="E185" t="str">
            <v>O</v>
          </cell>
          <cell r="G185" t="str">
            <v>Emissions of hydrofluorocarbons resulting from the use of metered dose inhalers, for which the hydrofluorocarbon acts as a propellent</v>
          </cell>
          <cell r="H185" t="str">
            <v>Yes</v>
          </cell>
        </row>
        <row r="186">
          <cell r="A186">
            <v>230</v>
          </cell>
          <cell r="B186" t="str">
            <v>Aerosols - halocarbons</v>
          </cell>
          <cell r="C186">
            <v>0</v>
          </cell>
          <cell r="D186">
            <v>2</v>
          </cell>
          <cell r="E186" t="str">
            <v>O</v>
          </cell>
          <cell r="G186" t="str">
            <v>Emissions of hydrofluorocarbons used as propellents in aerosols</v>
          </cell>
          <cell r="H186" t="str">
            <v>Yes</v>
          </cell>
        </row>
        <row r="187">
          <cell r="A187">
            <v>231</v>
          </cell>
          <cell r="B187" t="str">
            <v>Lime production - decarbonising</v>
          </cell>
          <cell r="C187">
            <v>0</v>
          </cell>
          <cell r="D187">
            <v>11</v>
          </cell>
          <cell r="E187" t="str">
            <v>O</v>
          </cell>
          <cell r="F187" t="str">
            <v>cmt</v>
          </cell>
          <cell r="G187" t="str">
            <v>Emissions of carbon dioxide from the calcining of limestone to produce lime</v>
          </cell>
          <cell r="H187" t="str">
            <v>Yes</v>
          </cell>
        </row>
        <row r="188">
          <cell r="A188">
            <v>238</v>
          </cell>
          <cell r="B188" t="str">
            <v>Printing - non-publication gravure</v>
          </cell>
          <cell r="C188">
            <v>0</v>
          </cell>
          <cell r="D188">
            <v>11</v>
          </cell>
          <cell r="E188" t="str">
            <v>O</v>
          </cell>
          <cell r="H188" t="str">
            <v>No</v>
          </cell>
        </row>
        <row r="189">
          <cell r="A189">
            <v>240</v>
          </cell>
          <cell r="B189" t="str">
            <v>Printing - screen printing</v>
          </cell>
          <cell r="C189">
            <v>0</v>
          </cell>
          <cell r="D189">
            <v>11</v>
          </cell>
          <cell r="E189" t="str">
            <v>O</v>
          </cell>
          <cell r="G189" t="str">
            <v>Emissions of volatile organic compounds due to the use of organic solvents in the printing of various substrates using screen printing</v>
          </cell>
          <cell r="H189" t="str">
            <v>Yes</v>
          </cell>
        </row>
        <row r="190">
          <cell r="A190">
            <v>243</v>
          </cell>
          <cell r="B190" t="str">
            <v>Printing - heatset web offset</v>
          </cell>
          <cell r="C190">
            <v>0</v>
          </cell>
          <cell r="D190">
            <v>11</v>
          </cell>
          <cell r="E190" t="str">
            <v>O</v>
          </cell>
          <cell r="G190" t="str">
            <v>Emissions of volatile organic compounds resulting from the use of solvents by processes printing paper products using heatset web offset</v>
          </cell>
          <cell r="H190" t="str">
            <v>Yes</v>
          </cell>
        </row>
        <row r="191">
          <cell r="A191">
            <v>245</v>
          </cell>
          <cell r="B191" t="str">
            <v>Printing - metal decorating</v>
          </cell>
          <cell r="C191">
            <v>0</v>
          </cell>
          <cell r="D191">
            <v>11</v>
          </cell>
          <cell r="E191" t="str">
            <v>O</v>
          </cell>
          <cell r="G191" t="str">
            <v>Emissions of volatile organic compounds resulting from the use of solvents and other volatile chemicals in inks applied to rigid metal packaging</v>
          </cell>
          <cell r="H191" t="str">
            <v>Yes</v>
          </cell>
        </row>
        <row r="192">
          <cell r="A192">
            <v>247</v>
          </cell>
          <cell r="B192" t="str">
            <v>Printing - other inks</v>
          </cell>
          <cell r="C192">
            <v>0</v>
          </cell>
          <cell r="D192">
            <v>11</v>
          </cell>
          <cell r="E192" t="str">
            <v>O</v>
          </cell>
          <cell r="H192" t="str">
            <v>No</v>
          </cell>
        </row>
        <row r="193">
          <cell r="A193">
            <v>248</v>
          </cell>
          <cell r="B193" t="str">
            <v>Printing - overprint varnishes</v>
          </cell>
          <cell r="C193">
            <v>0</v>
          </cell>
          <cell r="D193">
            <v>11</v>
          </cell>
          <cell r="E193" t="str">
            <v>O</v>
          </cell>
          <cell r="G193" t="str">
            <v>Emissions of volatile organic compounds resulting from the use of solvents in clear coatings applied over inks to provide protection and technical performance characteristics to the printed surface</v>
          </cell>
          <cell r="H193" t="str">
            <v>Yes</v>
          </cell>
        </row>
        <row r="194">
          <cell r="A194">
            <v>249</v>
          </cell>
          <cell r="B194" t="str">
            <v>Printing - publication gravure</v>
          </cell>
          <cell r="C194">
            <v>0</v>
          </cell>
          <cell r="D194">
            <v>11</v>
          </cell>
          <cell r="E194" t="str">
            <v>O</v>
          </cell>
          <cell r="G194" t="str">
            <v>Emissions of volatile organic compounds due to the use of organic solvents in the printing of publications using the gravure process</v>
          </cell>
          <cell r="H194" t="str">
            <v>Yes</v>
          </cell>
        </row>
        <row r="195">
          <cell r="A195">
            <v>250</v>
          </cell>
          <cell r="B195" t="str">
            <v>Surface cleaning - trichloroethylene</v>
          </cell>
          <cell r="C195">
            <v>0</v>
          </cell>
          <cell r="D195">
            <v>11</v>
          </cell>
          <cell r="E195" t="str">
            <v>O</v>
          </cell>
          <cell r="G195" t="str">
            <v>Emissions of volatile organic compounds due to use of trichloroethylene as a cleaning solvent</v>
          </cell>
          <cell r="H195" t="str">
            <v>Yes</v>
          </cell>
        </row>
        <row r="196">
          <cell r="A196">
            <v>251</v>
          </cell>
          <cell r="B196" t="str">
            <v>Surface cleaning - 111-trichloroethane</v>
          </cell>
          <cell r="C196">
            <v>0</v>
          </cell>
          <cell r="D196">
            <v>11</v>
          </cell>
          <cell r="E196" t="str">
            <v>O</v>
          </cell>
          <cell r="G196" t="str">
            <v>Emissions of volatile organic compounds due to use of 1,1,1-trichloroethane as a cleaning solvent</v>
          </cell>
          <cell r="H196" t="str">
            <v>Yes</v>
          </cell>
        </row>
        <row r="197">
          <cell r="A197">
            <v>252</v>
          </cell>
          <cell r="B197" t="str">
            <v>Surface cleaning - tetrachloroethylene</v>
          </cell>
          <cell r="C197">
            <v>0</v>
          </cell>
          <cell r="D197">
            <v>11</v>
          </cell>
          <cell r="E197" t="str">
            <v>O</v>
          </cell>
          <cell r="G197" t="str">
            <v>Emissions of volatile organic compounds due to use of tetrachloroethylene as a cleaning solvent</v>
          </cell>
          <cell r="H197" t="str">
            <v>Yes</v>
          </cell>
        </row>
        <row r="198">
          <cell r="A198">
            <v>253</v>
          </cell>
          <cell r="B198" t="str">
            <v>Surface cleaning - dichloromethane</v>
          </cell>
          <cell r="C198">
            <v>0</v>
          </cell>
          <cell r="D198">
            <v>11</v>
          </cell>
          <cell r="E198" t="str">
            <v>O</v>
          </cell>
          <cell r="G198" t="str">
            <v>Emissions of volatile organic compounds due to use of dichloromethane as a cleaning solvent</v>
          </cell>
          <cell r="H198" t="str">
            <v>Yes</v>
          </cell>
        </row>
        <row r="199">
          <cell r="A199">
            <v>254</v>
          </cell>
          <cell r="B199" t="str">
            <v>Surface cleaning - hydrocarbons</v>
          </cell>
          <cell r="C199">
            <v>0</v>
          </cell>
          <cell r="D199">
            <v>11</v>
          </cell>
          <cell r="E199" t="str">
            <v>O</v>
          </cell>
          <cell r="G199" t="str">
            <v>Emissions of volatile organic compounds due to use of hydrocarbons as cleaning solvents</v>
          </cell>
          <cell r="H199" t="str">
            <v>Yes</v>
          </cell>
        </row>
        <row r="200">
          <cell r="A200">
            <v>255</v>
          </cell>
          <cell r="B200" t="str">
            <v>Surface cleaning - oxygenated solvents</v>
          </cell>
          <cell r="C200">
            <v>0</v>
          </cell>
          <cell r="D200">
            <v>11</v>
          </cell>
          <cell r="E200" t="str">
            <v>O</v>
          </cell>
          <cell r="G200" t="str">
            <v>Emissions of volatile organic compounds due to use of oxygenated hydrocarbons as cleaning solvents</v>
          </cell>
          <cell r="H200" t="str">
            <v>Yes</v>
          </cell>
        </row>
        <row r="201">
          <cell r="A201">
            <v>256</v>
          </cell>
          <cell r="B201" t="str">
            <v>Non-aerosol products - cosmetics and toiletries</v>
          </cell>
          <cell r="C201">
            <v>0</v>
          </cell>
          <cell r="D201">
            <v>2</v>
          </cell>
          <cell r="E201" t="str">
            <v>O</v>
          </cell>
          <cell r="G201" t="str">
            <v>Emissions of solvent and other volatile organic compounds from non-aerosol cosmetics and toiletries including perfumes, nail varnish remover, make-ups, and soaps and haircare products</v>
          </cell>
          <cell r="H201" t="str">
            <v>Yes</v>
          </cell>
        </row>
        <row r="202">
          <cell r="A202">
            <v>257</v>
          </cell>
          <cell r="B202" t="str">
            <v>Non-aerosol products - household products</v>
          </cell>
          <cell r="C202">
            <v>0</v>
          </cell>
          <cell r="D202">
            <v>2</v>
          </cell>
          <cell r="E202" t="str">
            <v>O</v>
          </cell>
          <cell r="G202" t="str">
            <v>Emissions of solvent and other volatile organic compounds from non-aerosol household products including metal, wood and leather polishes, detergents, and cleaning products</v>
          </cell>
          <cell r="H202" t="str">
            <v>Yes</v>
          </cell>
        </row>
        <row r="203">
          <cell r="A203">
            <v>258</v>
          </cell>
          <cell r="B203" t="str">
            <v>Non-aerosol products - automotive products</v>
          </cell>
          <cell r="C203">
            <v>0</v>
          </cell>
          <cell r="D203">
            <v>2</v>
          </cell>
          <cell r="E203" t="str">
            <v>O</v>
          </cell>
          <cell r="G203" t="str">
            <v>Emissions of solvent and other volatile organic compounds from non-aerosol automotive products including screenwash, de-icers, automotive cleaning products and antifreeze</v>
          </cell>
          <cell r="H203" t="str">
            <v>Yes</v>
          </cell>
        </row>
        <row r="204">
          <cell r="A204">
            <v>259</v>
          </cell>
          <cell r="B204" t="str">
            <v>Non-aerosol products - domestic adhesives</v>
          </cell>
          <cell r="C204">
            <v>0</v>
          </cell>
          <cell r="D204">
            <v>2</v>
          </cell>
          <cell r="E204" t="str">
            <v>O</v>
          </cell>
          <cell r="G204" t="str">
            <v>Emissions of solvent during the use of adhesives and sealants retailed to the public</v>
          </cell>
          <cell r="H204" t="str">
            <v>Yes</v>
          </cell>
        </row>
        <row r="205">
          <cell r="A205">
            <v>260</v>
          </cell>
          <cell r="B205" t="str">
            <v>Non-aerosol products - paint thinner</v>
          </cell>
          <cell r="C205">
            <v>0</v>
          </cell>
          <cell r="D205">
            <v>11</v>
          </cell>
          <cell r="E205" t="str">
            <v>O</v>
          </cell>
          <cell r="G205" t="str">
            <v>Emissions of solvent during the use of solvents as paint thinners and cleaning solvents</v>
          </cell>
          <cell r="H205" t="str">
            <v>Yes</v>
          </cell>
        </row>
        <row r="206">
          <cell r="A206">
            <v>261</v>
          </cell>
          <cell r="B206" t="str">
            <v>5D CO2 emissions from soils</v>
          </cell>
          <cell r="C206">
            <v>0</v>
          </cell>
          <cell r="D206">
            <v>13</v>
          </cell>
          <cell r="E206" t="str">
            <v>O</v>
          </cell>
          <cell r="H206" t="str">
            <v>No</v>
          </cell>
        </row>
        <row r="207">
          <cell r="A207">
            <v>262</v>
          </cell>
          <cell r="B207" t="str">
            <v>5D CO2 removals from soils</v>
          </cell>
          <cell r="C207">
            <v>0</v>
          </cell>
          <cell r="D207">
            <v>13</v>
          </cell>
          <cell r="E207" t="str">
            <v>O</v>
          </cell>
          <cell r="H207" t="str">
            <v>No</v>
          </cell>
        </row>
        <row r="208">
          <cell r="A208">
            <v>263</v>
          </cell>
          <cell r="B208" t="str">
            <v>5E Other land use change removals</v>
          </cell>
          <cell r="C208">
            <v>0</v>
          </cell>
          <cell r="D208">
            <v>13</v>
          </cell>
          <cell r="E208" t="str">
            <v>O</v>
          </cell>
          <cell r="H208" t="str">
            <v>No</v>
          </cell>
        </row>
        <row r="209">
          <cell r="A209">
            <v>264</v>
          </cell>
          <cell r="B209" t="str">
            <v>Primary aluminium production - PFC emissions</v>
          </cell>
          <cell r="C209">
            <v>0</v>
          </cell>
          <cell r="D209">
            <v>11</v>
          </cell>
          <cell r="E209" t="str">
            <v>O</v>
          </cell>
          <cell r="G209" t="str">
            <v>Emissions of perfluorocarbons resulting from the formation of perfluorocarbons as a by-product during the electrolysis of alumina</v>
          </cell>
          <cell r="H209" t="str">
            <v>Yes</v>
          </cell>
        </row>
        <row r="210">
          <cell r="A210">
            <v>265</v>
          </cell>
          <cell r="B210" t="str">
            <v>Electronics - SF6</v>
          </cell>
          <cell r="C210">
            <v>0</v>
          </cell>
          <cell r="D210">
            <v>11</v>
          </cell>
          <cell r="E210" t="str">
            <v>O</v>
          </cell>
          <cell r="G210" t="str">
            <v>Emissions of sulphur hexafluoride resulting from the use of the fluid in the electronics industry</v>
          </cell>
          <cell r="H210" t="str">
            <v>Yes</v>
          </cell>
        </row>
        <row r="211">
          <cell r="A211">
            <v>266</v>
          </cell>
          <cell r="B211" t="str">
            <v>Domestic pets</v>
          </cell>
          <cell r="C211">
            <v>0</v>
          </cell>
          <cell r="D211">
            <v>2</v>
          </cell>
          <cell r="E211" t="str">
            <v>O</v>
          </cell>
          <cell r="G211" t="str">
            <v>Emissions of ammonia from the manure of household pets</v>
          </cell>
          <cell r="H211" t="str">
            <v>Yes</v>
          </cell>
        </row>
        <row r="212">
          <cell r="A212">
            <v>267</v>
          </cell>
          <cell r="B212" t="str">
            <v>Wild birds wastes</v>
          </cell>
          <cell r="C212">
            <v>0</v>
          </cell>
          <cell r="D212">
            <v>14</v>
          </cell>
          <cell r="E212" t="str">
            <v>O</v>
          </cell>
          <cell r="G212" t="str">
            <v>Emissions of ammonia due to the decomposition of manure from wild birds</v>
          </cell>
          <cell r="H212" t="str">
            <v>Yes</v>
          </cell>
        </row>
        <row r="213">
          <cell r="A213">
            <v>268</v>
          </cell>
          <cell r="B213" t="str">
            <v>Wild other animal wastes</v>
          </cell>
          <cell r="C213">
            <v>0</v>
          </cell>
          <cell r="D213">
            <v>14</v>
          </cell>
          <cell r="E213" t="str">
            <v>O</v>
          </cell>
          <cell r="G213" t="str">
            <v>Emissions of ammonia due to the decomposition of manure from wild animals other than birds</v>
          </cell>
          <cell r="H213" t="str">
            <v>Yes</v>
          </cell>
        </row>
        <row r="214">
          <cell r="A214">
            <v>269</v>
          </cell>
          <cell r="B214" t="str">
            <v>Adult breath and sweat</v>
          </cell>
          <cell r="C214">
            <v>0</v>
          </cell>
          <cell r="D214">
            <v>2</v>
          </cell>
          <cell r="E214" t="str">
            <v>O</v>
          </cell>
          <cell r="G214" t="str">
            <v>Emissions of ammonia excreted by humans in breath and sweat</v>
          </cell>
          <cell r="H214" t="str">
            <v>Yes</v>
          </cell>
        </row>
        <row r="215">
          <cell r="A215">
            <v>270</v>
          </cell>
          <cell r="B215" t="str">
            <v>Cigarette smoking</v>
          </cell>
          <cell r="C215">
            <v>0</v>
          </cell>
          <cell r="D215">
            <v>2</v>
          </cell>
          <cell r="E215" t="str">
            <v>O</v>
          </cell>
          <cell r="G215" t="str">
            <v>Emissions of ammonia formed as a by-product during the combustion of tobacco in cigarettes</v>
          </cell>
          <cell r="H215" t="str">
            <v>Yes</v>
          </cell>
        </row>
        <row r="216">
          <cell r="A216">
            <v>271</v>
          </cell>
          <cell r="B216" t="str">
            <v>Infant emissions from nappies</v>
          </cell>
          <cell r="C216">
            <v>0</v>
          </cell>
          <cell r="D216">
            <v>2</v>
          </cell>
          <cell r="E216" t="str">
            <v>O</v>
          </cell>
          <cell r="G216" t="str">
            <v>Emissions of ammonia due to decomposition of excreta in infants' nappies</v>
          </cell>
          <cell r="H216" t="str">
            <v>Yes</v>
          </cell>
        </row>
        <row r="217">
          <cell r="A217">
            <v>272</v>
          </cell>
          <cell r="B217" t="str">
            <v>Aerosols - cosmetics and toiletries</v>
          </cell>
          <cell r="C217">
            <v>0</v>
          </cell>
          <cell r="D217">
            <v>2</v>
          </cell>
          <cell r="E217" t="str">
            <v>O</v>
          </cell>
          <cell r="G217" t="str">
            <v>Emissions of solvent and propellents from cosmetics and toiletries sold in aerosol form</v>
          </cell>
          <cell r="H217" t="str">
            <v>Yes</v>
          </cell>
        </row>
        <row r="218">
          <cell r="A218">
            <v>273</v>
          </cell>
          <cell r="B218" t="str">
            <v>Aerosols - household products</v>
          </cell>
          <cell r="C218">
            <v>0</v>
          </cell>
          <cell r="D218">
            <v>2</v>
          </cell>
          <cell r="E218" t="str">
            <v>O</v>
          </cell>
          <cell r="G218" t="str">
            <v>Emissions of solvent and propellents from cleaning products and other household products sold in aerosol form</v>
          </cell>
          <cell r="H218" t="str">
            <v>Yes</v>
          </cell>
        </row>
        <row r="219">
          <cell r="A219">
            <v>274</v>
          </cell>
          <cell r="B219" t="str">
            <v>Aerosols - carcare products</v>
          </cell>
          <cell r="C219">
            <v>0</v>
          </cell>
          <cell r="D219">
            <v>11</v>
          </cell>
          <cell r="E219" t="str">
            <v>O</v>
          </cell>
          <cell r="G219" t="str">
            <v>Emissions of solvent and propellents from car-care products sold in aerosol form</v>
          </cell>
          <cell r="H219" t="str">
            <v>Yes</v>
          </cell>
        </row>
        <row r="220">
          <cell r="A220">
            <v>286</v>
          </cell>
          <cell r="B220" t="str">
            <v>Accidental fires</v>
          </cell>
          <cell r="C220">
            <v>0</v>
          </cell>
          <cell r="D220">
            <v>14</v>
          </cell>
          <cell r="E220" t="str">
            <v>O</v>
          </cell>
          <cell r="H220" t="str">
            <v>No</v>
          </cell>
        </row>
        <row r="221">
          <cell r="A221">
            <v>287</v>
          </cell>
          <cell r="B221" t="str">
            <v>Sugar beet processing</v>
          </cell>
          <cell r="C221">
            <v>0</v>
          </cell>
          <cell r="D221">
            <v>12</v>
          </cell>
          <cell r="E221" t="str">
            <v>O</v>
          </cell>
          <cell r="G221" t="str">
            <v>Emissions of ammonia resulting from breakdown of glutamine present in sugar beet during processing of sugar beet</v>
          </cell>
          <cell r="H221" t="str">
            <v>Yes</v>
          </cell>
        </row>
        <row r="222">
          <cell r="A222">
            <v>289</v>
          </cell>
          <cell r="B222" t="str">
            <v>Chemical industry - ammonia based fertilizer</v>
          </cell>
          <cell r="C222">
            <v>0</v>
          </cell>
          <cell r="D222">
            <v>11</v>
          </cell>
          <cell r="E222" t="str">
            <v>O</v>
          </cell>
          <cell r="G222" t="str">
            <v>Emissions of ammonia from processes for the manufacture of ammonia-based fertilisers</v>
          </cell>
          <cell r="H222" t="str">
            <v>Yes</v>
          </cell>
        </row>
        <row r="223">
          <cell r="A223">
            <v>294</v>
          </cell>
          <cell r="B223" t="str">
            <v>Incineration - MSW</v>
          </cell>
          <cell r="C223">
            <v>0</v>
          </cell>
          <cell r="D223">
            <v>14</v>
          </cell>
          <cell r="E223" t="str">
            <v>O</v>
          </cell>
          <cell r="H223" t="str">
            <v>Yes</v>
          </cell>
        </row>
        <row r="224">
          <cell r="A224">
            <v>295</v>
          </cell>
          <cell r="B224" t="str">
            <v>Refineries - general</v>
          </cell>
          <cell r="C224">
            <v>5</v>
          </cell>
          <cell r="D224">
            <v>0</v>
          </cell>
          <cell r="E224" t="str">
            <v>O</v>
          </cell>
          <cell r="H224" t="str">
            <v>No</v>
          </cell>
        </row>
        <row r="225">
          <cell r="A225">
            <v>296</v>
          </cell>
          <cell r="B225" t="str">
            <v>Road transport - resuspension</v>
          </cell>
          <cell r="C225">
            <v>0</v>
          </cell>
          <cell r="D225">
            <v>5</v>
          </cell>
          <cell r="E225" t="str">
            <v>O</v>
          </cell>
          <cell r="G225" t="str">
            <v>Emissions of particulate matter by resuspension of particulate matter present on the surface of roads caused by the passage of road vehicles</v>
          </cell>
          <cell r="H225" t="str">
            <v>Yes</v>
          </cell>
        </row>
        <row r="226">
          <cell r="A226">
            <v>297</v>
          </cell>
          <cell r="B226" t="str">
            <v>Industrial coatings - commercial vehicles</v>
          </cell>
          <cell r="C226">
            <v>0</v>
          </cell>
          <cell r="D226">
            <v>11</v>
          </cell>
          <cell r="E226" t="str">
            <v>O</v>
          </cell>
          <cell r="G226" t="str">
            <v>Emissions of solvent during the use of coatings for the finishing of commercial vehicles</v>
          </cell>
          <cell r="H226" t="str">
            <v>Yes</v>
          </cell>
        </row>
        <row r="227">
          <cell r="A227">
            <v>298</v>
          </cell>
          <cell r="B227" t="str">
            <v>Paper coating</v>
          </cell>
          <cell r="C227">
            <v>0</v>
          </cell>
          <cell r="D227">
            <v>11</v>
          </cell>
          <cell r="E227" t="str">
            <v>O</v>
          </cell>
          <cell r="G227" t="str">
            <v>Emissions of volatile organic compounds resulting from the use of solvents by processes involved in the coating of paper as described in Secretary of State's Guidance, PG 6/18.  Processes in this category include those making decorative wall coverings, ve</v>
          </cell>
          <cell r="H227" t="str">
            <v>Yes</v>
          </cell>
        </row>
        <row r="228">
          <cell r="A228">
            <v>301</v>
          </cell>
          <cell r="B228" t="str">
            <v>Integrated steelworks - general</v>
          </cell>
          <cell r="C228">
            <v>0</v>
          </cell>
          <cell r="D228">
            <v>9</v>
          </cell>
          <cell r="E228" t="str">
            <v>O</v>
          </cell>
          <cell r="H228" t="str">
            <v>No</v>
          </cell>
        </row>
        <row r="229">
          <cell r="A229">
            <v>302</v>
          </cell>
          <cell r="B229" t="str">
            <v>Incineration - sewage sludge</v>
          </cell>
          <cell r="C229">
            <v>0</v>
          </cell>
          <cell r="D229">
            <v>14</v>
          </cell>
          <cell r="E229" t="str">
            <v>O</v>
          </cell>
          <cell r="H229" t="str">
            <v>No</v>
          </cell>
        </row>
        <row r="230">
          <cell r="A230">
            <v>303</v>
          </cell>
          <cell r="B230" t="str">
            <v>Incineration - clinical waste</v>
          </cell>
          <cell r="C230">
            <v>0</v>
          </cell>
          <cell r="D230">
            <v>14</v>
          </cell>
          <cell r="E230" t="str">
            <v>O</v>
          </cell>
          <cell r="H230" t="str">
            <v>No</v>
          </cell>
        </row>
        <row r="231">
          <cell r="A231">
            <v>304</v>
          </cell>
          <cell r="B231" t="str">
            <v>Incineration - chemical waste</v>
          </cell>
          <cell r="C231">
            <v>0</v>
          </cell>
          <cell r="D231">
            <v>14</v>
          </cell>
          <cell r="E231" t="str">
            <v>O</v>
          </cell>
          <cell r="H231" t="str">
            <v>No</v>
          </cell>
        </row>
        <row r="232">
          <cell r="A232">
            <v>305</v>
          </cell>
          <cell r="B232" t="str">
            <v>Crematoria</v>
          </cell>
          <cell r="C232">
            <v>0</v>
          </cell>
          <cell r="D232">
            <v>14</v>
          </cell>
          <cell r="E232" t="str">
            <v>O</v>
          </cell>
          <cell r="H232" t="str">
            <v>No</v>
          </cell>
        </row>
        <row r="233">
          <cell r="A233">
            <v>306</v>
          </cell>
          <cell r="B233" t="str">
            <v>Sewage gas combustion</v>
          </cell>
          <cell r="C233">
            <v>0</v>
          </cell>
          <cell r="D233">
            <v>14</v>
          </cell>
          <cell r="E233" t="str">
            <v>O</v>
          </cell>
          <cell r="H233" t="str">
            <v>No</v>
          </cell>
        </row>
        <row r="234">
          <cell r="A234">
            <v>307</v>
          </cell>
          <cell r="B234" t="str">
            <v>Landfill gas combustion</v>
          </cell>
          <cell r="C234">
            <v>0</v>
          </cell>
          <cell r="D234">
            <v>14</v>
          </cell>
          <cell r="E234" t="str">
            <v>O</v>
          </cell>
          <cell r="H234" t="str">
            <v>No</v>
          </cell>
        </row>
        <row r="235">
          <cell r="A235">
            <v>308</v>
          </cell>
          <cell r="B235" t="str">
            <v>Printing - other offset</v>
          </cell>
          <cell r="C235">
            <v>0</v>
          </cell>
          <cell r="D235">
            <v>11</v>
          </cell>
          <cell r="E235" t="str">
            <v>O</v>
          </cell>
          <cell r="G235" t="str">
            <v>Emissions of volatile organic compounds resulting from the use of solvents and other volatile chemicals in press washups for the printing of paper products other than newspapers using coldset  &amp; UV cured web offset and sheetfed offset</v>
          </cell>
          <cell r="H235" t="str">
            <v>Yes</v>
          </cell>
        </row>
        <row r="236">
          <cell r="A236">
            <v>309</v>
          </cell>
          <cell r="B236" t="str">
            <v>Printing - flexible packaging</v>
          </cell>
          <cell r="C236">
            <v>0</v>
          </cell>
          <cell r="D236">
            <v>11</v>
          </cell>
          <cell r="E236" t="str">
            <v>O</v>
          </cell>
          <cell r="G236" t="str">
            <v>Emissions of volatile organic compounds resulting from the use of solvents by processes involving the printing of flexible packaging, primarily for food and pharmaceuticals, using flexography and gravure</v>
          </cell>
          <cell r="H236" t="str">
            <v>Yes</v>
          </cell>
        </row>
        <row r="237">
          <cell r="A237">
            <v>310</v>
          </cell>
          <cell r="B237" t="str">
            <v>Printing - other flexography</v>
          </cell>
          <cell r="C237">
            <v>0</v>
          </cell>
          <cell r="D237">
            <v>11</v>
          </cell>
          <cell r="E237" t="str">
            <v>O</v>
          </cell>
          <cell r="G237" t="str">
            <v>Emissions of volatile organic compounds resulting from the use of solvents in the printing of non -publication products other than flexible packaging using flexography and gravure</v>
          </cell>
          <cell r="H237" t="str">
            <v>Yes</v>
          </cell>
        </row>
        <row r="238">
          <cell r="A238">
            <v>312</v>
          </cell>
          <cell r="B238" t="str">
            <v>Printing - print chemicals</v>
          </cell>
          <cell r="C238">
            <v>0</v>
          </cell>
          <cell r="D238">
            <v>11</v>
          </cell>
          <cell r="E238" t="str">
            <v>O</v>
          </cell>
          <cell r="G238" t="str">
            <v>Emissions of volatile organic compounds due to the use of isopropanol in fount solutions for lithographic printing processes</v>
          </cell>
          <cell r="H238" t="str">
            <v>Yes</v>
          </cell>
        </row>
        <row r="239">
          <cell r="A239">
            <v>313</v>
          </cell>
          <cell r="B239" t="str">
            <v>Previously treated wood</v>
          </cell>
          <cell r="C239">
            <v>0</v>
          </cell>
          <cell r="D239">
            <v>11</v>
          </cell>
          <cell r="E239" t="str">
            <v>O</v>
          </cell>
          <cell r="G239" t="str">
            <v>Emissions of pentachlorophenol and gamma-hexachlorohexane by evaporation from wood previously treated with chemicals containing these pollutants</v>
          </cell>
          <cell r="H239" t="str">
            <v>Yes</v>
          </cell>
        </row>
        <row r="240">
          <cell r="A240">
            <v>314</v>
          </cell>
          <cell r="B240" t="str">
            <v>Petroleum processes</v>
          </cell>
          <cell r="C240">
            <v>5</v>
          </cell>
          <cell r="D240">
            <v>0</v>
          </cell>
          <cell r="E240" t="str">
            <v>O</v>
          </cell>
          <cell r="G240" t="str">
            <v>Emissions of volatile organic compounds from processes regulated by the Environment Agency as petroleum processes as described in the Environmental Protection (Presribed Processes and Substances) Regulations 1991 (SI 1991/472) and subsequent amendments</v>
          </cell>
          <cell r="H240" t="str">
            <v>Yes</v>
          </cell>
        </row>
        <row r="241">
          <cell r="A241">
            <v>315</v>
          </cell>
          <cell r="B241" t="str">
            <v>Gasification processes</v>
          </cell>
          <cell r="C241">
            <v>1</v>
          </cell>
          <cell r="D241">
            <v>0</v>
          </cell>
          <cell r="E241" t="str">
            <v>O</v>
          </cell>
          <cell r="G241" t="str">
            <v>Emissions of volatile organic compounds from processes regulated by the Environment Agency as gasification processes as described in the Environmental Protection (Presribed Processes and Substances) Regulations 1991 (SI 1991/472) and subsequent amendments</v>
          </cell>
          <cell r="H241" t="str">
            <v>Yes</v>
          </cell>
        </row>
        <row r="242">
          <cell r="A242">
            <v>316</v>
          </cell>
          <cell r="B242" t="str">
            <v>Hot rolling of steel</v>
          </cell>
          <cell r="C242">
            <v>0</v>
          </cell>
          <cell r="D242">
            <v>9</v>
          </cell>
          <cell r="E242" t="str">
            <v>O</v>
          </cell>
          <cell r="G242" t="str">
            <v>Emissions of volatile organic compounds due to evaporation from lubricating oils used in the hot rolling of steel products</v>
          </cell>
          <cell r="H242" t="str">
            <v>Yes</v>
          </cell>
        </row>
        <row r="243">
          <cell r="A243">
            <v>317</v>
          </cell>
          <cell r="B243" t="str">
            <v>Cold rolling of steel</v>
          </cell>
          <cell r="C243">
            <v>0</v>
          </cell>
          <cell r="D243">
            <v>9</v>
          </cell>
          <cell r="E243" t="str">
            <v>O</v>
          </cell>
          <cell r="G243" t="str">
            <v>Emissions of volatile organic compounds due to evaporation from lubricating oils used in the cold rolling of steel products</v>
          </cell>
          <cell r="H243" t="str">
            <v>Yes</v>
          </cell>
        </row>
        <row r="244">
          <cell r="A244">
            <v>318</v>
          </cell>
          <cell r="B244" t="str">
            <v>Tyre manufacture</v>
          </cell>
          <cell r="C244">
            <v>0</v>
          </cell>
          <cell r="D244">
            <v>11</v>
          </cell>
          <cell r="E244" t="str">
            <v>O</v>
          </cell>
          <cell r="G244" t="str">
            <v>Emissions of volatile organic compounds resulting from the manufacture of rubber tyres</v>
          </cell>
          <cell r="H244" t="str">
            <v>Yes</v>
          </cell>
        </row>
        <row r="245">
          <cell r="A245">
            <v>319</v>
          </cell>
          <cell r="B245" t="str">
            <v>Other rubber products</v>
          </cell>
          <cell r="C245">
            <v>0</v>
          </cell>
          <cell r="D245">
            <v>11</v>
          </cell>
          <cell r="E245" t="str">
            <v>O</v>
          </cell>
          <cell r="G245" t="str">
            <v>Emissions of volatile organic compounds resulting from the use of solvents in the manufacture of products containing natural or synthetic rubber, but excluding tyres</v>
          </cell>
          <cell r="H245" t="str">
            <v>Yes</v>
          </cell>
        </row>
        <row r="246">
          <cell r="A246">
            <v>320</v>
          </cell>
          <cell r="B246" t="str">
            <v>Malting - brewers' malts</v>
          </cell>
          <cell r="C246">
            <v>0</v>
          </cell>
          <cell r="D246">
            <v>11</v>
          </cell>
          <cell r="E246" t="str">
            <v>O</v>
          </cell>
          <cell r="G246" t="str">
            <v>Emissions of organic pollutants during the malting of barley for use in brewing</v>
          </cell>
          <cell r="H246" t="str">
            <v>Yes</v>
          </cell>
        </row>
        <row r="247">
          <cell r="A247">
            <v>321</v>
          </cell>
          <cell r="B247" t="str">
            <v>Brewing - wort boiling</v>
          </cell>
          <cell r="C247">
            <v>0</v>
          </cell>
          <cell r="D247">
            <v>11</v>
          </cell>
          <cell r="E247" t="str">
            <v>O</v>
          </cell>
          <cell r="G247" t="str">
            <v>Emissions of organic pollutants during the wort processing stage of brewing</v>
          </cell>
          <cell r="H247" t="str">
            <v>Yes</v>
          </cell>
        </row>
        <row r="248">
          <cell r="A248">
            <v>322</v>
          </cell>
          <cell r="B248" t="str">
            <v>Brewing - fermentation</v>
          </cell>
          <cell r="C248">
            <v>0</v>
          </cell>
          <cell r="D248">
            <v>11</v>
          </cell>
          <cell r="E248" t="str">
            <v>O</v>
          </cell>
          <cell r="G248" t="str">
            <v>Emissions of organic pollutants during fermentation of wort in the brewing industry</v>
          </cell>
          <cell r="H248" t="str">
            <v>Yes</v>
          </cell>
        </row>
        <row r="249">
          <cell r="A249">
            <v>323</v>
          </cell>
          <cell r="B249" t="str">
            <v>Spirit manufacture - fermentation</v>
          </cell>
          <cell r="C249">
            <v>0</v>
          </cell>
          <cell r="D249">
            <v>11</v>
          </cell>
          <cell r="E249" t="str">
            <v>O</v>
          </cell>
          <cell r="G249" t="str">
            <v>Emissions of volatile organic compounds during fermentation stages of the manufacture of whisky, gin and vodka</v>
          </cell>
          <cell r="H249" t="str">
            <v>Yes</v>
          </cell>
        </row>
        <row r="250">
          <cell r="A250">
            <v>324</v>
          </cell>
          <cell r="B250" t="str">
            <v>Spirit manufacture - distillation</v>
          </cell>
          <cell r="C250">
            <v>0</v>
          </cell>
          <cell r="D250">
            <v>11</v>
          </cell>
          <cell r="E250" t="str">
            <v>O</v>
          </cell>
          <cell r="G250" t="str">
            <v>Emissions of volatile organic compounds from distillation equipment used in the manufacture of whisky, gin and vodka</v>
          </cell>
          <cell r="H250" t="str">
            <v>Yes</v>
          </cell>
        </row>
        <row r="251">
          <cell r="A251">
            <v>325</v>
          </cell>
          <cell r="B251" t="str">
            <v>Spirit manufacture - casking</v>
          </cell>
          <cell r="C251">
            <v>0</v>
          </cell>
          <cell r="D251">
            <v>11</v>
          </cell>
          <cell r="E251" t="str">
            <v>O</v>
          </cell>
          <cell r="G251" t="str">
            <v>Emissions of volatile organic compounds due to evaporation during filling of casks with whisky prior to maturation storage</v>
          </cell>
          <cell r="H251" t="str">
            <v>Yes</v>
          </cell>
        </row>
        <row r="252">
          <cell r="A252">
            <v>326</v>
          </cell>
          <cell r="B252" t="str">
            <v>Spirit manufacture - spent grain drying</v>
          </cell>
          <cell r="C252">
            <v>0</v>
          </cell>
          <cell r="D252">
            <v>11</v>
          </cell>
          <cell r="E252" t="str">
            <v>O</v>
          </cell>
          <cell r="G252" t="str">
            <v>Emissions of volatile organic compounds resulting from the decomposition or volatilisation of organic material during the drying of spent grain in order to produce an animal feed</v>
          </cell>
          <cell r="H252" t="str">
            <v>Yes</v>
          </cell>
        </row>
        <row r="253">
          <cell r="A253">
            <v>327</v>
          </cell>
          <cell r="B253" t="str">
            <v>Malting - distillers' malts</v>
          </cell>
          <cell r="C253">
            <v>0</v>
          </cell>
          <cell r="D253">
            <v>11</v>
          </cell>
          <cell r="E253" t="str">
            <v>O</v>
          </cell>
          <cell r="G253" t="str">
            <v>Emissions of volatile organic compounds resulting from the malting of barley for use in the manufacture of whisky</v>
          </cell>
          <cell r="H253" t="str">
            <v>Yes</v>
          </cell>
        </row>
        <row r="254">
          <cell r="A254">
            <v>328</v>
          </cell>
          <cell r="B254" t="str">
            <v>Spirit manufacture - Scotch whisky maturation</v>
          </cell>
          <cell r="C254">
            <v>0</v>
          </cell>
          <cell r="D254">
            <v>11</v>
          </cell>
          <cell r="E254" t="str">
            <v>O</v>
          </cell>
          <cell r="G254" t="str">
            <v>Emissions of volatile organic compounds by evaporation from the cask during the maturation stage of the manufacture of whisky</v>
          </cell>
          <cell r="H254" t="str">
            <v>Yes</v>
          </cell>
        </row>
        <row r="255">
          <cell r="A255">
            <v>329</v>
          </cell>
          <cell r="B255" t="str">
            <v>Cement and concrete batching</v>
          </cell>
          <cell r="C255">
            <v>0</v>
          </cell>
          <cell r="D255">
            <v>11</v>
          </cell>
          <cell r="E255" t="str">
            <v>O</v>
          </cell>
          <cell r="G255" t="str">
            <v>Emissions of particulate matter from processes where cement is blended, packed, loaded or used in bulk whether for internal use or for sale, including concrete batching plants, concrete block making plants, and bulk cement transfer including cement and cl</v>
          </cell>
          <cell r="H255" t="str">
            <v>Yes</v>
          </cell>
        </row>
        <row r="256">
          <cell r="A256">
            <v>330</v>
          </cell>
          <cell r="B256" t="str">
            <v>Other food - meat fish and poultry</v>
          </cell>
          <cell r="C256">
            <v>0</v>
          </cell>
          <cell r="D256">
            <v>11</v>
          </cell>
          <cell r="E256" t="str">
            <v>O</v>
          </cell>
          <cell r="G256" t="str">
            <v>Emissions of volatile organic compounds due to decomposition or volatilisation of organic material during cooking of meat, fish &amp; poultry</v>
          </cell>
          <cell r="H256" t="str">
            <v>Yes</v>
          </cell>
        </row>
        <row r="257">
          <cell r="A257">
            <v>331</v>
          </cell>
          <cell r="B257" t="str">
            <v>Other food - sugar production</v>
          </cell>
          <cell r="C257">
            <v>0</v>
          </cell>
          <cell r="D257">
            <v>11</v>
          </cell>
          <cell r="E257" t="str">
            <v>O</v>
          </cell>
          <cell r="G257" t="str">
            <v>Emissions of volatile organic compounds due to decomposition or volatilisation of organic material during drying of sugar beet residues for use as an animal feed</v>
          </cell>
          <cell r="H257" t="str">
            <v>Yes</v>
          </cell>
        </row>
        <row r="258">
          <cell r="A258">
            <v>332</v>
          </cell>
          <cell r="B258" t="str">
            <v>Other food - margarine and other solid fats</v>
          </cell>
          <cell r="C258">
            <v>0</v>
          </cell>
          <cell r="D258">
            <v>11</v>
          </cell>
          <cell r="E258" t="str">
            <v>O</v>
          </cell>
          <cell r="G258" t="str">
            <v>Emissions of volatile organic compounds due to decomposition or volatilisation of organic material during processing of margarine and other solid fats</v>
          </cell>
          <cell r="H258" t="str">
            <v>Yes</v>
          </cell>
        </row>
        <row r="259">
          <cell r="A259">
            <v>333</v>
          </cell>
          <cell r="B259" t="str">
            <v>Other food - cakes biscuits and cereals</v>
          </cell>
          <cell r="C259">
            <v>0</v>
          </cell>
          <cell r="D259">
            <v>11</v>
          </cell>
          <cell r="E259" t="str">
            <v>O</v>
          </cell>
          <cell r="G259" t="str">
            <v>Emissions of volatile organic compounds due to fermentation reactions during manufacture of certain cakes, biscuits and cereals</v>
          </cell>
          <cell r="H259" t="str">
            <v>Yes</v>
          </cell>
        </row>
        <row r="260">
          <cell r="A260">
            <v>334</v>
          </cell>
          <cell r="B260" t="str">
            <v>Other food - animal feed manufacture</v>
          </cell>
          <cell r="C260">
            <v>0</v>
          </cell>
          <cell r="D260">
            <v>11</v>
          </cell>
          <cell r="E260" t="str">
            <v>O</v>
          </cell>
          <cell r="G260" t="str">
            <v>Emissions of volatile organic compounds due to decomposition or volatilisation of organic material during manufacture of animal feeds</v>
          </cell>
          <cell r="H260" t="str">
            <v>Yes</v>
          </cell>
        </row>
        <row r="261">
          <cell r="A261">
            <v>335</v>
          </cell>
          <cell r="B261" t="str">
            <v>Other food - coffee roasting</v>
          </cell>
          <cell r="C261">
            <v>0</v>
          </cell>
          <cell r="D261">
            <v>11</v>
          </cell>
          <cell r="E261" t="str">
            <v>O</v>
          </cell>
          <cell r="G261" t="str">
            <v>Emissions of volatile organic compounds due to decomposition or volatilisation of organic material during roasting of coffee beans</v>
          </cell>
          <cell r="H261" t="str">
            <v>Yes</v>
          </cell>
        </row>
        <row r="262">
          <cell r="A262">
            <v>340</v>
          </cell>
          <cell r="B262" t="str">
            <v>Other non-ferrous metal processes</v>
          </cell>
          <cell r="C262">
            <v>0</v>
          </cell>
          <cell r="D262">
            <v>11</v>
          </cell>
          <cell r="E262" t="str">
            <v>O</v>
          </cell>
          <cell r="G262" t="str">
            <v>Emissions of carbon monoxide, heavy metals and particulate matter from processes involving the production or processing of non-ferrous metals which are regulated by the Environment Agency but excluding primary aluminium, primary lead/zinc, secondary coppe</v>
          </cell>
          <cell r="H262" t="str">
            <v>Yes</v>
          </cell>
        </row>
        <row r="263">
          <cell r="A263">
            <v>345</v>
          </cell>
          <cell r="B263" t="str">
            <v>Transformers</v>
          </cell>
          <cell r="C263">
            <v>0</v>
          </cell>
          <cell r="D263">
            <v>11</v>
          </cell>
          <cell r="E263" t="str">
            <v>O</v>
          </cell>
          <cell r="G263" t="str">
            <v>Emissions of polychlorinated biphenyls by evaporation from transformers</v>
          </cell>
          <cell r="H263" t="str">
            <v>Yes</v>
          </cell>
        </row>
        <row r="264">
          <cell r="A264">
            <v>346</v>
          </cell>
          <cell r="B264" t="str">
            <v>Capacitors</v>
          </cell>
          <cell r="C264">
            <v>0</v>
          </cell>
          <cell r="D264">
            <v>11</v>
          </cell>
          <cell r="E264" t="str">
            <v>O</v>
          </cell>
          <cell r="G264" t="str">
            <v>Emissions of polychlorinated biphenyls by evaporation from capacitors</v>
          </cell>
          <cell r="H264" t="str">
            <v>Yes</v>
          </cell>
        </row>
        <row r="265">
          <cell r="A265">
            <v>347</v>
          </cell>
          <cell r="B265" t="str">
            <v>Fragmentisers</v>
          </cell>
          <cell r="C265">
            <v>0</v>
          </cell>
          <cell r="D265">
            <v>11</v>
          </cell>
          <cell r="E265" t="str">
            <v>O</v>
          </cell>
          <cell r="G265" t="str">
            <v>Emissions of polychlorinated biphenyls resulting from shredding of capacitors and transformers present in waste which is fed to fragmentisers</v>
          </cell>
          <cell r="H265" t="str">
            <v>Yes</v>
          </cell>
        </row>
        <row r="266">
          <cell r="A266">
            <v>348</v>
          </cell>
          <cell r="B266" t="str">
            <v>RDF manufacture</v>
          </cell>
          <cell r="C266">
            <v>0</v>
          </cell>
          <cell r="D266">
            <v>11</v>
          </cell>
          <cell r="E266" t="str">
            <v>O</v>
          </cell>
          <cell r="G266" t="str">
            <v>Emissions of polychlorinated biphenyls by evaporation during the processing of waste to produce refuse-derived fuel</v>
          </cell>
          <cell r="H266" t="str">
            <v>Yes</v>
          </cell>
        </row>
        <row r="267">
          <cell r="A267">
            <v>349</v>
          </cell>
          <cell r="B267" t="str">
            <v>Application to land</v>
          </cell>
          <cell r="C267">
            <v>0</v>
          </cell>
          <cell r="D267">
            <v>12</v>
          </cell>
          <cell r="E267" t="str">
            <v>O</v>
          </cell>
          <cell r="G267" t="str">
            <v>Emissions of polychlorinated biphenyls by evaporation from sewage sludge spread on land</v>
          </cell>
          <cell r="H267" t="str">
            <v>Yes</v>
          </cell>
        </row>
        <row r="268">
          <cell r="A268">
            <v>355</v>
          </cell>
          <cell r="B268" t="str">
            <v>Petrol distribution (Stage 1B and 2)</v>
          </cell>
          <cell r="C268">
            <v>0</v>
          </cell>
          <cell r="D268">
            <v>5</v>
          </cell>
          <cell r="E268" t="str">
            <v>O</v>
          </cell>
          <cell r="H268" t="str">
            <v>No</v>
          </cell>
        </row>
        <row r="269">
          <cell r="A269">
            <v>360</v>
          </cell>
          <cell r="B269" t="str">
            <v>Brick manufacture - Fletton</v>
          </cell>
          <cell r="C269">
            <v>0</v>
          </cell>
          <cell r="D269">
            <v>11</v>
          </cell>
          <cell r="E269" t="str">
            <v>O</v>
          </cell>
          <cell r="G269" t="str">
            <v>Emissions of hydrogen fluoride from the manufacture of bricks due to burning of fuels and release of hydrogen fluoride from the clay being fired</v>
          </cell>
          <cell r="H269" t="str">
            <v>Yes</v>
          </cell>
        </row>
        <row r="270">
          <cell r="A270">
            <v>361</v>
          </cell>
          <cell r="B270" t="str">
            <v>Upstream oil and gas production - combustion at gas separation plant</v>
          </cell>
          <cell r="C270">
            <v>3</v>
          </cell>
          <cell r="D270">
            <v>0</v>
          </cell>
          <cell r="E270" t="str">
            <v>N</v>
          </cell>
          <cell r="G270" t="str">
            <v>Emissions of combustion products from fuel use at gas separation plant at gas terminals</v>
          </cell>
          <cell r="H270" t="str">
            <v>Yes</v>
          </cell>
        </row>
        <row r="271">
          <cell r="A271">
            <v>362</v>
          </cell>
          <cell r="B271" t="str">
            <v>Ship purging</v>
          </cell>
          <cell r="C271">
            <v>5</v>
          </cell>
          <cell r="D271">
            <v>0</v>
          </cell>
          <cell r="E271" t="str">
            <v>O</v>
          </cell>
          <cell r="G271" t="str">
            <v>Emissions of volatile organic compounds due to the discharge of vapour from ships' tanks in order to prevent contamination of subsequent cargo with the vapour</v>
          </cell>
          <cell r="H271" t="str">
            <v>Yes</v>
          </cell>
        </row>
        <row r="272">
          <cell r="A272">
            <v>363</v>
          </cell>
          <cell r="B272" t="str">
            <v>Petrol stations - storage tanks</v>
          </cell>
          <cell r="C272">
            <v>0</v>
          </cell>
          <cell r="D272">
            <v>5</v>
          </cell>
          <cell r="E272" t="str">
            <v>O</v>
          </cell>
          <cell r="G272" t="str">
            <v>Emissions of volatile organic compounds from petrol filling station tanks as a result of changes in temperature or withdrawal of petrol from the tank which can lead to evaporation of petrol into the vapour space in the tank followed by release through the</v>
          </cell>
          <cell r="H272" t="str">
            <v>Yes</v>
          </cell>
        </row>
        <row r="273">
          <cell r="A273">
            <v>364</v>
          </cell>
          <cell r="B273" t="str">
            <v>Petrol stations - spillages</v>
          </cell>
          <cell r="C273">
            <v>0</v>
          </cell>
          <cell r="D273">
            <v>5</v>
          </cell>
          <cell r="E273" t="str">
            <v>O</v>
          </cell>
          <cell r="G273" t="str">
            <v>Emissions of volatile organic compounds resulting from spillages of petrol at petrol filling stations</v>
          </cell>
          <cell r="H273" t="str">
            <v>Yes</v>
          </cell>
        </row>
        <row r="274">
          <cell r="A274">
            <v>365</v>
          </cell>
          <cell r="B274" t="str">
            <v>Industrial coatings - aircraft</v>
          </cell>
          <cell r="C274">
            <v>0</v>
          </cell>
          <cell r="D274">
            <v>11</v>
          </cell>
          <cell r="E274" t="str">
            <v>O</v>
          </cell>
          <cell r="G274" t="str">
            <v>Emissions of solvent during the use of coatings for civil and military aircraft, space vehicles and similar applications</v>
          </cell>
          <cell r="H274" t="str">
            <v>Yes</v>
          </cell>
        </row>
        <row r="275">
          <cell r="A275">
            <v>366</v>
          </cell>
          <cell r="B275" t="str">
            <v>Industrial coatings - agricultural and construction</v>
          </cell>
          <cell r="C275">
            <v>0</v>
          </cell>
          <cell r="D275">
            <v>11</v>
          </cell>
          <cell r="E275" t="str">
            <v>O</v>
          </cell>
          <cell r="G275" t="str">
            <v>Emissions of solvent during the use of coatings for the finishing of agricultural, construction, and similar equipment</v>
          </cell>
          <cell r="H275" t="str">
            <v>Yes</v>
          </cell>
        </row>
        <row r="276">
          <cell r="A276">
            <v>367</v>
          </cell>
          <cell r="B276" t="str">
            <v>Industrial coatings - drum</v>
          </cell>
          <cell r="C276">
            <v>0</v>
          </cell>
          <cell r="D276">
            <v>11</v>
          </cell>
          <cell r="E276" t="str">
            <v>O</v>
          </cell>
          <cell r="G276" t="str">
            <v>Emissions of solvent during the use of coatings for new and refurbished drums and similar containers</v>
          </cell>
          <cell r="H276" t="str">
            <v>Yes</v>
          </cell>
        </row>
        <row r="277">
          <cell r="A277">
            <v>368</v>
          </cell>
          <cell r="B277" t="str">
            <v>Upstream Oil Production - Offshore Well Testing</v>
          </cell>
          <cell r="C277">
            <v>5</v>
          </cell>
          <cell r="D277">
            <v>0</v>
          </cell>
          <cell r="E277" t="str">
            <v>N</v>
          </cell>
          <cell r="G277" t="str">
            <v>Emissions of by-products of combustion resulting from the burning of process gases in well-test burners on oil production facilities</v>
          </cell>
          <cell r="H277" t="str">
            <v>Yes</v>
          </cell>
        </row>
        <row r="278">
          <cell r="A278">
            <v>369</v>
          </cell>
          <cell r="B278" t="str">
            <v>Upstream Oil Production - venting</v>
          </cell>
          <cell r="C278">
            <v>5</v>
          </cell>
          <cell r="D278">
            <v>0</v>
          </cell>
          <cell r="E278" t="str">
            <v>N</v>
          </cell>
          <cell r="G278" t="str">
            <v>Emissions of carbon dioxide, methane and volatile organic compounds resulting from the venting of waste gases on oil production facilities</v>
          </cell>
          <cell r="H278" t="str">
            <v>Yes</v>
          </cell>
        </row>
        <row r="279">
          <cell r="A279">
            <v>370</v>
          </cell>
          <cell r="B279" t="str">
            <v>Printing - newspapers</v>
          </cell>
          <cell r="C279">
            <v>0</v>
          </cell>
          <cell r="D279">
            <v>11</v>
          </cell>
          <cell r="E279" t="str">
            <v>O</v>
          </cell>
          <cell r="G279" t="str">
            <v>Emissions of volatile organic compounds resulting from the use of solvents and other volatile chemicals in press washups for the printing of national and regional newspapers using flexography and coldset web offset printing processes</v>
          </cell>
          <cell r="H279" t="str">
            <v>Yes</v>
          </cell>
        </row>
        <row r="280">
          <cell r="A280">
            <v>372</v>
          </cell>
          <cell r="B280" t="str">
            <v>SCCP use</v>
          </cell>
          <cell r="C280">
            <v>0</v>
          </cell>
          <cell r="D280">
            <v>11</v>
          </cell>
          <cell r="E280" t="str">
            <v>O</v>
          </cell>
          <cell r="G280" t="str">
            <v>Emissions of short-chain chlorinated paraffins due to their use in all applications</v>
          </cell>
          <cell r="H280" t="str">
            <v>Yes</v>
          </cell>
        </row>
        <row r="281">
          <cell r="A281">
            <v>373</v>
          </cell>
          <cell r="B281" t="str">
            <v>Accidental fires - vehicles</v>
          </cell>
          <cell r="C281">
            <v>0</v>
          </cell>
          <cell r="D281">
            <v>14</v>
          </cell>
          <cell r="E281" t="str">
            <v>Y</v>
          </cell>
          <cell r="H281" t="str">
            <v>Yes</v>
          </cell>
        </row>
        <row r="282">
          <cell r="A282">
            <v>374</v>
          </cell>
          <cell r="B282" t="str">
            <v>Chemical industry - alkyl lead</v>
          </cell>
          <cell r="C282">
            <v>0</v>
          </cell>
          <cell r="D282">
            <v>11</v>
          </cell>
          <cell r="E282" t="str">
            <v>O</v>
          </cell>
          <cell r="G282" t="str">
            <v>Emissions of lead from processes for the manufacture of tetramethyl lead and tetraethyl lead, used as petrol additives until 2000</v>
          </cell>
          <cell r="H282" t="str">
            <v>Yes</v>
          </cell>
        </row>
        <row r="283">
          <cell r="A283">
            <v>375</v>
          </cell>
          <cell r="B283" t="str">
            <v>Agriculture livestock - pigs</v>
          </cell>
          <cell r="C283">
            <v>0</v>
          </cell>
          <cell r="D283">
            <v>12</v>
          </cell>
          <cell r="E283" t="str">
            <v>O</v>
          </cell>
          <cell r="G283" t="str">
            <v>Emissions of particulate matter from the housing of pigs</v>
          </cell>
          <cell r="H283" t="str">
            <v>Yes</v>
          </cell>
        </row>
        <row r="284">
          <cell r="A284">
            <v>376</v>
          </cell>
          <cell r="B284" t="str">
            <v>Agriculture livestock - laying hens</v>
          </cell>
          <cell r="C284">
            <v>0</v>
          </cell>
          <cell r="D284">
            <v>12</v>
          </cell>
          <cell r="E284" t="str">
            <v>O</v>
          </cell>
          <cell r="G284" t="str">
            <v>Emissions of particulate matter from the housing of laying hens</v>
          </cell>
          <cell r="H284" t="str">
            <v>Yes</v>
          </cell>
        </row>
        <row r="285">
          <cell r="A285">
            <v>377</v>
          </cell>
          <cell r="B285" t="str">
            <v>Agriculture livestock - broilers</v>
          </cell>
          <cell r="C285">
            <v>0</v>
          </cell>
          <cell r="D285">
            <v>12</v>
          </cell>
          <cell r="E285" t="str">
            <v>O</v>
          </cell>
          <cell r="G285" t="str">
            <v>Emissions of particulate matter from the housing of broilers</v>
          </cell>
          <cell r="H285" t="str">
            <v>Yes</v>
          </cell>
        </row>
        <row r="286">
          <cell r="A286">
            <v>378</v>
          </cell>
          <cell r="B286" t="str">
            <v>Agriculture livestock - other poultry</v>
          </cell>
          <cell r="C286">
            <v>0</v>
          </cell>
          <cell r="D286">
            <v>12</v>
          </cell>
          <cell r="E286" t="str">
            <v>O</v>
          </cell>
          <cell r="G286" t="str">
            <v>Emissions of particulate matter from the housing of other poultry</v>
          </cell>
          <cell r="H286" t="str">
            <v>Yes</v>
          </cell>
        </row>
        <row r="287">
          <cell r="A287">
            <v>379</v>
          </cell>
          <cell r="B287" t="str">
            <v>Agriculture livestock - dairy cattle</v>
          </cell>
          <cell r="C287">
            <v>0</v>
          </cell>
          <cell r="D287">
            <v>12</v>
          </cell>
          <cell r="E287" t="str">
            <v>O</v>
          </cell>
          <cell r="G287" t="str">
            <v>Emissions of particulate matter from the housing of dairy cattle</v>
          </cell>
          <cell r="H287" t="str">
            <v>Yes</v>
          </cell>
        </row>
        <row r="288">
          <cell r="A288">
            <v>380</v>
          </cell>
          <cell r="B288" t="str">
            <v>Agriculture livestock - other cattle</v>
          </cell>
          <cell r="C288">
            <v>0</v>
          </cell>
          <cell r="D288">
            <v>12</v>
          </cell>
          <cell r="E288" t="str">
            <v>O</v>
          </cell>
          <cell r="G288" t="str">
            <v>Emissions of particulate matter from the housing of other cattle</v>
          </cell>
          <cell r="H288" t="str">
            <v>Yes</v>
          </cell>
        </row>
        <row r="289">
          <cell r="A289">
            <v>381</v>
          </cell>
          <cell r="B289" t="str">
            <v>Chemical industry - chromium chemicals</v>
          </cell>
          <cell r="C289">
            <v>0</v>
          </cell>
          <cell r="D289">
            <v>11</v>
          </cell>
          <cell r="E289" t="str">
            <v>O</v>
          </cell>
          <cell r="G289" t="str">
            <v>Emissions of chromium compounds from processes for the manufacture of chemicals containing chromium, including chromic acid, chromic sulphate, chromic oxide, potassium dichromate &amp; ammonium dichromate</v>
          </cell>
          <cell r="H289" t="str">
            <v>Yes</v>
          </cell>
        </row>
        <row r="290">
          <cell r="A290">
            <v>382</v>
          </cell>
          <cell r="B290" t="str">
            <v>Bitumen use</v>
          </cell>
          <cell r="C290">
            <v>0</v>
          </cell>
          <cell r="D290">
            <v>11</v>
          </cell>
          <cell r="E290" t="str">
            <v>O</v>
          </cell>
          <cell r="H290" t="str">
            <v>Yes</v>
          </cell>
        </row>
        <row r="291">
          <cell r="A291">
            <v>384</v>
          </cell>
          <cell r="B291" t="str">
            <v>Chemical industry - pigment manufacture</v>
          </cell>
          <cell r="C291">
            <v>0</v>
          </cell>
          <cell r="D291">
            <v>11</v>
          </cell>
          <cell r="E291" t="str">
            <v>O</v>
          </cell>
          <cell r="G291" t="str">
            <v>Emissions of sulphur dioxide as a result of the burning of sulphur as part of a process to manufacture ultrmarine blue pigments</v>
          </cell>
          <cell r="H291" t="str">
            <v>Yes</v>
          </cell>
        </row>
        <row r="292">
          <cell r="A292">
            <v>395</v>
          </cell>
          <cell r="B292" t="str">
            <v>Brick manufacture - non Fletton</v>
          </cell>
          <cell r="C292">
            <v>0</v>
          </cell>
          <cell r="D292">
            <v>11</v>
          </cell>
          <cell r="E292" t="str">
            <v>O</v>
          </cell>
          <cell r="H292" t="str">
            <v>Yes</v>
          </cell>
        </row>
        <row r="293">
          <cell r="A293">
            <v>396</v>
          </cell>
          <cell r="B293" t="str">
            <v>Copper alloy and semis production</v>
          </cell>
          <cell r="C293">
            <v>0</v>
          </cell>
          <cell r="D293">
            <v>11</v>
          </cell>
          <cell r="E293" t="str">
            <v>O</v>
          </cell>
          <cell r="H293" t="str">
            <v>Yes</v>
          </cell>
        </row>
        <row r="294">
          <cell r="A294">
            <v>397</v>
          </cell>
          <cell r="B294" t="str">
            <v>Zinc oxide production</v>
          </cell>
          <cell r="C294">
            <v>0</v>
          </cell>
          <cell r="D294">
            <v>11</v>
          </cell>
          <cell r="E294" t="str">
            <v>O</v>
          </cell>
          <cell r="H294" t="str">
            <v>Yes</v>
          </cell>
        </row>
        <row r="295">
          <cell r="A295">
            <v>398</v>
          </cell>
          <cell r="B295" t="str">
            <v>Zinc alloy and semis production</v>
          </cell>
          <cell r="C295">
            <v>0</v>
          </cell>
          <cell r="D295">
            <v>11</v>
          </cell>
          <cell r="E295" t="str">
            <v>O</v>
          </cell>
          <cell r="H295" t="str">
            <v>Yes</v>
          </cell>
        </row>
        <row r="296">
          <cell r="A296">
            <v>399</v>
          </cell>
          <cell r="B296" t="str">
            <v>Lead battery manufacture</v>
          </cell>
          <cell r="C296">
            <v>0</v>
          </cell>
          <cell r="D296">
            <v>11</v>
          </cell>
          <cell r="E296" t="str">
            <v>O</v>
          </cell>
          <cell r="H296" t="str">
            <v>Yes</v>
          </cell>
        </row>
        <row r="297">
          <cell r="A297">
            <v>400</v>
          </cell>
          <cell r="B297" t="str">
            <v>Industrial adhesives - pressure sensitive tapes</v>
          </cell>
          <cell r="C297">
            <v>0</v>
          </cell>
          <cell r="D297">
            <v>11</v>
          </cell>
          <cell r="E297" t="str">
            <v>O</v>
          </cell>
          <cell r="H297" t="str">
            <v>Yes</v>
          </cell>
        </row>
        <row r="298">
          <cell r="A298">
            <v>402</v>
          </cell>
          <cell r="B298" t="str">
            <v>Chemical industry - hydrochloric acid use</v>
          </cell>
          <cell r="C298">
            <v>0</v>
          </cell>
          <cell r="D298">
            <v>11</v>
          </cell>
          <cell r="E298" t="str">
            <v>O</v>
          </cell>
          <cell r="H298" t="str">
            <v>Yes</v>
          </cell>
        </row>
        <row r="299">
          <cell r="A299">
            <v>403</v>
          </cell>
          <cell r="B299" t="str">
            <v>Chemical industry - sulphuric acid use</v>
          </cell>
          <cell r="C299">
            <v>0</v>
          </cell>
          <cell r="D299">
            <v>11</v>
          </cell>
          <cell r="E299" t="str">
            <v>O</v>
          </cell>
          <cell r="H299" t="str">
            <v>Yes</v>
          </cell>
        </row>
        <row r="300">
          <cell r="A300">
            <v>404</v>
          </cell>
          <cell r="B300" t="str">
            <v>Chemical industry - titanium dioxide</v>
          </cell>
          <cell r="C300">
            <v>0</v>
          </cell>
          <cell r="D300">
            <v>11</v>
          </cell>
          <cell r="E300" t="str">
            <v>O</v>
          </cell>
          <cell r="H300" t="str">
            <v>Yes</v>
          </cell>
        </row>
        <row r="301">
          <cell r="A301">
            <v>405</v>
          </cell>
          <cell r="B301" t="str">
            <v>Chemical industry - nitric acid use</v>
          </cell>
          <cell r="C301">
            <v>0</v>
          </cell>
          <cell r="D301">
            <v>11</v>
          </cell>
          <cell r="E301" t="str">
            <v>O</v>
          </cell>
          <cell r="H301" t="str">
            <v>Yes</v>
          </cell>
        </row>
        <row r="302">
          <cell r="A302">
            <v>406</v>
          </cell>
          <cell r="B302" t="str">
            <v>Glass - glass wool</v>
          </cell>
          <cell r="C302">
            <v>0</v>
          </cell>
          <cell r="D302">
            <v>11</v>
          </cell>
          <cell r="E302" t="str">
            <v>O</v>
          </cell>
          <cell r="H302" t="str">
            <v>Yes</v>
          </cell>
        </row>
        <row r="303">
          <cell r="A303">
            <v>407</v>
          </cell>
          <cell r="B303" t="str">
            <v>Glass - continuous filament glass fibre</v>
          </cell>
          <cell r="C303">
            <v>0</v>
          </cell>
          <cell r="D303">
            <v>11</v>
          </cell>
          <cell r="E303" t="str">
            <v>O</v>
          </cell>
          <cell r="H303" t="str">
            <v>Yes</v>
          </cell>
        </row>
        <row r="304">
          <cell r="A304">
            <v>408</v>
          </cell>
          <cell r="B304" t="str">
            <v>Glass - frits</v>
          </cell>
          <cell r="C304">
            <v>0</v>
          </cell>
          <cell r="D304">
            <v>11</v>
          </cell>
          <cell r="E304" t="str">
            <v>O</v>
          </cell>
          <cell r="H304" t="str">
            <v>Yes</v>
          </cell>
        </row>
        <row r="305">
          <cell r="A305">
            <v>409</v>
          </cell>
          <cell r="B305" t="str">
            <v>Solvent and oil recovery</v>
          </cell>
          <cell r="C305">
            <v>0</v>
          </cell>
          <cell r="D305">
            <v>11</v>
          </cell>
          <cell r="E305" t="str">
            <v>O</v>
          </cell>
          <cell r="H305" t="str">
            <v>Yes</v>
          </cell>
        </row>
        <row r="306">
          <cell r="A306">
            <v>410</v>
          </cell>
          <cell r="B306" t="str">
            <v>Coal tar and bitumen processes</v>
          </cell>
          <cell r="C306">
            <v>0</v>
          </cell>
          <cell r="D306">
            <v>11</v>
          </cell>
          <cell r="E306" t="str">
            <v>O</v>
          </cell>
          <cell r="H306" t="str">
            <v>Yes</v>
          </cell>
        </row>
        <row r="307">
          <cell r="A307">
            <v>411</v>
          </cell>
          <cell r="B307" t="str">
            <v>Glass - flat</v>
          </cell>
          <cell r="C307">
            <v>0</v>
          </cell>
          <cell r="D307">
            <v>11</v>
          </cell>
          <cell r="E307" t="str">
            <v>O</v>
          </cell>
          <cell r="H307" t="str">
            <v>Yes</v>
          </cell>
        </row>
        <row r="308">
          <cell r="A308">
            <v>412</v>
          </cell>
          <cell r="B308" t="str">
            <v>Chemical industry - carbon black</v>
          </cell>
          <cell r="C308">
            <v>0</v>
          </cell>
          <cell r="D308">
            <v>11</v>
          </cell>
          <cell r="E308" t="str">
            <v>O</v>
          </cell>
          <cell r="H308" t="str">
            <v>Yes</v>
          </cell>
        </row>
        <row r="309">
          <cell r="A309">
            <v>413</v>
          </cell>
          <cell r="B309" t="str">
            <v>Chemical industry - ethylene</v>
          </cell>
          <cell r="C309">
            <v>0</v>
          </cell>
          <cell r="D309">
            <v>11</v>
          </cell>
          <cell r="E309" t="str">
            <v>O</v>
          </cell>
          <cell r="G309" t="str">
            <v>Emissions of methane from the manufacture of ethylene</v>
          </cell>
          <cell r="H309" t="str">
            <v>Yes</v>
          </cell>
        </row>
        <row r="310">
          <cell r="A310">
            <v>414</v>
          </cell>
          <cell r="B310" t="str">
            <v>Chemical industry - methanol</v>
          </cell>
          <cell r="C310">
            <v>0</v>
          </cell>
          <cell r="D310">
            <v>11</v>
          </cell>
          <cell r="E310" t="str">
            <v>O</v>
          </cell>
          <cell r="G310" t="str">
            <v>Emissions of methane from the manufacture of methanol</v>
          </cell>
          <cell r="H310" t="str">
            <v>Yes</v>
          </cell>
        </row>
        <row r="311">
          <cell r="A311">
            <v>416</v>
          </cell>
          <cell r="B311" t="str">
            <v>Chemical industry - reforming</v>
          </cell>
          <cell r="C311">
            <v>0</v>
          </cell>
          <cell r="D311">
            <v>11</v>
          </cell>
          <cell r="E311" t="str">
            <v>O</v>
          </cell>
          <cell r="H311" t="str">
            <v>Yes</v>
          </cell>
        </row>
        <row r="312">
          <cell r="A312">
            <v>418</v>
          </cell>
          <cell r="B312" t="str">
            <v>Incineration - animal carcases</v>
          </cell>
          <cell r="C312">
            <v>0</v>
          </cell>
          <cell r="D312">
            <v>11</v>
          </cell>
          <cell r="E312" t="str">
            <v>O</v>
          </cell>
          <cell r="H312" t="str">
            <v>Yes</v>
          </cell>
        </row>
        <row r="313">
          <cell r="A313">
            <v>419</v>
          </cell>
          <cell r="B313" t="str">
            <v>Chemical industry - soda ash</v>
          </cell>
          <cell r="C313">
            <v>0</v>
          </cell>
          <cell r="D313">
            <v>11</v>
          </cell>
          <cell r="E313" t="str">
            <v>O</v>
          </cell>
          <cell r="H313" t="str">
            <v>Yes</v>
          </cell>
        </row>
        <row r="314">
          <cell r="A314">
            <v>420</v>
          </cell>
          <cell r="B314" t="str">
            <v>Chemical industry - magnesia</v>
          </cell>
          <cell r="C314">
            <v>0</v>
          </cell>
          <cell r="D314">
            <v>11</v>
          </cell>
          <cell r="E314" t="str">
            <v>O</v>
          </cell>
          <cell r="H314" t="str">
            <v>Yes</v>
          </cell>
        </row>
        <row r="315">
          <cell r="A315">
            <v>421</v>
          </cell>
          <cell r="B315" t="str">
            <v>Integrated steelworks - other processes</v>
          </cell>
          <cell r="C315">
            <v>0</v>
          </cell>
          <cell r="D315">
            <v>9</v>
          </cell>
          <cell r="E315" t="str">
            <v>O</v>
          </cell>
          <cell r="G315" t="str">
            <v>Emissions of dust and metals from iron &amp; steel processes in the Pollution Inventory which are not covered by other source categories</v>
          </cell>
          <cell r="H315" t="str">
            <v>Yes</v>
          </cell>
        </row>
        <row r="316">
          <cell r="A316">
            <v>422</v>
          </cell>
          <cell r="B316" t="str">
            <v>Alumina production</v>
          </cell>
          <cell r="C316">
            <v>0</v>
          </cell>
          <cell r="D316">
            <v>11</v>
          </cell>
          <cell r="E316" t="str">
            <v>O</v>
          </cell>
          <cell r="G316" t="str">
            <v>Emissions of PM10 from the production of alumina from bauxite ores</v>
          </cell>
          <cell r="H316" t="str">
            <v>Yes</v>
          </cell>
        </row>
        <row r="317">
          <cell r="A317">
            <v>423</v>
          </cell>
          <cell r="B317" t="str">
            <v>Glass - container</v>
          </cell>
          <cell r="C317">
            <v>0</v>
          </cell>
          <cell r="D317">
            <v>11</v>
          </cell>
          <cell r="E317" t="str">
            <v>O</v>
          </cell>
          <cell r="H317" t="str">
            <v>Yes</v>
          </cell>
        </row>
        <row r="318">
          <cell r="A318">
            <v>424</v>
          </cell>
          <cell r="B318" t="str">
            <v>Glass - domestic</v>
          </cell>
          <cell r="C318">
            <v>0</v>
          </cell>
          <cell r="D318">
            <v>11</v>
          </cell>
          <cell r="E318" t="str">
            <v>O</v>
          </cell>
          <cell r="H318" t="str">
            <v>Yes</v>
          </cell>
        </row>
        <row r="319">
          <cell r="A319">
            <v>425</v>
          </cell>
          <cell r="B319" t="str">
            <v>Glass - special</v>
          </cell>
          <cell r="C319">
            <v>0</v>
          </cell>
          <cell r="D319">
            <v>11</v>
          </cell>
          <cell r="E319" t="str">
            <v>O</v>
          </cell>
          <cell r="H319" t="str">
            <v>Yes</v>
          </cell>
        </row>
        <row r="320">
          <cell r="A320">
            <v>426</v>
          </cell>
          <cell r="B320" t="str">
            <v>Wood impregnation - LOSP</v>
          </cell>
          <cell r="C320">
            <v>0</v>
          </cell>
          <cell r="D320">
            <v>11</v>
          </cell>
          <cell r="E320" t="str">
            <v>O</v>
          </cell>
          <cell r="H320" t="str">
            <v>Yes</v>
          </cell>
        </row>
        <row r="321">
          <cell r="A321">
            <v>427</v>
          </cell>
          <cell r="B321" t="str">
            <v>Wood impregnation - creosote</v>
          </cell>
          <cell r="C321">
            <v>0</v>
          </cell>
          <cell r="D321">
            <v>11</v>
          </cell>
          <cell r="E321" t="str">
            <v>O</v>
          </cell>
          <cell r="H321" t="str">
            <v>Yes</v>
          </cell>
        </row>
        <row r="322">
          <cell r="A322">
            <v>428</v>
          </cell>
          <cell r="B322" t="str">
            <v>Malting - exported malt</v>
          </cell>
          <cell r="C322">
            <v>0</v>
          </cell>
          <cell r="D322">
            <v>11</v>
          </cell>
          <cell r="E322" t="str">
            <v>O</v>
          </cell>
          <cell r="H322" t="str">
            <v>Yes</v>
          </cell>
        </row>
        <row r="323">
          <cell r="A323">
            <v>429</v>
          </cell>
          <cell r="B323" t="str">
            <v>Refractories - non chromite based</v>
          </cell>
          <cell r="C323">
            <v>0</v>
          </cell>
          <cell r="D323">
            <v>11</v>
          </cell>
          <cell r="E323" t="str">
            <v>O</v>
          </cell>
          <cell r="G323" t="str">
            <v>Emissions of particulate matter from the manufacture of tiles and ceramics</v>
          </cell>
          <cell r="H323" t="str">
            <v>Yes</v>
          </cell>
        </row>
        <row r="324">
          <cell r="A324">
            <v>430</v>
          </cell>
          <cell r="B324" t="str">
            <v>Refractories - chromite based</v>
          </cell>
          <cell r="C324">
            <v>0</v>
          </cell>
          <cell r="D324">
            <v>11</v>
          </cell>
          <cell r="E324" t="str">
            <v>O</v>
          </cell>
          <cell r="H324" t="str">
            <v>Yes</v>
          </cell>
        </row>
        <row r="325">
          <cell r="A325">
            <v>431</v>
          </cell>
          <cell r="B325" t="str">
            <v>Unglazed ceramics</v>
          </cell>
          <cell r="C325">
            <v>0</v>
          </cell>
          <cell r="D325">
            <v>11</v>
          </cell>
          <cell r="E325" t="str">
            <v>O</v>
          </cell>
          <cell r="H325" t="str">
            <v>Yes</v>
          </cell>
        </row>
        <row r="326">
          <cell r="A326">
            <v>432</v>
          </cell>
          <cell r="B326" t="str">
            <v>Glazed ceramics</v>
          </cell>
          <cell r="C326">
            <v>0</v>
          </cell>
          <cell r="D326">
            <v>11</v>
          </cell>
          <cell r="E326" t="str">
            <v>O</v>
          </cell>
          <cell r="H326" t="str">
            <v>Yes</v>
          </cell>
        </row>
        <row r="327">
          <cell r="A327">
            <v>433</v>
          </cell>
          <cell r="B327" t="str">
            <v>Wood products manufacture</v>
          </cell>
          <cell r="C327">
            <v>0</v>
          </cell>
          <cell r="D327">
            <v>11</v>
          </cell>
          <cell r="E327" t="str">
            <v>O</v>
          </cell>
          <cell r="H327" t="str">
            <v>Yes</v>
          </cell>
        </row>
        <row r="328">
          <cell r="A328">
            <v>434</v>
          </cell>
          <cell r="B328" t="str">
            <v>Small-scale waste burning</v>
          </cell>
          <cell r="C328">
            <v>0</v>
          </cell>
          <cell r="D328">
            <v>14</v>
          </cell>
          <cell r="E328" t="str">
            <v>O</v>
          </cell>
          <cell r="H328" t="str">
            <v>Yes</v>
          </cell>
        </row>
        <row r="329">
          <cell r="A329">
            <v>435</v>
          </cell>
          <cell r="B329" t="str">
            <v>Integrated steelworks - stockpiles</v>
          </cell>
          <cell r="C329">
            <v>0</v>
          </cell>
          <cell r="D329">
            <v>9</v>
          </cell>
          <cell r="H329" t="str">
            <v>No</v>
          </cell>
        </row>
        <row r="330">
          <cell r="A330">
            <v>436</v>
          </cell>
          <cell r="B330" t="str">
            <v>Fireworks</v>
          </cell>
          <cell r="C330">
            <v>0</v>
          </cell>
          <cell r="D330">
            <v>14</v>
          </cell>
          <cell r="E330" t="str">
            <v>Y</v>
          </cell>
          <cell r="H330" t="str">
            <v>No</v>
          </cell>
        </row>
        <row r="331">
          <cell r="A331">
            <v>437</v>
          </cell>
          <cell r="B331" t="str">
            <v>Slag clement production</v>
          </cell>
          <cell r="C331">
            <v>0</v>
          </cell>
          <cell r="D331">
            <v>11</v>
          </cell>
          <cell r="E331" t="str">
            <v>O</v>
          </cell>
          <cell r="H331" t="str">
            <v>No</v>
          </cell>
        </row>
        <row r="332">
          <cell r="A332">
            <v>438</v>
          </cell>
          <cell r="B332" t="str">
            <v>Foundries</v>
          </cell>
          <cell r="C332">
            <v>0</v>
          </cell>
          <cell r="D332">
            <v>10</v>
          </cell>
          <cell r="E332" t="str">
            <v>O</v>
          </cell>
          <cell r="H332" t="str">
            <v>Yes</v>
          </cell>
        </row>
        <row r="333">
          <cell r="A333">
            <v>439</v>
          </cell>
          <cell r="B333" t="str">
            <v>Spirit manufacture - other maturation</v>
          </cell>
          <cell r="C333">
            <v>0</v>
          </cell>
          <cell r="D333">
            <v>11</v>
          </cell>
          <cell r="E333" t="str">
            <v>O</v>
          </cell>
          <cell r="G333" t="str">
            <v>Emissions of volatile organic compounds by evaporation from the cask during the maturation stage of the manufacture of Irish &amp; Welsh whiskey</v>
          </cell>
          <cell r="H333" t="str">
            <v>No</v>
          </cell>
        </row>
        <row r="334">
          <cell r="A334">
            <v>440</v>
          </cell>
          <cell r="B334" t="str">
            <v>Accidental fires - dwellings</v>
          </cell>
          <cell r="C334">
            <v>0</v>
          </cell>
          <cell r="D334">
            <v>14</v>
          </cell>
          <cell r="E334" t="str">
            <v>O</v>
          </cell>
          <cell r="G334" t="str">
            <v>Emissions from accidental/malicious dwelling fires</v>
          </cell>
          <cell r="H334" t="str">
            <v>Yes</v>
          </cell>
        </row>
        <row r="335">
          <cell r="A335">
            <v>441</v>
          </cell>
          <cell r="B335" t="str">
            <v>Accidental fires - other buildings</v>
          </cell>
          <cell r="C335">
            <v>0</v>
          </cell>
          <cell r="D335">
            <v>14</v>
          </cell>
          <cell r="E335" t="str">
            <v>O</v>
          </cell>
          <cell r="G335" t="str">
            <v>Emissions from accidental/malicious fires in buildings other than dwellings</v>
          </cell>
          <cell r="H335" t="str">
            <v>Yes</v>
          </cell>
        </row>
        <row r="336">
          <cell r="A336">
            <v>442</v>
          </cell>
          <cell r="B336" t="str">
            <v>Accidental fires - vegetation</v>
          </cell>
          <cell r="C336">
            <v>0</v>
          </cell>
          <cell r="D336">
            <v>14</v>
          </cell>
          <cell r="E336" t="str">
            <v>O</v>
          </cell>
          <cell r="G336" t="str">
            <v>Emissions from accidental/malicious grassland fires</v>
          </cell>
          <cell r="H336" t="str">
            <v>Yes</v>
          </cell>
        </row>
        <row r="337">
          <cell r="A337">
            <v>443</v>
          </cell>
          <cell r="B337" t="str">
            <v>Accidental fires - forests</v>
          </cell>
          <cell r="C337">
            <v>0</v>
          </cell>
          <cell r="D337">
            <v>14</v>
          </cell>
          <cell r="E337" t="str">
            <v>O</v>
          </cell>
          <cell r="G337" t="str">
            <v>Emissions from accidental/malicious forest fires</v>
          </cell>
          <cell r="H337" t="str">
            <v>Yes</v>
          </cell>
        </row>
        <row r="338">
          <cell r="A338">
            <v>444</v>
          </cell>
          <cell r="B338" t="str">
            <v>Accidental fires - straw</v>
          </cell>
          <cell r="C338">
            <v>0</v>
          </cell>
          <cell r="D338">
            <v>14</v>
          </cell>
          <cell r="E338" t="str">
            <v>O</v>
          </cell>
          <cell r="G338" t="str">
            <v>Emissions from accidental/malicious fires involving straw bales</v>
          </cell>
          <cell r="H338" t="str">
            <v>Yes</v>
          </cell>
        </row>
        <row r="339">
          <cell r="A339">
            <v>445</v>
          </cell>
          <cell r="B339" t="str">
            <v>Agricultural waste burning</v>
          </cell>
          <cell r="C339">
            <v>0</v>
          </cell>
          <cell r="D339">
            <v>14</v>
          </cell>
          <cell r="E339" t="str">
            <v>O</v>
          </cell>
          <cell r="H339" t="str">
            <v>Yes</v>
          </cell>
        </row>
        <row r="340">
          <cell r="A340">
            <v>446</v>
          </cell>
          <cell r="B340" t="str">
            <v>Power stations - FGD</v>
          </cell>
          <cell r="C340">
            <v>4</v>
          </cell>
          <cell r="D340">
            <v>0</v>
          </cell>
          <cell r="E340" t="str">
            <v>O</v>
          </cell>
          <cell r="H340" t="str">
            <v>No</v>
          </cell>
        </row>
        <row r="341">
          <cell r="A341">
            <v>447</v>
          </cell>
          <cell r="B341" t="str">
            <v>Waste disposal - benzole &amp; tars</v>
          </cell>
          <cell r="C341">
            <v>0</v>
          </cell>
          <cell r="D341">
            <v>14</v>
          </cell>
          <cell r="E341" t="str">
            <v>O</v>
          </cell>
          <cell r="G341" t="str">
            <v>Disposal of products containing benzole and tars</v>
          </cell>
          <cell r="H341" t="str">
            <v>Yes</v>
          </cell>
        </row>
        <row r="342">
          <cell r="A342">
            <v>448</v>
          </cell>
          <cell r="B342" t="str">
            <v>Bonfire night</v>
          </cell>
          <cell r="C342">
            <v>0</v>
          </cell>
          <cell r="D342">
            <v>14</v>
          </cell>
          <cell r="E342" t="str">
            <v>Y</v>
          </cell>
          <cell r="G342" t="str">
            <v>Emissions of CO, PM10, PAH &amp; PCDD/F</v>
          </cell>
          <cell r="H342" t="str">
            <v>Yes</v>
          </cell>
        </row>
        <row r="343">
          <cell r="A343">
            <v>449</v>
          </cell>
          <cell r="B343" t="str">
            <v>Agricultural engines</v>
          </cell>
          <cell r="C343">
            <v>0</v>
          </cell>
          <cell r="D343">
            <v>12</v>
          </cell>
          <cell r="E343" t="str">
            <v>O</v>
          </cell>
          <cell r="H343" t="str">
            <v>No</v>
          </cell>
        </row>
        <row r="344">
          <cell r="A344">
            <v>450</v>
          </cell>
          <cell r="B344" t="str">
            <v>Industrial engines</v>
          </cell>
          <cell r="C344">
            <v>0</v>
          </cell>
          <cell r="D344">
            <v>10</v>
          </cell>
          <cell r="E344" t="str">
            <v>O</v>
          </cell>
          <cell r="H344" t="str">
            <v>No</v>
          </cell>
        </row>
        <row r="345">
          <cell r="A345">
            <v>451</v>
          </cell>
          <cell r="B345" t="str">
            <v>Marine engines</v>
          </cell>
          <cell r="C345">
            <v>0</v>
          </cell>
          <cell r="D345">
            <v>6</v>
          </cell>
          <cell r="E345" t="str">
            <v>O</v>
          </cell>
          <cell r="H345" t="str">
            <v>No</v>
          </cell>
        </row>
        <row r="346">
          <cell r="A346">
            <v>452</v>
          </cell>
          <cell r="B346" t="str">
            <v>Aircraft engines</v>
          </cell>
          <cell r="C346">
            <v>0</v>
          </cell>
          <cell r="D346">
            <v>19</v>
          </cell>
          <cell r="E346" t="str">
            <v>O</v>
          </cell>
          <cell r="H346" t="str">
            <v>No</v>
          </cell>
        </row>
        <row r="347">
          <cell r="A347">
            <v>453</v>
          </cell>
          <cell r="B347" t="str">
            <v>Ladle arc furnaces</v>
          </cell>
          <cell r="C347">
            <v>0</v>
          </cell>
          <cell r="D347">
            <v>9</v>
          </cell>
          <cell r="E347" t="str">
            <v>O</v>
          </cell>
          <cell r="G347" t="str">
            <v>Emissions of carbon from electrodes used in ladle arc furnaces</v>
          </cell>
          <cell r="H347" t="str">
            <v>Yes</v>
          </cell>
        </row>
        <row r="348">
          <cell r="A348">
            <v>454</v>
          </cell>
          <cell r="B348" t="str">
            <v>Solvent use</v>
          </cell>
          <cell r="C348">
            <v>0</v>
          </cell>
          <cell r="D348">
            <v>14</v>
          </cell>
          <cell r="E348" t="str">
            <v>O</v>
          </cell>
          <cell r="H348" t="str">
            <v>No</v>
          </cell>
        </row>
        <row r="349">
          <cell r="A349">
            <v>460</v>
          </cell>
          <cell r="B349" t="str">
            <v>PDBE use</v>
          </cell>
          <cell r="C349">
            <v>0</v>
          </cell>
          <cell r="D349">
            <v>0</v>
          </cell>
          <cell r="H349" t="str">
            <v>No</v>
          </cell>
        </row>
        <row r="350">
          <cell r="A350">
            <v>500</v>
          </cell>
          <cell r="B350" t="str">
            <v>Aircraft - domestic cruise</v>
          </cell>
          <cell r="C350">
            <v>0</v>
          </cell>
          <cell r="D350">
            <v>18</v>
          </cell>
          <cell r="E350" t="str">
            <v>Y</v>
          </cell>
          <cell r="G350" t="str">
            <v>Emissions of combustion by-products from civil aircraft on domestic flights- cruise section only</v>
          </cell>
          <cell r="H350" t="str">
            <v>Yes</v>
          </cell>
        </row>
        <row r="351">
          <cell r="A351">
            <v>501</v>
          </cell>
          <cell r="B351" t="str">
            <v>Aircraft - international cruise</v>
          </cell>
          <cell r="C351">
            <v>0</v>
          </cell>
          <cell r="D351">
            <v>19</v>
          </cell>
          <cell r="E351" t="str">
            <v>O</v>
          </cell>
          <cell r="H351" t="str">
            <v>Yes</v>
          </cell>
        </row>
        <row r="352">
          <cell r="A352">
            <v>644</v>
          </cell>
          <cell r="B352" t="str">
            <v>Chemical industry - ammonia use</v>
          </cell>
          <cell r="C352">
            <v>0</v>
          </cell>
          <cell r="D352">
            <v>11</v>
          </cell>
          <cell r="E352" t="str">
            <v>O</v>
          </cell>
          <cell r="G352" t="str">
            <v>Emissions of ammonia from manufacture/use of or/non-org/acid_petchem chemicals as described in the Environmental Protection (Prescribed Processes &amp; Substances) Regulations 1991 (SI 1991/472) and subsequent amendments</v>
          </cell>
          <cell r="H352" t="str">
            <v>Yes</v>
          </cell>
        </row>
        <row r="353">
          <cell r="A353">
            <v>647</v>
          </cell>
          <cell r="B353" t="str">
            <v>Coal tar distillation</v>
          </cell>
          <cell r="C353">
            <v>0</v>
          </cell>
          <cell r="D353">
            <v>11</v>
          </cell>
          <cell r="E353" t="str">
            <v>O</v>
          </cell>
          <cell r="G353" t="str">
            <v>Emissions of fluorene from the distillation of coal tar</v>
          </cell>
          <cell r="H353" t="str">
            <v>Yes</v>
          </cell>
        </row>
        <row r="354">
          <cell r="A354">
            <v>650</v>
          </cell>
          <cell r="B354" t="str">
            <v>Road transport - cars non catalyst - rural driving</v>
          </cell>
          <cell r="C354">
            <v>0</v>
          </cell>
          <cell r="D354">
            <v>5</v>
          </cell>
          <cell r="E354" t="str">
            <v>O</v>
          </cell>
          <cell r="G354" t="str">
            <v>Emissions of by-products of combustion from non-catalyst cars on rural roads</v>
          </cell>
          <cell r="H354" t="str">
            <v>Yes</v>
          </cell>
        </row>
        <row r="355">
          <cell r="A355">
            <v>651</v>
          </cell>
          <cell r="B355" t="str">
            <v>Road transport - cars - rural driving</v>
          </cell>
          <cell r="C355">
            <v>0</v>
          </cell>
          <cell r="D355">
            <v>5</v>
          </cell>
          <cell r="E355" t="str">
            <v>O</v>
          </cell>
          <cell r="G355" t="str">
            <v>Emissions of by-products of combustion from petrol engined cars on rural roads</v>
          </cell>
          <cell r="H355" t="str">
            <v>Yes</v>
          </cell>
        </row>
        <row r="356">
          <cell r="A356">
            <v>652</v>
          </cell>
          <cell r="B356" t="str">
            <v>Road transport - cars - rural driving</v>
          </cell>
          <cell r="C356">
            <v>0</v>
          </cell>
          <cell r="D356">
            <v>5</v>
          </cell>
          <cell r="E356" t="str">
            <v>O</v>
          </cell>
          <cell r="G356" t="str">
            <v>Emissions of by-products of combustion, particulate matter emissions from tyre and brake wear, from cars on rural roads</v>
          </cell>
          <cell r="H356" t="str">
            <v>Yes</v>
          </cell>
        </row>
        <row r="357">
          <cell r="A357">
            <v>653</v>
          </cell>
          <cell r="B357" t="str">
            <v>Road transport - LGVs non catalyst - rural driving</v>
          </cell>
          <cell r="C357">
            <v>0</v>
          </cell>
          <cell r="D357">
            <v>5</v>
          </cell>
          <cell r="E357" t="str">
            <v>O</v>
          </cell>
          <cell r="G357" t="str">
            <v>Emissions of by-products of combustion from non-catalyst LGVs on rural roads</v>
          </cell>
          <cell r="H357" t="str">
            <v>Yes</v>
          </cell>
        </row>
        <row r="358">
          <cell r="A358">
            <v>654</v>
          </cell>
          <cell r="B358" t="str">
            <v>Road transport - LGVs - rural driving</v>
          </cell>
          <cell r="C358">
            <v>0</v>
          </cell>
          <cell r="D358">
            <v>5</v>
          </cell>
          <cell r="E358" t="str">
            <v>O</v>
          </cell>
          <cell r="G358" t="str">
            <v>Emissions of by-products of combustion from petrol engined LGVs on rural roads</v>
          </cell>
          <cell r="H358" t="str">
            <v>Yes</v>
          </cell>
        </row>
        <row r="359">
          <cell r="A359">
            <v>655</v>
          </cell>
          <cell r="B359" t="str">
            <v>Road transport - LGVs - rural driving</v>
          </cell>
          <cell r="C359">
            <v>0</v>
          </cell>
          <cell r="D359">
            <v>5</v>
          </cell>
          <cell r="E359" t="str">
            <v>O</v>
          </cell>
          <cell r="G359" t="str">
            <v>Emissions of by-products of combustion, particulate matter emissions from tyre and brake wear, from LGVs on rural roads</v>
          </cell>
          <cell r="H359" t="str">
            <v>Yes</v>
          </cell>
        </row>
        <row r="360">
          <cell r="A360">
            <v>656</v>
          </cell>
          <cell r="B360" t="str">
            <v>Road transport - buses and coaches - rural driving</v>
          </cell>
          <cell r="C360">
            <v>0</v>
          </cell>
          <cell r="D360">
            <v>5</v>
          </cell>
          <cell r="E360" t="str">
            <v>O</v>
          </cell>
          <cell r="G360" t="str">
            <v>Emissions of by-products of combustion, particulate matter emissions from tyre and brake wear, from coaches on rural roads</v>
          </cell>
          <cell r="H360" t="str">
            <v>Yes</v>
          </cell>
        </row>
        <row r="361">
          <cell r="A361">
            <v>657</v>
          </cell>
          <cell r="B361" t="str">
            <v>Road transport - HGV articulated - rural driving</v>
          </cell>
          <cell r="C361">
            <v>0</v>
          </cell>
          <cell r="D361">
            <v>5</v>
          </cell>
          <cell r="E361" t="str">
            <v>O</v>
          </cell>
          <cell r="G361" t="str">
            <v>Emissions of by-products of combustion, particulate matter emissions from tyre and brake wear, from articulated HGVs on rural roads</v>
          </cell>
          <cell r="H361" t="str">
            <v>Yes</v>
          </cell>
        </row>
        <row r="362">
          <cell r="A362">
            <v>658</v>
          </cell>
          <cell r="B362" t="str">
            <v>Road transport - HGV rigid - rural driving</v>
          </cell>
          <cell r="C362">
            <v>0</v>
          </cell>
          <cell r="D362">
            <v>5</v>
          </cell>
          <cell r="E362" t="str">
            <v>O</v>
          </cell>
          <cell r="G362" t="str">
            <v>Emissions of by-products of combustion, particulate matter emissions from tyre and brake wear, from rigid HGVs on rural roads</v>
          </cell>
          <cell r="H362" t="str">
            <v>Yes</v>
          </cell>
        </row>
        <row r="363">
          <cell r="A363">
            <v>659</v>
          </cell>
          <cell r="B363" t="str">
            <v>Road transport - mopeds (&lt;50cc 2st) - rural driving</v>
          </cell>
          <cell r="C363">
            <v>0</v>
          </cell>
          <cell r="D363">
            <v>5</v>
          </cell>
          <cell r="E363" t="str">
            <v>O</v>
          </cell>
          <cell r="G363" t="str">
            <v>Emissions of by-products of combustion, particulate matter emissions from tyre and brake wear, from mopeds (&lt;50cc 2st) on rural roads</v>
          </cell>
          <cell r="H363" t="str">
            <v>Yes</v>
          </cell>
        </row>
        <row r="364">
          <cell r="A364">
            <v>660</v>
          </cell>
          <cell r="B364" t="str">
            <v>Road transport - motorcycle (&gt;50cc  2st) - rural driving</v>
          </cell>
          <cell r="C364">
            <v>0</v>
          </cell>
          <cell r="D364">
            <v>5</v>
          </cell>
          <cell r="E364" t="str">
            <v>O</v>
          </cell>
          <cell r="G364" t="str">
            <v>Emissions of by-products of combustion, particulate matter emissions from tyre and brake wear, from motorcycles (&gt;50cc  2st) on rural roads</v>
          </cell>
          <cell r="H364" t="str">
            <v>Yes</v>
          </cell>
        </row>
        <row r="365">
          <cell r="A365">
            <v>661</v>
          </cell>
          <cell r="B365" t="str">
            <v>Road transport - motorcycle (&gt;50cc  4st) - rural driving</v>
          </cell>
          <cell r="C365">
            <v>0</v>
          </cell>
          <cell r="D365">
            <v>5</v>
          </cell>
          <cell r="E365" t="str">
            <v>O</v>
          </cell>
          <cell r="G365" t="str">
            <v>Emissions of by-products of combustion, particulate matter emissions from tyre and brake wear, from motorcycles (&gt;50cc  4st) on rural roads</v>
          </cell>
          <cell r="H365" t="str">
            <v>Yes</v>
          </cell>
        </row>
        <row r="366">
          <cell r="A366">
            <v>662</v>
          </cell>
          <cell r="B366" t="str">
            <v>Road transport - cars non catalyst - urban driving</v>
          </cell>
          <cell r="C366">
            <v>0</v>
          </cell>
          <cell r="D366">
            <v>5</v>
          </cell>
          <cell r="E366" t="str">
            <v>O</v>
          </cell>
          <cell r="G366" t="str">
            <v>Emissions of by-products of combustion from non-catalyst cars on urban roads</v>
          </cell>
          <cell r="H366" t="str">
            <v>Yes</v>
          </cell>
        </row>
        <row r="367">
          <cell r="A367">
            <v>663</v>
          </cell>
          <cell r="B367" t="str">
            <v>Road transport - cars - urban driving</v>
          </cell>
          <cell r="C367">
            <v>0</v>
          </cell>
          <cell r="D367">
            <v>5</v>
          </cell>
          <cell r="E367" t="str">
            <v>O</v>
          </cell>
          <cell r="G367" t="str">
            <v>Emissions of by-products of combustion from petrol engined cars on urban roads</v>
          </cell>
          <cell r="H367" t="str">
            <v>Yes</v>
          </cell>
        </row>
        <row r="368">
          <cell r="A368">
            <v>664</v>
          </cell>
          <cell r="B368" t="str">
            <v>Road transport - cars - urban driving</v>
          </cell>
          <cell r="C368">
            <v>0</v>
          </cell>
          <cell r="D368">
            <v>5</v>
          </cell>
          <cell r="E368" t="str">
            <v>O</v>
          </cell>
          <cell r="G368" t="str">
            <v>Emissions of by-products of combustion, particulate matter emissions from tyre and brake wear, from cars on urban roads</v>
          </cell>
          <cell r="H368" t="str">
            <v>Yes</v>
          </cell>
        </row>
        <row r="369">
          <cell r="A369">
            <v>665</v>
          </cell>
          <cell r="B369" t="str">
            <v>Road transport - LGVs non catalyst - urban driving</v>
          </cell>
          <cell r="C369">
            <v>0</v>
          </cell>
          <cell r="D369">
            <v>5</v>
          </cell>
          <cell r="E369" t="str">
            <v>O</v>
          </cell>
          <cell r="G369" t="str">
            <v>Emissions of by-products of combustion from non-catalyst LGVs on urban roads</v>
          </cell>
          <cell r="H369" t="str">
            <v>Yes</v>
          </cell>
        </row>
        <row r="370">
          <cell r="A370">
            <v>666</v>
          </cell>
          <cell r="B370" t="str">
            <v>Road transport - LGVs - urban driving</v>
          </cell>
          <cell r="C370">
            <v>0</v>
          </cell>
          <cell r="D370">
            <v>5</v>
          </cell>
          <cell r="E370" t="str">
            <v>O</v>
          </cell>
          <cell r="G370" t="str">
            <v>Emissions of by-products of combustion from petrol engined LGVs on urban roads</v>
          </cell>
          <cell r="H370" t="str">
            <v>Yes</v>
          </cell>
        </row>
        <row r="371">
          <cell r="A371">
            <v>667</v>
          </cell>
          <cell r="B371" t="str">
            <v>Road transport - LGVs - urban driving</v>
          </cell>
          <cell r="C371">
            <v>0</v>
          </cell>
          <cell r="D371">
            <v>5</v>
          </cell>
          <cell r="E371" t="str">
            <v>O</v>
          </cell>
          <cell r="G371" t="str">
            <v>Emissions of by-products of combustion, particulate matter emissions from tyre and brake wear, from LGVs on urban roads</v>
          </cell>
          <cell r="H371" t="str">
            <v>Yes</v>
          </cell>
        </row>
        <row r="372">
          <cell r="A372">
            <v>668</v>
          </cell>
          <cell r="B372" t="str">
            <v>Road transport - buses and coaches - urban driving</v>
          </cell>
          <cell r="C372">
            <v>0</v>
          </cell>
          <cell r="D372">
            <v>5</v>
          </cell>
          <cell r="E372" t="str">
            <v>O</v>
          </cell>
          <cell r="G372" t="str">
            <v>Emissions of by-products of combustion, particulate matter emissions from tyre and brake wear, from coaches on urban roads</v>
          </cell>
          <cell r="H372" t="str">
            <v>Yes</v>
          </cell>
        </row>
        <row r="373">
          <cell r="A373">
            <v>669</v>
          </cell>
          <cell r="B373" t="str">
            <v>Road transport - HGV articulated - urban driving</v>
          </cell>
          <cell r="C373">
            <v>0</v>
          </cell>
          <cell r="D373">
            <v>5</v>
          </cell>
          <cell r="E373" t="str">
            <v>O</v>
          </cell>
          <cell r="G373" t="str">
            <v>Emissions of by-products of combustion, particulate matter emissions from tyre and brake wear, from articulated HGVs on urban roads</v>
          </cell>
          <cell r="H373" t="str">
            <v>Yes</v>
          </cell>
        </row>
        <row r="374">
          <cell r="A374">
            <v>670</v>
          </cell>
          <cell r="B374" t="str">
            <v>Road transport - HGV rigid - urban driving</v>
          </cell>
          <cell r="C374">
            <v>0</v>
          </cell>
          <cell r="D374">
            <v>5</v>
          </cell>
          <cell r="E374" t="str">
            <v>O</v>
          </cell>
          <cell r="G374" t="str">
            <v>Emissions of by-products of combustion, particulate matter emissions from tyre and brake wear, from rigid HGVs on urban roads</v>
          </cell>
          <cell r="H374" t="str">
            <v>Yes</v>
          </cell>
        </row>
        <row r="375">
          <cell r="A375">
            <v>671</v>
          </cell>
          <cell r="B375" t="str">
            <v>Road transport - mopeds (&lt;50cc 2st) - urban driving</v>
          </cell>
          <cell r="C375">
            <v>0</v>
          </cell>
          <cell r="D375">
            <v>5</v>
          </cell>
          <cell r="E375" t="str">
            <v>O</v>
          </cell>
          <cell r="G375" t="str">
            <v>Emissions of by-products of combustion, particulate matter emissions from tyre and brake wear, from mopeds (&lt;50cc 2st) on urban roads</v>
          </cell>
          <cell r="H375" t="str">
            <v>Yes</v>
          </cell>
        </row>
        <row r="376">
          <cell r="A376">
            <v>672</v>
          </cell>
          <cell r="B376" t="str">
            <v>Road transport - motorcycle (&gt;50cc  2st) - urban driving</v>
          </cell>
          <cell r="C376">
            <v>0</v>
          </cell>
          <cell r="D376">
            <v>5</v>
          </cell>
          <cell r="E376" t="str">
            <v>O</v>
          </cell>
          <cell r="G376" t="str">
            <v>Emissions of by-products of combustion, particulate matter emissions from tyre and brake wear, from motorcycles (&gt;50cc  2st) on urban roads</v>
          </cell>
          <cell r="H376" t="str">
            <v>Yes</v>
          </cell>
        </row>
        <row r="377">
          <cell r="A377">
            <v>673</v>
          </cell>
          <cell r="B377" t="str">
            <v>Road transport - motorcycle (&gt;50cc  4st) - urban driving</v>
          </cell>
          <cell r="C377">
            <v>0</v>
          </cell>
          <cell r="D377">
            <v>5</v>
          </cell>
          <cell r="E377" t="str">
            <v>O</v>
          </cell>
          <cell r="G377" t="str">
            <v>Emissions of by-products of combustion, particulate matter emissions from tyre and brake wear, from motorcycles (&gt;50cc  4st) on urban roads</v>
          </cell>
          <cell r="H377" t="str">
            <v>Yes</v>
          </cell>
        </row>
        <row r="378">
          <cell r="A378">
            <v>674</v>
          </cell>
          <cell r="B378" t="str">
            <v>Road transport - cars non catalyst - motorway driving</v>
          </cell>
          <cell r="C378">
            <v>0</v>
          </cell>
          <cell r="D378">
            <v>5</v>
          </cell>
          <cell r="E378" t="str">
            <v>O</v>
          </cell>
          <cell r="G378" t="str">
            <v>Emissions of by-products of combustion from non-catalyst cars on motorways</v>
          </cell>
          <cell r="H378" t="str">
            <v>Yes</v>
          </cell>
        </row>
        <row r="379">
          <cell r="A379">
            <v>675</v>
          </cell>
          <cell r="B379" t="str">
            <v>Road transport - cars - motorway driving</v>
          </cell>
          <cell r="C379">
            <v>0</v>
          </cell>
          <cell r="D379">
            <v>5</v>
          </cell>
          <cell r="E379" t="str">
            <v>O</v>
          </cell>
          <cell r="G379" t="str">
            <v>Emissions of by-products of combustion from petrol engined cars on motorways</v>
          </cell>
          <cell r="H379" t="str">
            <v>Yes</v>
          </cell>
        </row>
        <row r="380">
          <cell r="A380">
            <v>676</v>
          </cell>
          <cell r="B380" t="str">
            <v>Road transport - cars - motorway driving</v>
          </cell>
          <cell r="C380">
            <v>0</v>
          </cell>
          <cell r="D380">
            <v>5</v>
          </cell>
          <cell r="E380" t="str">
            <v>O</v>
          </cell>
          <cell r="G380" t="str">
            <v>Emissions of by-products of combustion, particulate matter emissions from tyre and brake wear, from cars on motorways</v>
          </cell>
          <cell r="H380" t="str">
            <v>Yes</v>
          </cell>
        </row>
        <row r="381">
          <cell r="A381">
            <v>677</v>
          </cell>
          <cell r="B381" t="str">
            <v>Road transport - LGVs non catalyst - motorway driving</v>
          </cell>
          <cell r="C381">
            <v>0</v>
          </cell>
          <cell r="D381">
            <v>5</v>
          </cell>
          <cell r="E381" t="str">
            <v>O</v>
          </cell>
          <cell r="G381" t="str">
            <v>Emissions of by-products of combustion from non-catalyst LGVs on motorways</v>
          </cell>
          <cell r="H381" t="str">
            <v>Yes</v>
          </cell>
        </row>
        <row r="382">
          <cell r="A382">
            <v>678</v>
          </cell>
          <cell r="B382" t="str">
            <v>Road transport - LGVs - motorway driving</v>
          </cell>
          <cell r="C382">
            <v>0</v>
          </cell>
          <cell r="D382">
            <v>5</v>
          </cell>
          <cell r="E382" t="str">
            <v>O</v>
          </cell>
          <cell r="G382" t="str">
            <v>Emissions of by-products of combustion from petrol engined LGVs on motorways</v>
          </cell>
          <cell r="H382" t="str">
            <v>Yes</v>
          </cell>
        </row>
        <row r="383">
          <cell r="A383">
            <v>679</v>
          </cell>
          <cell r="B383" t="str">
            <v>Road transport - LGVs - motorway driving</v>
          </cell>
          <cell r="C383">
            <v>0</v>
          </cell>
          <cell r="D383">
            <v>5</v>
          </cell>
          <cell r="E383" t="str">
            <v>O</v>
          </cell>
          <cell r="G383" t="str">
            <v>Emissions of by-products of combustion, particulate matter emissions from tyre and brake wear, from LGVs on motorways</v>
          </cell>
          <cell r="H383" t="str">
            <v>Yes</v>
          </cell>
        </row>
        <row r="384">
          <cell r="A384">
            <v>680</v>
          </cell>
          <cell r="B384" t="str">
            <v>Road transport - buses and coaches - motorway driving</v>
          </cell>
          <cell r="C384">
            <v>0</v>
          </cell>
          <cell r="D384">
            <v>5</v>
          </cell>
          <cell r="E384" t="str">
            <v>O</v>
          </cell>
          <cell r="G384" t="str">
            <v>Emissions of by-products of combustion, particulate matter emissions from tyre and brake wear, from coaches on motorways</v>
          </cell>
          <cell r="H384" t="str">
            <v>Yes</v>
          </cell>
        </row>
        <row r="385">
          <cell r="A385">
            <v>681</v>
          </cell>
          <cell r="B385" t="str">
            <v>Road transport - HGV articulated - motorway driving</v>
          </cell>
          <cell r="C385">
            <v>0</v>
          </cell>
          <cell r="D385">
            <v>5</v>
          </cell>
          <cell r="E385" t="str">
            <v>O</v>
          </cell>
          <cell r="G385" t="str">
            <v>Emissions of by-products of combustion, particulate matter emissions from tyre and brake wear, from articulated HGVs on motorways</v>
          </cell>
          <cell r="H385" t="str">
            <v>Yes</v>
          </cell>
        </row>
        <row r="386">
          <cell r="A386">
            <v>682</v>
          </cell>
          <cell r="B386" t="str">
            <v>Road transport - HGV rigid - motorway driving</v>
          </cell>
          <cell r="C386">
            <v>0</v>
          </cell>
          <cell r="D386">
            <v>5</v>
          </cell>
          <cell r="E386" t="str">
            <v>O</v>
          </cell>
          <cell r="G386" t="str">
            <v>Emissions of by-products of combustion, particulate matter emissions from tyre and brake wear, from rigid HGVs on motorways</v>
          </cell>
          <cell r="H386" t="str">
            <v>Yes</v>
          </cell>
        </row>
        <row r="387">
          <cell r="A387">
            <v>683</v>
          </cell>
          <cell r="B387" t="str">
            <v>Road transport - mopeds (&lt;50cc 2st) - motorway driving</v>
          </cell>
          <cell r="C387">
            <v>0</v>
          </cell>
          <cell r="D387">
            <v>5</v>
          </cell>
          <cell r="E387" t="str">
            <v>O</v>
          </cell>
          <cell r="G387" t="str">
            <v>Emissions of by-products of combustion, particulate matter emissions from tyre and brake wear, from mopeds (&lt;50cc 2st) on motorways</v>
          </cell>
          <cell r="H387" t="str">
            <v>Yes</v>
          </cell>
        </row>
        <row r="388">
          <cell r="A388">
            <v>684</v>
          </cell>
          <cell r="B388" t="str">
            <v>Road transport - motorcycle (&gt;50cc  2st) - motorway driving</v>
          </cell>
          <cell r="C388">
            <v>0</v>
          </cell>
          <cell r="D388">
            <v>5</v>
          </cell>
          <cell r="E388" t="str">
            <v>O</v>
          </cell>
          <cell r="G388" t="str">
            <v>Emissions of by-products of combustion, particulate matter emissions from tyre and brake wear, from motorcycles (&gt;50cc  2st) on motorways</v>
          </cell>
          <cell r="H388" t="str">
            <v>Yes</v>
          </cell>
        </row>
        <row r="389">
          <cell r="A389">
            <v>685</v>
          </cell>
          <cell r="B389" t="str">
            <v>Road transport - motorcycle (&gt;50cc  4st) - motorway driving</v>
          </cell>
          <cell r="C389">
            <v>0</v>
          </cell>
          <cell r="D389">
            <v>5</v>
          </cell>
          <cell r="E389" t="str">
            <v>O</v>
          </cell>
          <cell r="G389" t="str">
            <v>Emissions of by-products of combustion, particulate matter emissions from tyre and brake wear, from motorcycles (&gt;50cc  4st) on motorways</v>
          </cell>
          <cell r="H389" t="str">
            <v>Yes</v>
          </cell>
        </row>
        <row r="390">
          <cell r="A390">
            <v>686</v>
          </cell>
          <cell r="B390" t="str">
            <v>Road transport - cars non catalyst - cold start</v>
          </cell>
          <cell r="G390" t="str">
            <v>Additional emissions of by-products of combustion, from petrol-engined cars driving with a cold engine</v>
          </cell>
          <cell r="H390" t="str">
            <v>Yes</v>
          </cell>
        </row>
        <row r="391">
          <cell r="A391">
            <v>687</v>
          </cell>
          <cell r="B391" t="str">
            <v>Road transport - cars - cold start</v>
          </cell>
          <cell r="C391">
            <v>0</v>
          </cell>
          <cell r="D391">
            <v>5</v>
          </cell>
          <cell r="E391" t="str">
            <v>O</v>
          </cell>
          <cell r="G391" t="str">
            <v>Additional emissions of by-products of combustion, from cars driving with a cold engine</v>
          </cell>
          <cell r="H391" t="str">
            <v>Yes</v>
          </cell>
        </row>
        <row r="392">
          <cell r="A392">
            <v>688</v>
          </cell>
          <cell r="B392" t="str">
            <v>Road transport - cars - cold start</v>
          </cell>
          <cell r="C392">
            <v>0</v>
          </cell>
          <cell r="D392">
            <v>5</v>
          </cell>
          <cell r="G392" t="str">
            <v>Additional emissions of by-products of combustion, from cars driving with a cold engine</v>
          </cell>
          <cell r="H392" t="str">
            <v>Yes</v>
          </cell>
        </row>
        <row r="393">
          <cell r="A393">
            <v>689</v>
          </cell>
          <cell r="B393" t="str">
            <v>Road transport - LGVs non catalyst - cold start</v>
          </cell>
          <cell r="G393" t="str">
            <v>Additional emissions of by-products of combustion, from petrol-engined LGVs driving with a cold engine</v>
          </cell>
          <cell r="H393" t="str">
            <v>Yes</v>
          </cell>
        </row>
        <row r="394">
          <cell r="A394">
            <v>690</v>
          </cell>
          <cell r="B394" t="str">
            <v>Road transport - LGVs - cold start</v>
          </cell>
          <cell r="C394">
            <v>0</v>
          </cell>
          <cell r="D394">
            <v>5</v>
          </cell>
          <cell r="E394" t="str">
            <v>O</v>
          </cell>
          <cell r="G394" t="str">
            <v>Additional emissions of by-products of combustion, from LGVs driving with a cold engine</v>
          </cell>
          <cell r="H394" t="str">
            <v>Yes</v>
          </cell>
        </row>
        <row r="395">
          <cell r="A395">
            <v>691</v>
          </cell>
          <cell r="B395" t="str">
            <v>Road transport - LGVs - cold start</v>
          </cell>
          <cell r="C395">
            <v>0</v>
          </cell>
          <cell r="D395">
            <v>5</v>
          </cell>
          <cell r="E395" t="str">
            <v>O</v>
          </cell>
          <cell r="G395" t="str">
            <v>Additional emissions of by-products of combustion, from LGVs driving with a cold engine</v>
          </cell>
          <cell r="H395" t="str">
            <v>Yes</v>
          </cell>
        </row>
        <row r="396">
          <cell r="A396">
            <v>692</v>
          </cell>
          <cell r="B396" t="str">
            <v>Road transport - buses and coaches - cold start</v>
          </cell>
          <cell r="G396" t="str">
            <v>Additional emissions of by-products of combustion, from buses driving with a cold engine</v>
          </cell>
          <cell r="H396" t="str">
            <v>Yes</v>
          </cell>
        </row>
        <row r="397">
          <cell r="A397">
            <v>693</v>
          </cell>
          <cell r="B397" t="str">
            <v>Road transport - HGV articulated - cold start</v>
          </cell>
          <cell r="G397" t="str">
            <v>Additional emissions of by-products of combustion, from articulated HGVs driving with a cold engine</v>
          </cell>
          <cell r="H397" t="str">
            <v>Yes</v>
          </cell>
        </row>
        <row r="398">
          <cell r="A398">
            <v>694</v>
          </cell>
          <cell r="B398" t="str">
            <v>Road transport - HGV rigid - cold start</v>
          </cell>
          <cell r="G398" t="str">
            <v>Additional emissions of by-products of combustion, from rigid HGVs driving with a cold engine</v>
          </cell>
          <cell r="H398" t="str">
            <v>Yes</v>
          </cell>
        </row>
        <row r="399">
          <cell r="A399">
            <v>695</v>
          </cell>
          <cell r="B399" t="str">
            <v>Road transport - mopeds (&lt;50cc 2st) - cold start</v>
          </cell>
          <cell r="G399" t="str">
            <v>Additional emissions of by-products of combustion, from mopeds (&lt;50cc 2st) driving with a cold engine</v>
          </cell>
          <cell r="H399" t="str">
            <v>Yes</v>
          </cell>
        </row>
        <row r="400">
          <cell r="A400">
            <v>696</v>
          </cell>
          <cell r="B400" t="str">
            <v>Road transport - motorcycle (&gt;50cc  2st) - cold start</v>
          </cell>
          <cell r="G400" t="str">
            <v>Additional emissions of by-products of combustion, from motorcycles (&gt;50cc  2st) driving with a cold engine</v>
          </cell>
          <cell r="H400" t="str">
            <v>Yes</v>
          </cell>
        </row>
        <row r="401">
          <cell r="A401">
            <v>697</v>
          </cell>
          <cell r="B401" t="str">
            <v>Road transport - motorcycle (&gt;50cc  4st) - cold start</v>
          </cell>
          <cell r="G401" t="str">
            <v>Additional emissions of by-products of combustion, from motorcycles (&gt;50cc  4st) driving with a cold engine</v>
          </cell>
          <cell r="H401" t="str">
            <v>Yes</v>
          </cell>
        </row>
        <row r="402">
          <cell r="A402">
            <v>698</v>
          </cell>
          <cell r="B402" t="str">
            <v>Road transport - cars - evaporative</v>
          </cell>
          <cell r="G402" t="str">
            <v>Evaporative emissions of volatile organic compounds, from cars</v>
          </cell>
          <cell r="H402" t="str">
            <v>Yes</v>
          </cell>
        </row>
        <row r="403">
          <cell r="A403">
            <v>699</v>
          </cell>
          <cell r="B403" t="str">
            <v>Road transport - LGVs - evaporative</v>
          </cell>
          <cell r="G403" t="str">
            <v>Evaporative emissions of volatile organic compounds, from LGVs</v>
          </cell>
          <cell r="H403" t="str">
            <v>Yes</v>
          </cell>
        </row>
        <row r="404">
          <cell r="A404">
            <v>700</v>
          </cell>
          <cell r="B404" t="str">
            <v>Road transport - mopeds (&lt;50cc 2st) - evaporative</v>
          </cell>
          <cell r="G404" t="str">
            <v>Evaporative emissions of volatile organic compounds, from mopeds (&lt;50cc 2st)</v>
          </cell>
          <cell r="H404" t="str">
            <v>Yes</v>
          </cell>
        </row>
        <row r="405">
          <cell r="A405">
            <v>701</v>
          </cell>
          <cell r="B405" t="str">
            <v>Road transport - motorcycle (&gt;50cc  2st) - evaporative</v>
          </cell>
          <cell r="G405" t="str">
            <v>Evaporative emissions of volatile organic compounds, from motorcycles (&gt;50cc  2st)</v>
          </cell>
          <cell r="H405" t="str">
            <v>Yes</v>
          </cell>
        </row>
        <row r="406">
          <cell r="A406">
            <v>702</v>
          </cell>
          <cell r="B406" t="str">
            <v>Road transport - motorcycle (&gt;50cc  4st) - evaporative</v>
          </cell>
          <cell r="G406" t="str">
            <v>Evaporative emissions of volatile organic compounds, from motorcycles (&gt;50cc  4st)</v>
          </cell>
          <cell r="H406" t="str">
            <v>Yes</v>
          </cell>
        </row>
        <row r="407">
          <cell r="A407">
            <v>703</v>
          </cell>
          <cell r="B407" t="str">
            <v>Road transport - all vehicles LPG use</v>
          </cell>
          <cell r="C407">
            <v>0</v>
          </cell>
          <cell r="D407">
            <v>5</v>
          </cell>
          <cell r="E407" t="str">
            <v>O</v>
          </cell>
          <cell r="G407" t="str">
            <v>Emissions of by-products of combustion of LPG in vehicles on all raods</v>
          </cell>
          <cell r="H407" t="str">
            <v>Yes</v>
          </cell>
        </row>
        <row r="408">
          <cell r="A408">
            <v>704</v>
          </cell>
          <cell r="B408" t="str">
            <v>Road transport - all vehicles LRP use</v>
          </cell>
          <cell r="C408">
            <v>0</v>
          </cell>
          <cell r="D408">
            <v>5</v>
          </cell>
          <cell r="E408" t="str">
            <v>O</v>
          </cell>
          <cell r="G408" t="str">
            <v>Emissions of by-products of combustion of Lead Replacement Petrol in vehicles on all raods</v>
          </cell>
          <cell r="H408" t="str">
            <v>Yes</v>
          </cell>
        </row>
        <row r="409">
          <cell r="A409">
            <v>705</v>
          </cell>
          <cell r="B409" t="str">
            <v>Road vehicle engines</v>
          </cell>
          <cell r="C409">
            <v>0</v>
          </cell>
          <cell r="D409">
            <v>5</v>
          </cell>
          <cell r="E409" t="str">
            <v>O</v>
          </cell>
          <cell r="G409" t="str">
            <v>Emissions of by-products of combustion of lubricants in road vehicles. Also used for electricity for End User inventory</v>
          </cell>
          <cell r="H409" t="str">
            <v>Yes</v>
          </cell>
        </row>
        <row r="410">
          <cell r="A410">
            <v>706</v>
          </cell>
          <cell r="B410" t="str">
            <v>Road Transport - cars Dioxins/PCP</v>
          </cell>
          <cell r="C410">
            <v>0</v>
          </cell>
          <cell r="D410">
            <v>-1</v>
          </cell>
          <cell r="E410" t="str">
            <v>O</v>
          </cell>
          <cell r="G410" t="str">
            <v>Emissions from all cars- for dioxins only, used as EF=emission, activity =1</v>
          </cell>
          <cell r="H410" t="str">
            <v>Yes</v>
          </cell>
        </row>
        <row r="411">
          <cell r="A411">
            <v>707</v>
          </cell>
          <cell r="B411" t="str">
            <v>Road Transport - LGVs Dioxins</v>
          </cell>
          <cell r="C411">
            <v>0</v>
          </cell>
          <cell r="D411">
            <v>-1</v>
          </cell>
          <cell r="E411" t="str">
            <v>O</v>
          </cell>
          <cell r="G411" t="str">
            <v>Emissions from all LGV's- for dioxins only, used as EF=emission, activity =1</v>
          </cell>
          <cell r="H411" t="str">
            <v>Yes</v>
          </cell>
        </row>
        <row r="412">
          <cell r="A412">
            <v>708</v>
          </cell>
          <cell r="B412" t="str">
            <v>Road Transport - HGVs/buses Dioxins</v>
          </cell>
          <cell r="C412">
            <v>0</v>
          </cell>
          <cell r="D412">
            <v>-1</v>
          </cell>
          <cell r="E412" t="str">
            <v>O</v>
          </cell>
          <cell r="G412" t="str">
            <v>Emissions from all HGV's- for dioxins only, used as EF=emission, activity =1</v>
          </cell>
          <cell r="H412" t="str">
            <v>Yes</v>
          </cell>
        </row>
        <row r="413">
          <cell r="A413">
            <v>709</v>
          </cell>
          <cell r="B413" t="str">
            <v>Road Transport - Mopeds &amp; Motorcycles Dioxins</v>
          </cell>
          <cell r="C413">
            <v>0</v>
          </cell>
          <cell r="D413">
            <v>-1</v>
          </cell>
          <cell r="E413" t="str">
            <v>O</v>
          </cell>
          <cell r="G413" t="str">
            <v>Emissions from all M/cycles- for dioxins only, used as EF=emission, activity =1</v>
          </cell>
          <cell r="H413" t="str">
            <v>Yes</v>
          </cell>
        </row>
        <row r="414">
          <cell r="A414">
            <v>710</v>
          </cell>
          <cell r="B414" t="str">
            <v>Non-agriculture livestock - horses wastes</v>
          </cell>
          <cell r="C414">
            <v>0</v>
          </cell>
          <cell r="D414">
            <v>12</v>
          </cell>
          <cell r="E414" t="str">
            <v>O</v>
          </cell>
          <cell r="G414" t="str">
            <v>Emissions of ammonia due to the decomposition of manure from horses</v>
          </cell>
          <cell r="H414" t="str">
            <v>Yes</v>
          </cell>
        </row>
        <row r="415">
          <cell r="A415">
            <v>711</v>
          </cell>
          <cell r="B415" t="str">
            <v>Precision cleaning  - HFC</v>
          </cell>
          <cell r="C415">
            <v>0</v>
          </cell>
          <cell r="D415">
            <v>11</v>
          </cell>
          <cell r="E415" t="str">
            <v>O</v>
          </cell>
          <cell r="H415" t="str">
            <v>No</v>
          </cell>
        </row>
        <row r="416">
          <cell r="A416">
            <v>712</v>
          </cell>
          <cell r="B416" t="str">
            <v>Foot and mouth pyres</v>
          </cell>
          <cell r="C416">
            <v>0</v>
          </cell>
          <cell r="D416">
            <v>14</v>
          </cell>
          <cell r="E416" t="str">
            <v>O</v>
          </cell>
          <cell r="G416" t="str">
            <v>Pyres arising from a foot and mouth outbreak in which animals are burnt in either coal and wood fuelled pyres or air curtain incinerators</v>
          </cell>
          <cell r="H416" t="str">
            <v>No</v>
          </cell>
        </row>
        <row r="417">
          <cell r="A417">
            <v>713</v>
          </cell>
          <cell r="B417" t="str">
            <v>One Component Foams</v>
          </cell>
          <cell r="C417">
            <v>0</v>
          </cell>
          <cell r="D417">
            <v>14</v>
          </cell>
          <cell r="E417" t="str">
            <v>O</v>
          </cell>
          <cell r="G417" t="str">
            <v>Expanding foams domestic DIY and trade use for buildings gap filling</v>
          </cell>
          <cell r="H417" t="str">
            <v>Yes</v>
          </cell>
        </row>
        <row r="418">
          <cell r="A418">
            <v>714</v>
          </cell>
          <cell r="B418" t="str">
            <v>5B2 Deforestation</v>
          </cell>
          <cell r="C418">
            <v>0</v>
          </cell>
          <cell r="D418">
            <v>13</v>
          </cell>
          <cell r="E418" t="str">
            <v>O</v>
          </cell>
          <cell r="G418" t="str">
            <v>New source from Ronnie Miln DEH for burning of biomas in deforestation.</v>
          </cell>
          <cell r="H418" t="str">
            <v>No</v>
          </cell>
        </row>
        <row r="419">
          <cell r="A419">
            <v>715</v>
          </cell>
          <cell r="B419" t="str">
            <v>Closed Coal Mines</v>
          </cell>
          <cell r="C419">
            <v>2</v>
          </cell>
          <cell r="D419">
            <v>0</v>
          </cell>
          <cell r="E419" t="str">
            <v>N</v>
          </cell>
          <cell r="G419" t="str">
            <v>Emissions of CH4 from Closed Mines (Probably only coal mines)</v>
          </cell>
          <cell r="H419" t="str">
            <v>Yes</v>
          </cell>
        </row>
        <row r="420">
          <cell r="A420">
            <v>716</v>
          </cell>
          <cell r="B420" t="str">
            <v>Pheasants</v>
          </cell>
          <cell r="C420">
            <v>0</v>
          </cell>
          <cell r="D420">
            <v>14</v>
          </cell>
          <cell r="E420" t="str">
            <v>O</v>
          </cell>
          <cell r="H420" t="str">
            <v>No</v>
          </cell>
        </row>
        <row r="421">
          <cell r="A421">
            <v>717</v>
          </cell>
          <cell r="B421" t="str">
            <v>Composting - NH3</v>
          </cell>
          <cell r="C421">
            <v>0</v>
          </cell>
          <cell r="D421">
            <v>14</v>
          </cell>
          <cell r="E421" t="str">
            <v>O</v>
          </cell>
          <cell r="H421" t="str">
            <v>Yes</v>
          </cell>
        </row>
        <row r="422">
          <cell r="A422">
            <v>718</v>
          </cell>
          <cell r="B422" t="str">
            <v>OvTerr Waste incineration (all)- Guernsey, Jersey, IOM</v>
          </cell>
          <cell r="C422">
            <v>0</v>
          </cell>
          <cell r="D422">
            <v>21</v>
          </cell>
          <cell r="E422" t="str">
            <v>O</v>
          </cell>
          <cell r="G422" t="str">
            <v>Overseas Territories emission- non fuel combustion</v>
          </cell>
          <cell r="H422" t="str">
            <v>Yes</v>
          </cell>
        </row>
        <row r="423">
          <cell r="A423">
            <v>719</v>
          </cell>
          <cell r="B423" t="str">
            <v>OvTerr Extr. Dist Fossil Fuel (all)- Guernsey, Jersey, IOM</v>
          </cell>
          <cell r="C423">
            <v>0</v>
          </cell>
          <cell r="D423">
            <v>21</v>
          </cell>
          <cell r="E423" t="str">
            <v>O</v>
          </cell>
          <cell r="G423" t="str">
            <v>Overseas Territories emission- non fuel combustion</v>
          </cell>
          <cell r="H423" t="str">
            <v>Yes</v>
          </cell>
        </row>
        <row r="424">
          <cell r="A424">
            <v>720</v>
          </cell>
          <cell r="B424" t="str">
            <v>OvTerr Landfill (all)- Guernsey, Jersey, IOM</v>
          </cell>
          <cell r="C424">
            <v>0</v>
          </cell>
          <cell r="D424">
            <v>21</v>
          </cell>
          <cell r="E424" t="str">
            <v>O</v>
          </cell>
          <cell r="G424" t="str">
            <v>Overseas Territories emission- non fuel combustion</v>
          </cell>
          <cell r="H424" t="str">
            <v>Yes</v>
          </cell>
        </row>
        <row r="425">
          <cell r="A425">
            <v>721</v>
          </cell>
          <cell r="B425" t="str">
            <v>OvTerr Sewage Treatment (all)- Guernsey, Jersey, IOM</v>
          </cell>
          <cell r="C425">
            <v>0</v>
          </cell>
          <cell r="D425">
            <v>21</v>
          </cell>
          <cell r="E425" t="str">
            <v>O</v>
          </cell>
          <cell r="G425" t="str">
            <v>Overseas Territories emission- non fuel combustion</v>
          </cell>
          <cell r="H425" t="str">
            <v>Yes</v>
          </cell>
        </row>
        <row r="426">
          <cell r="A426">
            <v>722</v>
          </cell>
          <cell r="B426" t="str">
            <v>OvTerr F-gas emissions (all)- Guernsey, Jersey, IOM</v>
          </cell>
          <cell r="C426">
            <v>0</v>
          </cell>
          <cell r="D426">
            <v>21</v>
          </cell>
          <cell r="E426" t="str">
            <v>O</v>
          </cell>
          <cell r="G426" t="str">
            <v>Overseas Territories emission- non fuel combustion</v>
          </cell>
          <cell r="H426" t="str">
            <v>Yes</v>
          </cell>
        </row>
        <row r="427">
          <cell r="A427">
            <v>723</v>
          </cell>
          <cell r="B427" t="str">
            <v>OvTerr Solvent Use (all)- Guernsey, Jersey, IOM</v>
          </cell>
          <cell r="C427">
            <v>0</v>
          </cell>
          <cell r="D427">
            <v>21</v>
          </cell>
          <cell r="E427" t="str">
            <v>O</v>
          </cell>
          <cell r="G427" t="str">
            <v>Overseas Territories emission- non fuel combustion</v>
          </cell>
          <cell r="H427" t="str">
            <v>Yes</v>
          </cell>
        </row>
        <row r="428">
          <cell r="A428">
            <v>724</v>
          </cell>
          <cell r="B428" t="str">
            <v>OvTerr Agriculture NH3 (all)- Guernsey, Jersey, IOM</v>
          </cell>
          <cell r="C428">
            <v>0</v>
          </cell>
          <cell r="D428">
            <v>21</v>
          </cell>
          <cell r="E428" t="str">
            <v>O</v>
          </cell>
          <cell r="G428" t="str">
            <v>Overseas Territories emission- non fuel combustion</v>
          </cell>
          <cell r="H428" t="str">
            <v>Yes</v>
          </cell>
        </row>
        <row r="429">
          <cell r="A429">
            <v>725</v>
          </cell>
          <cell r="B429" t="str">
            <v>OvTerr Agriculture N2O (all)- Guernsey, Jersey, IOM</v>
          </cell>
          <cell r="C429">
            <v>0</v>
          </cell>
          <cell r="D429">
            <v>21</v>
          </cell>
          <cell r="E429" t="str">
            <v>O</v>
          </cell>
          <cell r="G429" t="str">
            <v>Overseas Territories emission- non fuel combustion</v>
          </cell>
          <cell r="H429" t="str">
            <v>Yes</v>
          </cell>
        </row>
        <row r="430">
          <cell r="A430">
            <v>726</v>
          </cell>
          <cell r="B430" t="str">
            <v>OvTerr Agriculture CH4 (all)- Guernsey, Jersey, IOM</v>
          </cell>
          <cell r="C430">
            <v>0</v>
          </cell>
          <cell r="D430">
            <v>21</v>
          </cell>
          <cell r="E430" t="str">
            <v>O</v>
          </cell>
          <cell r="G430" t="str">
            <v>Overseas Territories emission- non fuel combustion</v>
          </cell>
          <cell r="H430" t="str">
            <v>Yes</v>
          </cell>
        </row>
        <row r="431">
          <cell r="A431">
            <v>727</v>
          </cell>
          <cell r="B431" t="str">
            <v>OvTerr Waste incineration (all)- Cayman, Falkland, Montserrat, Bermuda and Gibraltar</v>
          </cell>
          <cell r="C431">
            <v>0</v>
          </cell>
          <cell r="D431">
            <v>21</v>
          </cell>
          <cell r="E431" t="str">
            <v>O</v>
          </cell>
          <cell r="G431" t="str">
            <v>Overseas Territories emission- non fuel combustion</v>
          </cell>
          <cell r="H431" t="str">
            <v>Yes</v>
          </cell>
        </row>
        <row r="432">
          <cell r="A432">
            <v>728</v>
          </cell>
          <cell r="B432" t="str">
            <v>OvTerr Power Stations (all)- Cayman, Falkland, Montserrat, Bermuda and Gibraltar</v>
          </cell>
          <cell r="C432">
            <v>0</v>
          </cell>
          <cell r="D432">
            <v>21</v>
          </cell>
          <cell r="E432" t="str">
            <v>O</v>
          </cell>
          <cell r="G432" t="str">
            <v>Overseas Territories emission - Emissions of by-products of combustion due to the burning of fuel by companies whose main business is the production of electricity for sale</v>
          </cell>
          <cell r="H432" t="str">
            <v>Yes</v>
          </cell>
        </row>
        <row r="433">
          <cell r="A433">
            <v>729</v>
          </cell>
          <cell r="B433" t="str">
            <v>OvTerr Commercial/Residential Combustion (all)- Cayman, Falkland, Montserrat, Bermuda, Gibraltar</v>
          </cell>
          <cell r="C433">
            <v>0</v>
          </cell>
          <cell r="D433">
            <v>21</v>
          </cell>
          <cell r="E433" t="str">
            <v>O</v>
          </cell>
          <cell r="H433" t="str">
            <v>Yes</v>
          </cell>
        </row>
        <row r="434">
          <cell r="A434">
            <v>730</v>
          </cell>
          <cell r="B434" t="str">
            <v>OvTerr Industrial Combustion (all)- Cayman, Falkland, Montserrat, Bermuda and Gibraltar</v>
          </cell>
          <cell r="C434">
            <v>0</v>
          </cell>
          <cell r="D434">
            <v>21</v>
          </cell>
          <cell r="E434" t="str">
            <v>O</v>
          </cell>
          <cell r="G434" t="str">
            <v>Overseas Territories emission - Emissions of by-products of combustion due to the burning of fuels by the following industries (where they exist): non-ferrous metals, mineral products (excluding cement and lime manufacture), chemicals manufacture, mechani</v>
          </cell>
          <cell r="H434" t="str">
            <v>Yes</v>
          </cell>
        </row>
        <row r="435">
          <cell r="A435">
            <v>731</v>
          </cell>
          <cell r="B435" t="str">
            <v>OvTerr F-gas emissions (all)- Cayman, Falkland, Montserrat, Bermuda and Gibraltar</v>
          </cell>
          <cell r="C435">
            <v>0</v>
          </cell>
          <cell r="D435">
            <v>21</v>
          </cell>
          <cell r="E435" t="str">
            <v>O</v>
          </cell>
          <cell r="G435" t="str">
            <v>Overseas Territories emission- F-gas emissions from all sources (domestic, industrial etc.)</v>
          </cell>
          <cell r="H435" t="str">
            <v>Yes</v>
          </cell>
        </row>
        <row r="436">
          <cell r="A436">
            <v>732</v>
          </cell>
          <cell r="B436" t="str">
            <v>OvTerr Road Transport (all)- Cayman, Falkland, Montserrat, Bermuda and Gibraltar</v>
          </cell>
          <cell r="C436">
            <v>0</v>
          </cell>
          <cell r="D436">
            <v>21</v>
          </cell>
          <cell r="E436" t="str">
            <v>O</v>
          </cell>
          <cell r="G436" t="str">
            <v>Overseas Territories emission- emissions from road transport</v>
          </cell>
          <cell r="H436" t="str">
            <v>Yes</v>
          </cell>
        </row>
        <row r="437">
          <cell r="A437">
            <v>733</v>
          </cell>
          <cell r="B437" t="str">
            <v>OvTerr Aviation (all)- Cayman, Falkland, Montserrat, Bermuda and Gibraltar</v>
          </cell>
          <cell r="C437">
            <v>0</v>
          </cell>
          <cell r="D437">
            <v>21</v>
          </cell>
          <cell r="E437" t="str">
            <v>O</v>
          </cell>
          <cell r="G437" t="str">
            <v>Overseas Territories emission- emissions from aviation</v>
          </cell>
          <cell r="H437" t="str">
            <v>Yes</v>
          </cell>
        </row>
        <row r="438">
          <cell r="A438">
            <v>734</v>
          </cell>
          <cell r="B438" t="str">
            <v>OvTerr Other Mobile (all)- Cayman, Falkland, Montserrat, Bermuda and Gibraltar</v>
          </cell>
          <cell r="C438">
            <v>0</v>
          </cell>
          <cell r="D438">
            <v>21</v>
          </cell>
          <cell r="E438" t="str">
            <v>O</v>
          </cell>
          <cell r="G438" t="str">
            <v>Overseas Territories emission- emissions from other mobile sources</v>
          </cell>
          <cell r="H438" t="str">
            <v>Yes</v>
          </cell>
        </row>
        <row r="439">
          <cell r="A439">
            <v>735</v>
          </cell>
          <cell r="B439" t="str">
            <v>OvTerr Landfill (all)- Cayman, Falkland, Montserrat, Bermuda and Gibraltar</v>
          </cell>
          <cell r="C439">
            <v>0</v>
          </cell>
          <cell r="D439">
            <v>21</v>
          </cell>
          <cell r="E439" t="str">
            <v>O</v>
          </cell>
          <cell r="G439" t="str">
            <v>Overseas Territories emission- emissions from landfill</v>
          </cell>
          <cell r="H439" t="str">
            <v>Yes</v>
          </cell>
        </row>
        <row r="440">
          <cell r="A440">
            <v>736</v>
          </cell>
          <cell r="B440" t="str">
            <v>OvTerr Sewage Treatment (all)- Cayman, Falkland, Montserrat, Bermuda and Gibraltar</v>
          </cell>
          <cell r="C440">
            <v>0</v>
          </cell>
          <cell r="D440">
            <v>21</v>
          </cell>
          <cell r="E440" t="str">
            <v>O</v>
          </cell>
          <cell r="G440" t="str">
            <v>Overseas Territories emission- non fuel combustion</v>
          </cell>
          <cell r="H440" t="str">
            <v>Yes</v>
          </cell>
        </row>
        <row r="441">
          <cell r="A441">
            <v>737</v>
          </cell>
          <cell r="B441" t="str">
            <v>OvTerr Agriculture N2O (all)- Cayman, Falkland, Montserrat, Bermuda and Gibraltar</v>
          </cell>
          <cell r="C441">
            <v>0</v>
          </cell>
          <cell r="D441">
            <v>21</v>
          </cell>
          <cell r="E441" t="str">
            <v>O</v>
          </cell>
          <cell r="G441" t="str">
            <v>Overseas Territories emission- non fuel combustion</v>
          </cell>
          <cell r="H441" t="str">
            <v>Yes</v>
          </cell>
        </row>
        <row r="442">
          <cell r="A442">
            <v>738</v>
          </cell>
          <cell r="B442" t="str">
            <v>OvTerr Agriculture CH4 (all)- Cayman, Falkland, Montserrat, Bermuda and Gibraltar</v>
          </cell>
          <cell r="C442">
            <v>0</v>
          </cell>
          <cell r="D442">
            <v>21</v>
          </cell>
          <cell r="E442" t="str">
            <v>O</v>
          </cell>
          <cell r="G442" t="str">
            <v>Overseas Territories emission- non fuel combustion</v>
          </cell>
          <cell r="H442" t="str">
            <v>Yes</v>
          </cell>
        </row>
        <row r="443">
          <cell r="A443">
            <v>739</v>
          </cell>
          <cell r="B443" t="str">
            <v>Forest Land remaining Forest Land</v>
          </cell>
          <cell r="C443">
            <v>0</v>
          </cell>
          <cell r="D443">
            <v>13</v>
          </cell>
          <cell r="E443" t="str">
            <v>O</v>
          </cell>
          <cell r="H443" t="str">
            <v>Yes</v>
          </cell>
        </row>
        <row r="444">
          <cell r="A444">
            <v>740</v>
          </cell>
          <cell r="B444" t="str">
            <v>Land converted to Forest Land</v>
          </cell>
          <cell r="C444">
            <v>0</v>
          </cell>
          <cell r="D444">
            <v>13</v>
          </cell>
          <cell r="E444" t="str">
            <v>O</v>
          </cell>
          <cell r="H444" t="str">
            <v>Yes</v>
          </cell>
        </row>
        <row r="445">
          <cell r="A445">
            <v>741</v>
          </cell>
          <cell r="B445" t="str">
            <v>Forest Land - Biomass Burning\Wildfires</v>
          </cell>
          <cell r="C445">
            <v>0</v>
          </cell>
          <cell r="D445">
            <v>13</v>
          </cell>
          <cell r="E445" t="str">
            <v>O</v>
          </cell>
          <cell r="H445" t="str">
            <v>Yes</v>
          </cell>
        </row>
        <row r="446">
          <cell r="A446">
            <v>742</v>
          </cell>
          <cell r="B446" t="str">
            <v>Cropland remaining Cropland</v>
          </cell>
          <cell r="C446">
            <v>0</v>
          </cell>
          <cell r="D446">
            <v>13</v>
          </cell>
          <cell r="E446" t="str">
            <v>O</v>
          </cell>
          <cell r="H446" t="str">
            <v>Yes</v>
          </cell>
        </row>
        <row r="447">
          <cell r="A447">
            <v>743</v>
          </cell>
          <cell r="B447" t="str">
            <v>Land converted to Cropland</v>
          </cell>
          <cell r="C447">
            <v>0</v>
          </cell>
          <cell r="D447">
            <v>13</v>
          </cell>
          <cell r="E447" t="str">
            <v>O</v>
          </cell>
          <cell r="H447" t="str">
            <v>Yes</v>
          </cell>
        </row>
        <row r="448">
          <cell r="A448">
            <v>744</v>
          </cell>
          <cell r="B448" t="str">
            <v>Cropland - Liming</v>
          </cell>
          <cell r="C448">
            <v>0</v>
          </cell>
          <cell r="D448">
            <v>13</v>
          </cell>
          <cell r="E448" t="str">
            <v>O</v>
          </cell>
          <cell r="H448" t="str">
            <v>Yes</v>
          </cell>
        </row>
        <row r="449">
          <cell r="A449">
            <v>745</v>
          </cell>
          <cell r="B449" t="str">
            <v>Cropland - Biomass Burning\Controlled Burning</v>
          </cell>
          <cell r="C449">
            <v>0</v>
          </cell>
          <cell r="D449">
            <v>13</v>
          </cell>
          <cell r="E449" t="str">
            <v>O</v>
          </cell>
          <cell r="H449" t="str">
            <v>Yes</v>
          </cell>
        </row>
        <row r="450">
          <cell r="A450">
            <v>746</v>
          </cell>
          <cell r="B450" t="str">
            <v>Grassland remaining Grassland</v>
          </cell>
          <cell r="C450">
            <v>0</v>
          </cell>
          <cell r="D450">
            <v>13</v>
          </cell>
          <cell r="E450" t="str">
            <v>O</v>
          </cell>
          <cell r="H450" t="str">
            <v>Yes</v>
          </cell>
        </row>
        <row r="451">
          <cell r="A451">
            <v>747</v>
          </cell>
          <cell r="B451" t="str">
            <v>Land converted to Grassland</v>
          </cell>
          <cell r="C451">
            <v>0</v>
          </cell>
          <cell r="D451">
            <v>13</v>
          </cell>
          <cell r="E451" t="str">
            <v>O</v>
          </cell>
          <cell r="H451" t="str">
            <v>Yes</v>
          </cell>
        </row>
        <row r="452">
          <cell r="A452">
            <v>748</v>
          </cell>
          <cell r="B452" t="str">
            <v>Grassland - Liming</v>
          </cell>
          <cell r="C452">
            <v>0</v>
          </cell>
          <cell r="D452">
            <v>13</v>
          </cell>
          <cell r="E452" t="str">
            <v>O</v>
          </cell>
          <cell r="H452" t="str">
            <v>Yes</v>
          </cell>
        </row>
        <row r="453">
          <cell r="A453">
            <v>749</v>
          </cell>
          <cell r="B453" t="str">
            <v>Grassland - Biomass Burning\Controlled Burning</v>
          </cell>
          <cell r="C453">
            <v>0</v>
          </cell>
          <cell r="D453">
            <v>13</v>
          </cell>
          <cell r="E453" t="str">
            <v>O</v>
          </cell>
          <cell r="H453" t="str">
            <v>Yes</v>
          </cell>
        </row>
        <row r="454">
          <cell r="A454">
            <v>750</v>
          </cell>
          <cell r="B454" t="str">
            <v>Wetlands remaining Wetland</v>
          </cell>
          <cell r="C454">
            <v>0</v>
          </cell>
          <cell r="D454">
            <v>13</v>
          </cell>
          <cell r="E454" t="str">
            <v>O</v>
          </cell>
          <cell r="H454" t="str">
            <v>Yes</v>
          </cell>
        </row>
        <row r="455">
          <cell r="A455">
            <v>751</v>
          </cell>
          <cell r="B455" t="str">
            <v>Land converted to Wetland</v>
          </cell>
          <cell r="C455">
            <v>0</v>
          </cell>
          <cell r="D455">
            <v>13</v>
          </cell>
          <cell r="E455" t="str">
            <v>O</v>
          </cell>
          <cell r="H455" t="str">
            <v>Yes</v>
          </cell>
        </row>
        <row r="456">
          <cell r="A456">
            <v>752</v>
          </cell>
          <cell r="B456" t="str">
            <v>Wetlands - Biomass Burning\Controlled Burning</v>
          </cell>
          <cell r="C456">
            <v>0</v>
          </cell>
          <cell r="D456">
            <v>13</v>
          </cell>
          <cell r="E456" t="str">
            <v>O</v>
          </cell>
          <cell r="H456" t="str">
            <v>Yes</v>
          </cell>
        </row>
        <row r="457">
          <cell r="A457">
            <v>753</v>
          </cell>
          <cell r="B457" t="str">
            <v>Settlements remaining Settlements</v>
          </cell>
          <cell r="C457">
            <v>0</v>
          </cell>
          <cell r="D457">
            <v>13</v>
          </cell>
          <cell r="E457" t="str">
            <v>O</v>
          </cell>
          <cell r="H457" t="str">
            <v>Yes</v>
          </cell>
        </row>
        <row r="458">
          <cell r="A458">
            <v>754</v>
          </cell>
          <cell r="B458" t="str">
            <v>Land converted to Settlements</v>
          </cell>
          <cell r="C458">
            <v>0</v>
          </cell>
          <cell r="D458">
            <v>13</v>
          </cell>
          <cell r="E458" t="str">
            <v>O</v>
          </cell>
          <cell r="H458" t="str">
            <v>Yes</v>
          </cell>
        </row>
        <row r="459">
          <cell r="A459">
            <v>755</v>
          </cell>
          <cell r="B459" t="str">
            <v>Settlements - Biomass Burning\Controlled Burning</v>
          </cell>
          <cell r="C459">
            <v>0</v>
          </cell>
          <cell r="D459">
            <v>13</v>
          </cell>
          <cell r="E459" t="str">
            <v>O</v>
          </cell>
          <cell r="H459" t="str">
            <v>Yes</v>
          </cell>
        </row>
        <row r="460">
          <cell r="A460">
            <v>756</v>
          </cell>
          <cell r="B460" t="str">
            <v>Other Land remaining Other Land</v>
          </cell>
          <cell r="C460">
            <v>0</v>
          </cell>
          <cell r="D460">
            <v>13</v>
          </cell>
          <cell r="E460" t="str">
            <v>O</v>
          </cell>
          <cell r="H460" t="str">
            <v>Yes</v>
          </cell>
        </row>
        <row r="461">
          <cell r="A461">
            <v>757</v>
          </cell>
          <cell r="B461" t="str">
            <v>Land converted to Other Land</v>
          </cell>
          <cell r="C461">
            <v>0</v>
          </cell>
          <cell r="D461">
            <v>13</v>
          </cell>
          <cell r="E461" t="str">
            <v>O</v>
          </cell>
          <cell r="H461" t="str">
            <v>Yes</v>
          </cell>
        </row>
        <row r="462">
          <cell r="A462">
            <v>758</v>
          </cell>
          <cell r="B462" t="str">
            <v>Other Land - Biomass Burning</v>
          </cell>
          <cell r="C462">
            <v>0</v>
          </cell>
          <cell r="D462">
            <v>13</v>
          </cell>
          <cell r="E462" t="str">
            <v>O</v>
          </cell>
          <cell r="H462" t="str">
            <v>Yes</v>
          </cell>
        </row>
        <row r="463">
          <cell r="A463">
            <v>759</v>
          </cell>
          <cell r="B463" t="str">
            <v>Harvested Wood Products</v>
          </cell>
          <cell r="C463">
            <v>0</v>
          </cell>
          <cell r="D463">
            <v>13</v>
          </cell>
          <cell r="E463" t="str">
            <v>O</v>
          </cell>
          <cell r="H463" t="str">
            <v>Yes</v>
          </cell>
        </row>
        <row r="464">
          <cell r="A464">
            <v>760</v>
          </cell>
          <cell r="B464" t="str">
            <v>Forest Land - Drainage of Organic Soils</v>
          </cell>
          <cell r="C464">
            <v>0</v>
          </cell>
          <cell r="D464">
            <v>13</v>
          </cell>
          <cell r="E464" t="str">
            <v>O</v>
          </cell>
          <cell r="H464" t="str">
            <v>Yes</v>
          </cell>
        </row>
        <row r="465">
          <cell r="A465">
            <v>761</v>
          </cell>
          <cell r="B465" t="str">
            <v>Deforestation (non IPCC)</v>
          </cell>
          <cell r="C465">
            <v>0</v>
          </cell>
          <cell r="D465">
            <v>13</v>
          </cell>
          <cell r="E465" t="str">
            <v>O</v>
          </cell>
          <cell r="H465" t="str">
            <v>Yes</v>
          </cell>
        </row>
        <row r="466">
          <cell r="A466">
            <v>801</v>
          </cell>
          <cell r="B466" t="str">
            <v>Domestic Refrigeration</v>
          </cell>
          <cell r="C466">
            <v>0</v>
          </cell>
          <cell r="D466">
            <v>11</v>
          </cell>
          <cell r="E466" t="str">
            <v>O</v>
          </cell>
          <cell r="G466" t="str">
            <v>Emissions of hydrofluorocarbons and perfluorocarbons due to the use of the fluids as coolants in domestic refrigeration equipment.  Emissions occur during filing, by leakage during use, and during disposal</v>
          </cell>
          <cell r="H466" t="str">
            <v>Yes</v>
          </cell>
        </row>
        <row r="467">
          <cell r="A467">
            <v>802</v>
          </cell>
          <cell r="B467" t="str">
            <v>Commercial Refrigeration</v>
          </cell>
          <cell r="C467">
            <v>0</v>
          </cell>
          <cell r="D467">
            <v>11</v>
          </cell>
          <cell r="E467" t="str">
            <v>O</v>
          </cell>
          <cell r="G467" t="str">
            <v>Emissions of hydrofluorocarbons and perfluorocarbons due to the use of the fluids as coolants in commercial refrigeration equipment.  Emissions occur during filing, by leakage during use, and during disposal</v>
          </cell>
          <cell r="H467" t="str">
            <v>Yes</v>
          </cell>
        </row>
        <row r="468">
          <cell r="A468">
            <v>803</v>
          </cell>
          <cell r="B468" t="str">
            <v>Refrigerated Transport</v>
          </cell>
          <cell r="C468">
            <v>0</v>
          </cell>
          <cell r="D468">
            <v>11</v>
          </cell>
          <cell r="E468" t="str">
            <v>O</v>
          </cell>
          <cell r="G468" t="str">
            <v>Emissions of hydrofluorocarbons and perfluorocarbons due to the use of the fluids as coolants in refrigerated transport.  Emissions occur during filing, by leakage during use, and during disposal</v>
          </cell>
          <cell r="H468" t="str">
            <v>Yes</v>
          </cell>
        </row>
        <row r="469">
          <cell r="A469">
            <v>804</v>
          </cell>
          <cell r="B469" t="str">
            <v>Industrial Refrigeration</v>
          </cell>
          <cell r="C469">
            <v>0</v>
          </cell>
          <cell r="D469">
            <v>11</v>
          </cell>
          <cell r="E469" t="str">
            <v>O</v>
          </cell>
          <cell r="G469" t="str">
            <v>Emissions of hydrofluorocarbons and perfluorocarbons due to the use of the fluids as coolants in industrial refrigeration equipment.  Emissions occur during filing, by leakage during use, and during disposal</v>
          </cell>
          <cell r="H469" t="str">
            <v>Yes</v>
          </cell>
        </row>
        <row r="470">
          <cell r="A470">
            <v>805</v>
          </cell>
          <cell r="B470" t="str">
            <v>Stationary Air Conditioning</v>
          </cell>
          <cell r="C470">
            <v>0</v>
          </cell>
          <cell r="D470">
            <v>11</v>
          </cell>
          <cell r="E470" t="str">
            <v>O</v>
          </cell>
          <cell r="G470" t="str">
            <v>Emissions of hydrofluorocarbons due to the use of the fluids as coolants in stationary air conditioning equipment.  Emissions occur during filing, by leakage during use, and during disposal</v>
          </cell>
          <cell r="H470" t="str">
            <v>Yes</v>
          </cell>
        </row>
        <row r="471">
          <cell r="A471">
            <v>806</v>
          </cell>
          <cell r="B471" t="str">
            <v>Mobile Air Conditioning</v>
          </cell>
          <cell r="C471">
            <v>0</v>
          </cell>
          <cell r="D471">
            <v>11</v>
          </cell>
          <cell r="E471" t="str">
            <v>O</v>
          </cell>
          <cell r="G471" t="str">
            <v>Emissions of hydrofluorocarbons due to the use of the fluids as coolants in mobile air conditioning equipment.  Emissions occur during filing, by leakage during use, and during disposal</v>
          </cell>
          <cell r="H471" t="str">
            <v>Yes</v>
          </cell>
        </row>
        <row r="472">
          <cell r="A472">
            <v>807</v>
          </cell>
          <cell r="B472" t="str">
            <v>Direct N2O emission from N fertilisation of forest land</v>
          </cell>
          <cell r="C472">
            <v>0</v>
          </cell>
          <cell r="D472">
            <v>13</v>
          </cell>
          <cell r="E472" t="str">
            <v>O</v>
          </cell>
          <cell r="H472" t="str">
            <v>Yes</v>
          </cell>
        </row>
        <row r="473">
          <cell r="A473">
            <v>808</v>
          </cell>
          <cell r="B473" t="str">
            <v>Grassland Conversion</v>
          </cell>
          <cell r="C473">
            <v>0</v>
          </cell>
          <cell r="D473">
            <v>13</v>
          </cell>
          <cell r="E473" t="str">
            <v>O</v>
          </cell>
          <cell r="H473" t="str">
            <v>Yes</v>
          </cell>
        </row>
        <row r="474">
          <cell r="A474">
            <v>809</v>
          </cell>
          <cell r="B474" t="str">
            <v>OvTerr LULUCF - Cayman, Falklands, Monterrat, Bermuda and Gibraltar</v>
          </cell>
          <cell r="C474">
            <v>0</v>
          </cell>
          <cell r="D474">
            <v>0</v>
          </cell>
          <cell r="E474" t="str">
            <v>O</v>
          </cell>
          <cell r="H474" t="str">
            <v>Yes</v>
          </cell>
        </row>
        <row r="475">
          <cell r="A475">
            <v>810</v>
          </cell>
          <cell r="B475" t="str">
            <v>OvTerr LULUCF - Jersey, Guernsey and IOM</v>
          </cell>
          <cell r="C475">
            <v>0</v>
          </cell>
          <cell r="D475">
            <v>0</v>
          </cell>
          <cell r="E475" t="str">
            <v>O</v>
          </cell>
          <cell r="H475" t="str">
            <v>Yes</v>
          </cell>
        </row>
        <row r="476">
          <cell r="A476">
            <v>811</v>
          </cell>
          <cell r="B476" t="str">
            <v>OvTerr Solvent Use (all)- Cayman, Falkland, Montserrat, Bermuda and Gibraltar</v>
          </cell>
          <cell r="C476">
            <v>0</v>
          </cell>
          <cell r="D476">
            <v>21</v>
          </cell>
          <cell r="E476" t="str">
            <v>O</v>
          </cell>
          <cell r="G476" t="str">
            <v>Overseas Territories emission- non fuel combustion</v>
          </cell>
          <cell r="H476" t="str">
            <v>Yes</v>
          </cell>
        </row>
        <row r="477">
          <cell r="A477">
            <v>812</v>
          </cell>
          <cell r="B477" t="str">
            <v>Chemical Industry – ethylene dichloride</v>
          </cell>
          <cell r="C477">
            <v>0</v>
          </cell>
          <cell r="D477">
            <v>11</v>
          </cell>
          <cell r="E477" t="str">
            <v>O</v>
          </cell>
          <cell r="G477" t="str">
            <v>Dioxins from ethylene dichloride production</v>
          </cell>
          <cell r="H477" t="str">
            <v>No</v>
          </cell>
        </row>
        <row r="478">
          <cell r="A478">
            <v>813</v>
          </cell>
          <cell r="B478" t="str">
            <v>Sea going vessel loading</v>
          </cell>
          <cell r="C478">
            <v>5</v>
          </cell>
          <cell r="D478">
            <v>6</v>
          </cell>
          <cell r="E478" t="str">
            <v>O</v>
          </cell>
          <cell r="G478" t="str">
            <v>Emissions of volatile organic compounds resulting from displacement of petrol vapour from sea going vessels upon discharge of petrol into them for export.</v>
          </cell>
          <cell r="H478" t="str">
            <v>Yes</v>
          </cell>
        </row>
        <row r="479">
          <cell r="A479">
            <v>814</v>
          </cell>
          <cell r="B479" t="str">
            <v>Road transport - all vehicles biofuels use</v>
          </cell>
          <cell r="C479">
            <v>0</v>
          </cell>
          <cell r="D479">
            <v>5</v>
          </cell>
          <cell r="E479" t="str">
            <v>O</v>
          </cell>
          <cell r="G479" t="str">
            <v>Emissions of by-products of combustion of LPG in vehicles on all roads</v>
          </cell>
          <cell r="H479" t="str">
            <v>Yes</v>
          </cell>
        </row>
        <row r="480">
          <cell r="A480">
            <v>815</v>
          </cell>
          <cell r="B480" t="str">
            <v>Rail - coal</v>
          </cell>
          <cell r="C480">
            <v>0</v>
          </cell>
          <cell r="D480">
            <v>4</v>
          </cell>
          <cell r="E480" t="str">
            <v>Y</v>
          </cell>
          <cell r="G480" t="str">
            <v>Emissions from coal use in the rail sector</v>
          </cell>
          <cell r="H480" t="str">
            <v>No</v>
          </cell>
        </row>
        <row r="481">
          <cell r="A481">
            <v>816</v>
          </cell>
          <cell r="B481" t="str">
            <v>Upstream Gas Production - flaring</v>
          </cell>
          <cell r="C481">
            <v>3</v>
          </cell>
          <cell r="D481">
            <v>0</v>
          </cell>
          <cell r="E481" t="str">
            <v>N</v>
          </cell>
          <cell r="G481" t="str">
            <v>Emissions of by-products of combustion resulting from the burning of waste gases in flares on gas production facilities</v>
          </cell>
          <cell r="H481" t="str">
            <v>No</v>
          </cell>
        </row>
        <row r="482">
          <cell r="A482">
            <v>817</v>
          </cell>
          <cell r="B482" t="str">
            <v>Upstream Gas Production - process emissions</v>
          </cell>
          <cell r="C482">
            <v>3</v>
          </cell>
          <cell r="D482">
            <v>0</v>
          </cell>
          <cell r="E482" t="str">
            <v>N</v>
          </cell>
          <cell r="G482" t="str">
            <v>Emissions of carbon dioxide, methane and volatile organic compounds resulting from fugitive emissions from gas production facilities</v>
          </cell>
          <cell r="H482" t="str">
            <v>No</v>
          </cell>
        </row>
        <row r="483">
          <cell r="A483">
            <v>818</v>
          </cell>
          <cell r="B483" t="str">
            <v>Upstream Gas Production - fuel combustion</v>
          </cell>
          <cell r="C483">
            <v>3</v>
          </cell>
          <cell r="D483">
            <v>0</v>
          </cell>
          <cell r="E483" t="str">
            <v>N</v>
          </cell>
          <cell r="G483" t="str">
            <v>Emissions of by-products of combustion resulting from the burning of process gases in combustion devices on gas production facilities</v>
          </cell>
          <cell r="H483" t="str">
            <v>No</v>
          </cell>
        </row>
        <row r="484">
          <cell r="A484">
            <v>819</v>
          </cell>
          <cell r="B484" t="str">
            <v>Upstream Gas Production - Onshore Oil Loading</v>
          </cell>
          <cell r="C484">
            <v>3</v>
          </cell>
          <cell r="D484">
            <v>0</v>
          </cell>
          <cell r="E484" t="str">
            <v>N</v>
          </cell>
          <cell r="G484" t="str">
            <v>Emissions of volatile organic compounds resulting from the displacement of vapours from marine tanker holds during transfer of crude oil and gas products from onshore gas terminals into the tankers for transportation elsewhere</v>
          </cell>
          <cell r="H484" t="str">
            <v>No</v>
          </cell>
        </row>
        <row r="485">
          <cell r="A485">
            <v>820</v>
          </cell>
          <cell r="B485" t="str">
            <v>Upstream Gas Production - Gas terminal storage</v>
          </cell>
          <cell r="C485">
            <v>3</v>
          </cell>
          <cell r="D485">
            <v>0</v>
          </cell>
          <cell r="E485" t="str">
            <v>N</v>
          </cell>
          <cell r="F485" t="str">
            <v>pet</v>
          </cell>
          <cell r="G485" t="str">
            <v>Emissions of methane and volatile organic compounds from storage tanks at gas terminals</v>
          </cell>
          <cell r="H485" t="str">
            <v>No</v>
          </cell>
        </row>
        <row r="486">
          <cell r="A486">
            <v>821</v>
          </cell>
          <cell r="B486" t="str">
            <v>Upstream Gas Production - Offshore Well Testing</v>
          </cell>
          <cell r="C486">
            <v>3</v>
          </cell>
          <cell r="D486">
            <v>0</v>
          </cell>
          <cell r="E486" t="str">
            <v>N</v>
          </cell>
          <cell r="G486" t="str">
            <v>Emissions of by-products of combustion resulting from the burning of process gases in well-test burners on offshore gas production facilities</v>
          </cell>
          <cell r="H486" t="str">
            <v>No</v>
          </cell>
        </row>
        <row r="487">
          <cell r="A487">
            <v>822</v>
          </cell>
          <cell r="B487" t="str">
            <v>Upstream Gas Production - venting</v>
          </cell>
          <cell r="C487">
            <v>3</v>
          </cell>
          <cell r="D487">
            <v>0</v>
          </cell>
          <cell r="E487" t="str">
            <v>N</v>
          </cell>
          <cell r="G487" t="str">
            <v>Emissions of carbon dioxide, methane and volatile organic compounds resulting from the venting of waste gases at gas production facilities</v>
          </cell>
          <cell r="H487" t="str">
            <v>No</v>
          </cell>
        </row>
        <row r="488">
          <cell r="A488">
            <v>823</v>
          </cell>
          <cell r="B488" t="str">
            <v>Foams HFCs for the 2006 GLs</v>
          </cell>
          <cell r="C488">
            <v>0</v>
          </cell>
          <cell r="D488">
            <v>11</v>
          </cell>
          <cell r="E488" t="str">
            <v>O</v>
          </cell>
          <cell r="H488" t="str">
            <v>No</v>
          </cell>
        </row>
        <row r="489">
          <cell r="A489">
            <v>824</v>
          </cell>
          <cell r="B489" t="str">
            <v>Direct N2O Emissions from N Mineralization/Immobilisation</v>
          </cell>
          <cell r="C489">
            <v>0</v>
          </cell>
          <cell r="D489">
            <v>13</v>
          </cell>
          <cell r="E489" t="str">
            <v>O</v>
          </cell>
          <cell r="H489" t="str">
            <v>No</v>
          </cell>
        </row>
        <row r="490">
          <cell r="A490">
            <v>825</v>
          </cell>
          <cell r="B490" t="str">
            <v>Aircraft between UK and CDs - TOL</v>
          </cell>
          <cell r="C490">
            <v>0</v>
          </cell>
          <cell r="D490">
            <v>16</v>
          </cell>
          <cell r="E490" t="str">
            <v>Y</v>
          </cell>
          <cell r="G490" t="str">
            <v>Emissions of combustion by-products from civil aircraft on international flights within a 1000 m ceiling of takeoff and landing between the UK and Crown Dependencies</v>
          </cell>
          <cell r="H490" t="str">
            <v>Yes</v>
          </cell>
        </row>
        <row r="491">
          <cell r="A491">
            <v>826</v>
          </cell>
          <cell r="B491" t="str">
            <v>Aircraft between UK and Gibraltar - TOL</v>
          </cell>
          <cell r="C491">
            <v>0</v>
          </cell>
          <cell r="D491">
            <v>17</v>
          </cell>
          <cell r="E491" t="str">
            <v>Y</v>
          </cell>
          <cell r="G491" t="str">
            <v>Emissions of combustion by-products from civil aircraft on international flights within a 1000 m ceiling of takeoff and landing between the UK and Gibraltar</v>
          </cell>
          <cell r="H491" t="str">
            <v>Yes</v>
          </cell>
        </row>
        <row r="492">
          <cell r="A492">
            <v>827</v>
          </cell>
          <cell r="B492" t="str">
            <v>Aircraft between UK and other OTs (excl Gib.) - TOL</v>
          </cell>
          <cell r="C492">
            <v>0</v>
          </cell>
          <cell r="D492">
            <v>17</v>
          </cell>
          <cell r="E492" t="str">
            <v>Y</v>
          </cell>
          <cell r="G492" t="str">
            <v>Emissions of combustion by-products from civil aircraft on international flights within a 1000 m ceiling of takeoff and landing between the UK and the other OTs (excl Gibraltar)</v>
          </cell>
          <cell r="H492" t="str">
            <v>Yes</v>
          </cell>
        </row>
        <row r="493">
          <cell r="A493">
            <v>828</v>
          </cell>
          <cell r="B493" t="str">
            <v>Aircraft between UK and CDs - Cruise</v>
          </cell>
          <cell r="C493">
            <v>0</v>
          </cell>
          <cell r="D493">
            <v>18</v>
          </cell>
          <cell r="E493" t="str">
            <v>Y</v>
          </cell>
          <cell r="G493" t="str">
            <v>Emissions of combustion by-products from civil aircraft on flights between the UK and the CDs - cruise section only</v>
          </cell>
          <cell r="H493" t="str">
            <v>Yes</v>
          </cell>
        </row>
        <row r="494">
          <cell r="A494">
            <v>829</v>
          </cell>
          <cell r="B494" t="str">
            <v>Aircraft between UK and Gibraltar - Cruise</v>
          </cell>
          <cell r="C494">
            <v>0</v>
          </cell>
          <cell r="D494">
            <v>19</v>
          </cell>
          <cell r="E494" t="str">
            <v>O</v>
          </cell>
          <cell r="G494" t="str">
            <v>Emissions of combustion by-products from civil aircraft on flights between the UK and Gibraltar - cruise section only</v>
          </cell>
          <cell r="H494" t="str">
            <v>Yes</v>
          </cell>
        </row>
        <row r="495">
          <cell r="A495">
            <v>830</v>
          </cell>
          <cell r="B495" t="str">
            <v>Aircraft between UK and other Ots (excl Gib.) - Cruise</v>
          </cell>
          <cell r="C495">
            <v>0</v>
          </cell>
          <cell r="D495">
            <v>19</v>
          </cell>
          <cell r="E495" t="str">
            <v>O</v>
          </cell>
          <cell r="G495" t="str">
            <v>Emissions of combustion by-products from civil aircraft on flights between the UK and the other OTs (excl Gibraltar) - cruise section only</v>
          </cell>
          <cell r="H495" t="str">
            <v>Yes</v>
          </cell>
        </row>
        <row r="496">
          <cell r="A496">
            <v>831</v>
          </cell>
          <cell r="B496" t="str">
            <v>N-excretion on pasture range and paddock unspecified</v>
          </cell>
          <cell r="C496">
            <v>0</v>
          </cell>
          <cell r="D496">
            <v>12</v>
          </cell>
          <cell r="E496" t="str">
            <v>O</v>
          </cell>
          <cell r="G496" t="str">
            <v>N-excretion on pasture range and paddock unspecified</v>
          </cell>
          <cell r="H496" t="str">
            <v>Yes</v>
          </cell>
        </row>
        <row r="497">
          <cell r="A497">
            <v>832</v>
          </cell>
          <cell r="B497" t="str">
            <v>Non-CO2 emissions from drainage of soils and wetlands</v>
          </cell>
          <cell r="C497">
            <v>0</v>
          </cell>
          <cell r="D497">
            <v>13</v>
          </cell>
          <cell r="E497" t="str">
            <v>O</v>
          </cell>
          <cell r="H497" t="str">
            <v>No</v>
          </cell>
        </row>
        <row r="498">
          <cell r="A498">
            <v>833</v>
          </cell>
          <cell r="B498" t="str">
            <v>Autogeneration - exported to grid</v>
          </cell>
          <cell r="C498">
            <v>4</v>
          </cell>
          <cell r="D498">
            <v>0</v>
          </cell>
          <cell r="E498" t="str">
            <v>N</v>
          </cell>
          <cell r="F498" t="str">
            <v>c</v>
          </cell>
          <cell r="G498" t="str">
            <v>Used to provide estimates of emissions from the amount of autogenerated electricity that is not used on site but exported back out into the public supply system and used by "end users". This enables more accurate ens user estimates to be made.</v>
          </cell>
          <cell r="H498" t="str">
            <v>Yes</v>
          </cell>
        </row>
        <row r="499">
          <cell r="A499">
            <v>834</v>
          </cell>
          <cell r="B499" t="str">
            <v>Non-Ferrous Metal (combustion)</v>
          </cell>
          <cell r="C499">
            <v>0</v>
          </cell>
          <cell r="D499">
            <v>10</v>
          </cell>
          <cell r="E499" t="str">
            <v>Y</v>
          </cell>
          <cell r="F499" t="str">
            <v>c</v>
          </cell>
          <cell r="G499" t="str">
            <v>Emissions of by-products of combustion due to the burning of fuels in NFM industries</v>
          </cell>
          <cell r="H499" t="str">
            <v>No</v>
          </cell>
        </row>
        <row r="500">
          <cell r="A500">
            <v>835</v>
          </cell>
          <cell r="B500" t="str">
            <v>Chemicals (combustion)</v>
          </cell>
          <cell r="C500">
            <v>0</v>
          </cell>
          <cell r="D500">
            <v>10</v>
          </cell>
          <cell r="E500" t="str">
            <v>Y</v>
          </cell>
          <cell r="F500" t="str">
            <v>c</v>
          </cell>
          <cell r="G500" t="str">
            <v>Emissions of by-products of combustion due to the burning of fuels in the chemical manufacturing sector</v>
          </cell>
          <cell r="H500" t="str">
            <v>No</v>
          </cell>
        </row>
        <row r="501">
          <cell r="A501">
            <v>836</v>
          </cell>
          <cell r="B501" t="str">
            <v>Pulp, Paper and Print (combustion)</v>
          </cell>
          <cell r="C501">
            <v>0</v>
          </cell>
          <cell r="D501">
            <v>10</v>
          </cell>
          <cell r="E501" t="str">
            <v>Y</v>
          </cell>
          <cell r="F501" t="str">
            <v>c</v>
          </cell>
          <cell r="G501" t="str">
            <v>Emissions of by-products of combustion due to the burning of fuels in the paper and pulp sector</v>
          </cell>
          <cell r="H501" t="str">
            <v>No</v>
          </cell>
        </row>
        <row r="502">
          <cell r="A502">
            <v>837</v>
          </cell>
          <cell r="B502" t="str">
            <v>Food &amp; drink, tobacco (combustion)</v>
          </cell>
          <cell r="C502">
            <v>0</v>
          </cell>
          <cell r="D502">
            <v>10</v>
          </cell>
          <cell r="E502" t="str">
            <v>Y</v>
          </cell>
          <cell r="F502" t="str">
            <v>c</v>
          </cell>
          <cell r="G502" t="str">
            <v>Emissions of by-products of combustion due to the burning of fuels in the food and drink sector</v>
          </cell>
          <cell r="H502" t="str">
            <v>No</v>
          </cell>
        </row>
        <row r="503">
          <cell r="A503">
            <v>838</v>
          </cell>
          <cell r="B503" t="str">
            <v>Water treatment (SIC2003: 41)</v>
          </cell>
          <cell r="C503">
            <v>0</v>
          </cell>
          <cell r="D503">
            <v>10</v>
          </cell>
          <cell r="E503" t="str">
            <v>Y</v>
          </cell>
          <cell r="F503" t="str">
            <v>c</v>
          </cell>
          <cell r="G503" t="str">
            <v>Emissions of by-products of combustion due to the burning of fuels in the water treatment sector (SIC2003 code 41)</v>
          </cell>
          <cell r="H503" t="str">
            <v>No</v>
          </cell>
        </row>
        <row r="504">
          <cell r="A504">
            <v>839</v>
          </cell>
          <cell r="B504" t="str">
            <v>Pharmaceutical Production</v>
          </cell>
          <cell r="C504">
            <v>0</v>
          </cell>
          <cell r="D504">
            <v>11</v>
          </cell>
          <cell r="E504" t="str">
            <v>O</v>
          </cell>
          <cell r="F504" t="str">
            <v>ch</v>
          </cell>
          <cell r="G504" t="str">
            <v>Emissions of by-products of combustion due to the burning of fuels in pharmaceutical production</v>
          </cell>
          <cell r="H504" t="str">
            <v>No</v>
          </cell>
        </row>
        <row r="505">
          <cell r="A505">
            <v>840</v>
          </cell>
          <cell r="B505" t="str">
            <v>waste management: physico-chemical</v>
          </cell>
          <cell r="C505">
            <v>0</v>
          </cell>
          <cell r="D505">
            <v>14</v>
          </cell>
          <cell r="E505" t="str">
            <v>O</v>
          </cell>
          <cell r="H505" t="str">
            <v>No</v>
          </cell>
        </row>
        <row r="506">
          <cell r="A506">
            <v>841</v>
          </cell>
          <cell r="B506" t="str">
            <v>waste management: biological</v>
          </cell>
          <cell r="C506">
            <v>0</v>
          </cell>
          <cell r="D506">
            <v>14</v>
          </cell>
          <cell r="E506" t="str">
            <v>O</v>
          </cell>
          <cell r="H506" t="str">
            <v>No</v>
          </cell>
        </row>
        <row r="507">
          <cell r="A507">
            <v>842</v>
          </cell>
          <cell r="B507" t="str">
            <v>Hazardous waste management</v>
          </cell>
          <cell r="C507">
            <v>0</v>
          </cell>
          <cell r="D507">
            <v>14</v>
          </cell>
          <cell r="E507" t="str">
            <v>O</v>
          </cell>
          <cell r="H507" t="str">
            <v>No</v>
          </cell>
        </row>
        <row r="508">
          <cell r="A508">
            <v>843</v>
          </cell>
          <cell r="B508" t="str">
            <v>Other industrial combustion (mapping)</v>
          </cell>
          <cell r="C508">
            <v>0</v>
          </cell>
          <cell r="D508">
            <v>10</v>
          </cell>
          <cell r="E508" t="str">
            <v>Y</v>
          </cell>
          <cell r="F508" t="str">
            <v>c</v>
          </cell>
          <cell r="G508" t="str">
            <v>(used in mapping work only, not to be confused with sourcecode 29, which is used in the national inventory and has a wider scope) Emissions of by-products of combustion due to the burning of fuels by "other industries", which EXCLUDES: non-ferrous metals,</v>
          </cell>
          <cell r="H508" t="str">
            <v>No</v>
          </cell>
        </row>
        <row r="509">
          <cell r="A509">
            <v>844</v>
          </cell>
          <cell r="B509" t="str">
            <v>Commercial combustion (mapping)</v>
          </cell>
          <cell r="C509">
            <v>0</v>
          </cell>
          <cell r="D509">
            <v>1</v>
          </cell>
          <cell r="E509" t="str">
            <v>Y</v>
          </cell>
          <cell r="G509" t="str">
            <v>(used in mapping work only, not to be confused with sourcecode 22, which is used in the national inventory and has a wider scope) Emissions of by-products of combustion due to the burning of fuels by commercial users (NP to compare against code 856)</v>
          </cell>
          <cell r="H509" t="str">
            <v>No</v>
          </cell>
        </row>
        <row r="510">
          <cell r="A510">
            <v>845</v>
          </cell>
          <cell r="B510" t="str">
            <v>Mineral products (plaster): combustion</v>
          </cell>
          <cell r="C510">
            <v>0</v>
          </cell>
          <cell r="D510">
            <v>10</v>
          </cell>
          <cell r="E510" t="str">
            <v>Y</v>
          </cell>
          <cell r="F510" t="str">
            <v>c</v>
          </cell>
          <cell r="G510" t="str">
            <v>Emissions of by-products of combustion due to the burning of fuels in minerals (plaster) industries</v>
          </cell>
          <cell r="H510" t="str">
            <v>No</v>
          </cell>
        </row>
        <row r="511">
          <cell r="A511">
            <v>846</v>
          </cell>
          <cell r="B511" t="str">
            <v>Mineral products (bricks): combustion</v>
          </cell>
          <cell r="C511">
            <v>0</v>
          </cell>
          <cell r="D511">
            <v>10</v>
          </cell>
          <cell r="E511" t="str">
            <v>Y</v>
          </cell>
          <cell r="F511" t="str">
            <v>c</v>
          </cell>
          <cell r="G511" t="str">
            <v>Emissions of by-products of combustion due to the burning of fuels in  minerals (brick) industries</v>
          </cell>
          <cell r="H511" t="str">
            <v>No</v>
          </cell>
        </row>
        <row r="512">
          <cell r="A512">
            <v>847</v>
          </cell>
          <cell r="B512" t="str">
            <v>Mineral products (other): combustion</v>
          </cell>
          <cell r="C512">
            <v>0</v>
          </cell>
          <cell r="D512">
            <v>10</v>
          </cell>
          <cell r="E512" t="str">
            <v>Y</v>
          </cell>
          <cell r="F512" t="str">
            <v>c</v>
          </cell>
          <cell r="G512" t="str">
            <v>Emissions of by-products of combustion due to the burning of fuels in  minerals (other) industries</v>
          </cell>
          <cell r="H512" t="str">
            <v>No</v>
          </cell>
        </row>
        <row r="513">
          <cell r="A513">
            <v>848</v>
          </cell>
          <cell r="B513" t="str">
            <v>Mechanical Engineering (combustion)</v>
          </cell>
          <cell r="C513">
            <v>0</v>
          </cell>
          <cell r="D513">
            <v>10</v>
          </cell>
          <cell r="E513" t="str">
            <v>Y</v>
          </cell>
          <cell r="F513" t="str">
            <v>c</v>
          </cell>
          <cell r="G513" t="str">
            <v>Emissions of by-products of combustion due to the burning of fuels in mech eng sector</v>
          </cell>
          <cell r="H513" t="str">
            <v>No</v>
          </cell>
        </row>
        <row r="514">
          <cell r="A514">
            <v>849</v>
          </cell>
          <cell r="B514" t="str">
            <v>Electrical engineering (combustion)</v>
          </cell>
          <cell r="C514">
            <v>0</v>
          </cell>
          <cell r="D514">
            <v>10</v>
          </cell>
          <cell r="E514" t="str">
            <v>Y</v>
          </cell>
          <cell r="F514" t="str">
            <v>c</v>
          </cell>
          <cell r="G514" t="str">
            <v>Emissions of by-products of combustion due to the burning of fuels in elcetrical eng sector</v>
          </cell>
          <cell r="H514" t="str">
            <v>No</v>
          </cell>
        </row>
        <row r="515">
          <cell r="A515">
            <v>850</v>
          </cell>
          <cell r="B515" t="str">
            <v>Vehicle manufacture (combustion)</v>
          </cell>
          <cell r="C515">
            <v>0</v>
          </cell>
          <cell r="D515">
            <v>10</v>
          </cell>
          <cell r="E515" t="str">
            <v>Y</v>
          </cell>
          <cell r="F515" t="str">
            <v>c</v>
          </cell>
          <cell r="G515" t="str">
            <v>Emissions of by-products of combustion due to the burning of fuels in vehicle manufacturing sector</v>
          </cell>
          <cell r="H515" t="str">
            <v>No</v>
          </cell>
        </row>
        <row r="516">
          <cell r="A516">
            <v>851</v>
          </cell>
          <cell r="B516" t="str">
            <v>Textiles and leather (combustion)</v>
          </cell>
          <cell r="C516">
            <v>0</v>
          </cell>
          <cell r="D516">
            <v>10</v>
          </cell>
          <cell r="E516" t="str">
            <v>Y</v>
          </cell>
          <cell r="F516" t="str">
            <v>c</v>
          </cell>
          <cell r="G516" t="str">
            <v>Emissions of by-products of combustion due to the burning of fuels in textile and leather industries</v>
          </cell>
          <cell r="H516" t="str">
            <v>No</v>
          </cell>
        </row>
        <row r="517">
          <cell r="A517">
            <v>852</v>
          </cell>
          <cell r="B517" t="str">
            <v>Construction (combustion)</v>
          </cell>
          <cell r="C517">
            <v>0</v>
          </cell>
          <cell r="D517">
            <v>10</v>
          </cell>
          <cell r="E517" t="str">
            <v>Y</v>
          </cell>
          <cell r="F517" t="str">
            <v>c</v>
          </cell>
          <cell r="G517" t="str">
            <v>Emissions of by-products of combustion due to the burning of fuels in the construction sector (excludes mobile machinery)</v>
          </cell>
          <cell r="H517" t="str">
            <v>No</v>
          </cell>
        </row>
        <row r="518">
          <cell r="A518">
            <v>853</v>
          </cell>
          <cell r="B518" t="str">
            <v>Air (airport) (combustion)</v>
          </cell>
          <cell r="C518">
            <v>0</v>
          </cell>
          <cell r="D518">
            <v>7</v>
          </cell>
          <cell r="E518" t="str">
            <v>Y</v>
          </cell>
          <cell r="F518" t="str">
            <v>c</v>
          </cell>
          <cell r="G518" t="str">
            <v>Emissions of by-products of combustion due to the burning of fuels in airport boilers / power units</v>
          </cell>
          <cell r="H518" t="str">
            <v>No</v>
          </cell>
        </row>
        <row r="519">
          <cell r="A519">
            <v>854</v>
          </cell>
          <cell r="B519" t="str">
            <v>Miscellaneous (sewage treatment, SIC2003: 90)</v>
          </cell>
          <cell r="C519">
            <v>0</v>
          </cell>
          <cell r="D519">
            <v>1</v>
          </cell>
          <cell r="E519" t="str">
            <v>Y</v>
          </cell>
          <cell r="G519" t="str">
            <v>Emissions of by-products of combustion due to the burning of fuels by the following types of users: sewage treatment disposal activities (SIC2003: 90)</v>
          </cell>
          <cell r="H519" t="str">
            <v>No</v>
          </cell>
        </row>
        <row r="520">
          <cell r="A520">
            <v>855</v>
          </cell>
          <cell r="B520" t="str">
            <v>Miscellaneous (landfills)</v>
          </cell>
          <cell r="C520">
            <v>0</v>
          </cell>
          <cell r="D520">
            <v>1</v>
          </cell>
          <cell r="E520" t="str">
            <v>Y</v>
          </cell>
          <cell r="G520" t="str">
            <v>Emissions of by-products of combustion due to the burning of fuels by the following types of users: refuse disposal / waste management activities</v>
          </cell>
          <cell r="H520" t="str">
            <v>No</v>
          </cell>
        </row>
        <row r="521">
          <cell r="A521">
            <v>856</v>
          </cell>
          <cell r="B521" t="str">
            <v>Miscellaneous (other)</v>
          </cell>
          <cell r="C521">
            <v>0</v>
          </cell>
          <cell r="D521">
            <v>1</v>
          </cell>
          <cell r="E521" t="str">
            <v>Y</v>
          </cell>
          <cell r="G521" t="str">
            <v>Emissions of by-products of combustion due to the burning of fuels by the following types of users: membership organisations, recreational, cultural and sporting activities, laundries, dry cleaning facilities, crematoria and physical well-being activities</v>
          </cell>
          <cell r="H521" t="str">
            <v>No</v>
          </cell>
        </row>
        <row r="522">
          <cell r="A522">
            <v>857</v>
          </cell>
          <cell r="B522" t="str">
            <v>Agric, fishing, forestry (fishing stationary combustion)</v>
          </cell>
          <cell r="C522">
            <v>0</v>
          </cell>
          <cell r="D522">
            <v>12</v>
          </cell>
          <cell r="E522" t="str">
            <v>Y</v>
          </cell>
          <cell r="G522" t="str">
            <v>Emissions of combustion by-products due to the combustion of fuels by users in the fishing sector but excluding fuels use in vehicles and mobile machinery</v>
          </cell>
          <cell r="H522" t="str">
            <v>No</v>
          </cell>
        </row>
        <row r="523">
          <cell r="A523">
            <v>858</v>
          </cell>
          <cell r="B523" t="str">
            <v>Agric, fishing, forestry (forestry stationary combustion)</v>
          </cell>
          <cell r="C523">
            <v>0</v>
          </cell>
          <cell r="D523">
            <v>12</v>
          </cell>
          <cell r="E523" t="str">
            <v>Y</v>
          </cell>
          <cell r="G523" t="str">
            <v>Emissions of combustion by-products due to the combustion of fuels by users in the forrestry sector but excluding fuels use in vehicles and mobile machinery</v>
          </cell>
          <cell r="H523" t="str">
            <v>No</v>
          </cell>
        </row>
        <row r="524">
          <cell r="A524">
            <v>888</v>
          </cell>
          <cell r="B524" t="str">
            <v>Intensive agriculture (points data)</v>
          </cell>
          <cell r="H524" t="str">
            <v>No</v>
          </cell>
        </row>
        <row r="525">
          <cell r="A525">
            <v>901</v>
          </cell>
          <cell r="B525" t="str">
            <v>Sailing boats with auxiliary engines</v>
          </cell>
          <cell r="C525">
            <v>0</v>
          </cell>
          <cell r="D525">
            <v>6</v>
          </cell>
          <cell r="E525" t="str">
            <v>Y</v>
          </cell>
          <cell r="G525" t="str">
            <v>Emissions of by-products of combustion due to the burning of fuels by Sailing boats with auxiliary engines operating on the UK's Inland Waterways</v>
          </cell>
          <cell r="H525" t="str">
            <v>Yes</v>
          </cell>
        </row>
        <row r="526">
          <cell r="A526">
            <v>902</v>
          </cell>
          <cell r="B526" t="str">
            <v>Motorboats / workboats (e.g. canal boats, dredgers, service boats, tourist boats, river boats)</v>
          </cell>
          <cell r="C526">
            <v>0</v>
          </cell>
          <cell r="D526">
            <v>6</v>
          </cell>
          <cell r="E526" t="str">
            <v>Y</v>
          </cell>
          <cell r="G526" t="str">
            <v>Emissions of by-products of combustion due to the burning of fuels by Motorboats / workboats (e.g. canal boats, dredgers, service boats, tourist boats, river boats) operating on the UK's Inland Waterways</v>
          </cell>
          <cell r="H526" t="str">
            <v>Yes</v>
          </cell>
        </row>
        <row r="527">
          <cell r="A527">
            <v>903</v>
          </cell>
          <cell r="B527" t="str">
            <v>Personal watercraft e.g. jet ski</v>
          </cell>
          <cell r="C527">
            <v>0</v>
          </cell>
          <cell r="D527">
            <v>6</v>
          </cell>
          <cell r="E527" t="str">
            <v>Y</v>
          </cell>
          <cell r="G527" t="str">
            <v>Emissions of by-products of combustion due to the burning of fuels by Personal watercraft e.g. jet ski operating on the UK's Inland Waterways</v>
          </cell>
          <cell r="H527" t="str">
            <v>Yes</v>
          </cell>
        </row>
        <row r="528">
          <cell r="A528">
            <v>904</v>
          </cell>
          <cell r="B528" t="str">
            <v>Inland goods-carrying vessels</v>
          </cell>
          <cell r="C528">
            <v>0</v>
          </cell>
          <cell r="D528">
            <v>6</v>
          </cell>
          <cell r="E528" t="str">
            <v>Y</v>
          </cell>
          <cell r="G528" t="str">
            <v>Emissions of by-products of combustion due to the burning of fuels by Inland goods-carrying vessels operating on the UK's Inland Waterways</v>
          </cell>
          <cell r="H528" t="str">
            <v>Yes</v>
          </cell>
        </row>
        <row r="529">
          <cell r="A529">
            <v>905</v>
          </cell>
          <cell r="B529" t="str">
            <v>Semiconductors, electrical and sporting goods</v>
          </cell>
          <cell r="G529" t="str">
            <v>For website only, used to aggregate confidential f-gas emission sources</v>
          </cell>
          <cell r="H529" t="str">
            <v>Yes</v>
          </cell>
        </row>
        <row r="530">
          <cell r="A530">
            <v>906</v>
          </cell>
          <cell r="B530" t="str">
            <v>Shipping between UK and Gibraltar</v>
          </cell>
          <cell r="C530">
            <v>0</v>
          </cell>
          <cell r="D530">
            <v>20</v>
          </cell>
          <cell r="E530" t="str">
            <v>Y</v>
          </cell>
          <cell r="H530" t="str">
            <v>Yes</v>
          </cell>
        </row>
        <row r="531">
          <cell r="A531">
            <v>907</v>
          </cell>
          <cell r="B531" t="str">
            <v>Shipping between UK and OTs (excl. Gib)</v>
          </cell>
          <cell r="C531">
            <v>0</v>
          </cell>
          <cell r="D531">
            <v>20</v>
          </cell>
          <cell r="E531" t="str">
            <v>Y</v>
          </cell>
          <cell r="H531" t="str">
            <v>Yes</v>
          </cell>
        </row>
        <row r="532">
          <cell r="A532">
            <v>908</v>
          </cell>
          <cell r="B532" t="str">
            <v>Cropland - Biomass Burning\Wildfires</v>
          </cell>
          <cell r="C532">
            <v>0</v>
          </cell>
          <cell r="D532">
            <v>13</v>
          </cell>
          <cell r="E532" t="str">
            <v>O</v>
          </cell>
          <cell r="H532" t="str">
            <v>Yes</v>
          </cell>
        </row>
        <row r="533">
          <cell r="A533">
            <v>909</v>
          </cell>
          <cell r="B533" t="str">
            <v>Grassland - Biomass Burning\Wildfires</v>
          </cell>
          <cell r="C533">
            <v>0</v>
          </cell>
          <cell r="D533">
            <v>13</v>
          </cell>
          <cell r="E533" t="str">
            <v>O</v>
          </cell>
          <cell r="H533" t="str">
            <v>Yes</v>
          </cell>
        </row>
        <row r="534">
          <cell r="A534">
            <v>910</v>
          </cell>
          <cell r="B534" t="str">
            <v>Wetlands - Biomass Burning\Wildfires</v>
          </cell>
          <cell r="C534">
            <v>0</v>
          </cell>
          <cell r="D534">
            <v>13</v>
          </cell>
          <cell r="E534" t="str">
            <v>O</v>
          </cell>
          <cell r="H534" t="str">
            <v>Yes</v>
          </cell>
        </row>
        <row r="535">
          <cell r="A535">
            <v>911</v>
          </cell>
          <cell r="B535" t="str">
            <v>Settlements - Biomass Burning\Wildfires</v>
          </cell>
          <cell r="C535">
            <v>0</v>
          </cell>
          <cell r="D535">
            <v>13</v>
          </cell>
          <cell r="E535" t="str">
            <v>O</v>
          </cell>
          <cell r="H535" t="str">
            <v>Yes</v>
          </cell>
        </row>
        <row r="536">
          <cell r="A536">
            <v>912</v>
          </cell>
          <cell r="B536" t="str">
            <v>Anaerobic Digestion</v>
          </cell>
          <cell r="C536">
            <v>0</v>
          </cell>
          <cell r="D536">
            <v>12</v>
          </cell>
          <cell r="E536" t="str">
            <v>O</v>
          </cell>
          <cell r="H536" t="str">
            <v>Yes</v>
          </cell>
        </row>
        <row r="537">
          <cell r="A537">
            <v>913</v>
          </cell>
          <cell r="B537" t="str">
            <v>Charcoal production</v>
          </cell>
          <cell r="C537">
            <v>8</v>
          </cell>
          <cell r="D537">
            <v>0</v>
          </cell>
          <cell r="E537" t="str">
            <v>N</v>
          </cell>
          <cell r="H537" t="str">
            <v>Yes</v>
          </cell>
        </row>
        <row r="538">
          <cell r="A538">
            <v>914</v>
          </cell>
          <cell r="B538" t="str">
            <v>Industrial Waste Water Treatment</v>
          </cell>
          <cell r="C538">
            <v>0</v>
          </cell>
          <cell r="D538">
            <v>14</v>
          </cell>
          <cell r="E538" t="str">
            <v>O</v>
          </cell>
          <cell r="H538" t="str">
            <v>Yes</v>
          </cell>
        </row>
        <row r="539">
          <cell r="A539">
            <v>915</v>
          </cell>
          <cell r="B539" t="str">
            <v>OvTerr Agricultural Soils</v>
          </cell>
          <cell r="C539">
            <v>0</v>
          </cell>
          <cell r="D539">
            <v>21</v>
          </cell>
          <cell r="E539" t="str">
            <v>O</v>
          </cell>
          <cell r="G539" t="str">
            <v>4D</v>
          </cell>
          <cell r="H539" t="str">
            <v>Yes</v>
          </cell>
        </row>
        <row r="540">
          <cell r="A540">
            <v>916</v>
          </cell>
          <cell r="B540" t="str">
            <v>Parks, Gardens &amp; Golf courses</v>
          </cell>
          <cell r="C540">
            <v>0</v>
          </cell>
          <cell r="D540">
            <v>12</v>
          </cell>
          <cell r="E540" t="str">
            <v>O</v>
          </cell>
          <cell r="H540" t="str">
            <v>No</v>
          </cell>
        </row>
        <row r="541">
          <cell r="A541">
            <v>917</v>
          </cell>
          <cell r="B541" t="str">
            <v>Agriculture livestock - turkeys wastes</v>
          </cell>
          <cell r="C541">
            <v>0</v>
          </cell>
          <cell r="D541">
            <v>12</v>
          </cell>
          <cell r="E541" t="str">
            <v>O</v>
          </cell>
          <cell r="G541" t="str">
            <v>Emissions of methane and ammonia due to the decomposition of manure from turkeys</v>
          </cell>
          <cell r="H541" t="str">
            <v>Yes</v>
          </cell>
        </row>
        <row r="542">
          <cell r="A542">
            <v>918</v>
          </cell>
          <cell r="B542" t="str">
            <v>SF6 used as a tracer gas</v>
          </cell>
          <cell r="C542">
            <v>0</v>
          </cell>
          <cell r="D542">
            <v>2</v>
          </cell>
          <cell r="E542" t="str">
            <v>O</v>
          </cell>
          <cell r="G542" t="str">
            <v>Emissions of sulphur hexafluoride resulting from the use of gases as an atmospheric tracer.</v>
          </cell>
          <cell r="H542" t="str">
            <v>Yes</v>
          </cell>
        </row>
        <row r="543">
          <cell r="A543">
            <v>919</v>
          </cell>
          <cell r="B543" t="str">
            <v xml:space="preserve">Heather burning </v>
          </cell>
          <cell r="C543">
            <v>0</v>
          </cell>
          <cell r="D543">
            <v>12</v>
          </cell>
          <cell r="E543" t="str">
            <v>O</v>
          </cell>
          <cell r="G543" t="str">
            <v>Emissions of ammonia and particulate matter resulting from biomass burning</v>
          </cell>
          <cell r="H543" t="str">
            <v>Yes</v>
          </cell>
        </row>
        <row r="544">
          <cell r="A544">
            <v>920</v>
          </cell>
          <cell r="B544" t="str">
            <v>Professional horses wastes</v>
          </cell>
          <cell r="C544">
            <v>0</v>
          </cell>
          <cell r="D544">
            <v>12</v>
          </cell>
          <cell r="E544" t="str">
            <v>O</v>
          </cell>
          <cell r="G544" t="str">
            <v>Emissions of ammonia due to the decomposition of manure from horses</v>
          </cell>
          <cell r="H544" t="str">
            <v>Yes</v>
          </cell>
        </row>
        <row r="545">
          <cell r="A545">
            <v>921</v>
          </cell>
          <cell r="B545" t="str">
            <v>Non Energy Use</v>
          </cell>
          <cell r="C545">
            <v>0</v>
          </cell>
          <cell r="D545">
            <v>11</v>
          </cell>
          <cell r="E545" t="str">
            <v>Y</v>
          </cell>
          <cell r="H545" t="str">
            <v>Yes</v>
          </cell>
        </row>
        <row r="546">
          <cell r="A546">
            <v>922</v>
          </cell>
          <cell r="B546" t="str">
            <v>Elemental Chlorine Production</v>
          </cell>
          <cell r="C546">
            <v>0</v>
          </cell>
          <cell r="D546">
            <v>11</v>
          </cell>
          <cell r="E546" t="str">
            <v>O</v>
          </cell>
          <cell r="G546" t="str">
            <v>Used for dioxin emissions to water only</v>
          </cell>
          <cell r="H546" t="str">
            <v>No</v>
          </cell>
        </row>
        <row r="547">
          <cell r="A547">
            <v>923</v>
          </cell>
          <cell r="B547" t="str">
            <v>PVC-oxychlorination reactors</v>
          </cell>
          <cell r="G547" t="str">
            <v>Used for dioxin emissions to water only</v>
          </cell>
          <cell r="H547" t="str">
            <v>No</v>
          </cell>
        </row>
        <row r="548">
          <cell r="A548">
            <v>924</v>
          </cell>
          <cell r="B548" t="str">
            <v>PVC-only</v>
          </cell>
          <cell r="G548" t="str">
            <v>Used for dioxin emissions to water only</v>
          </cell>
          <cell r="H548" t="str">
            <v>No</v>
          </cell>
        </row>
        <row r="549">
          <cell r="A549">
            <v>925</v>
          </cell>
          <cell r="B549" t="str">
            <v>Open water dumping</v>
          </cell>
          <cell r="G549" t="str">
            <v>Used for dioxin emissions to water only</v>
          </cell>
          <cell r="H549" t="str">
            <v>No</v>
          </cell>
        </row>
        <row r="550">
          <cell r="A550">
            <v>926</v>
          </cell>
          <cell r="B550" t="str">
            <v>Road transport - urea</v>
          </cell>
          <cell r="C550">
            <v>0</v>
          </cell>
          <cell r="D550">
            <v>5</v>
          </cell>
          <cell r="E550" t="str">
            <v>O</v>
          </cell>
          <cell r="G550" t="str">
            <v>Emissions from urea consumption in road transport</v>
          </cell>
          <cell r="H550" t="str">
            <v>Yes</v>
          </cell>
        </row>
        <row r="551">
          <cell r="A551">
            <v>927</v>
          </cell>
          <cell r="B551" t="str">
            <v>N2O use as an anaesthetic</v>
          </cell>
          <cell r="C551">
            <v>0</v>
          </cell>
          <cell r="D551">
            <v>11</v>
          </cell>
          <cell r="E551" t="str">
            <v>O</v>
          </cell>
          <cell r="G551" t="str">
            <v>Emissions due to the release of N2O after being used as an anaesthetic</v>
          </cell>
          <cell r="H551" t="str">
            <v>Yes</v>
          </cell>
        </row>
        <row r="552">
          <cell r="A552">
            <v>928</v>
          </cell>
          <cell r="B552" t="str">
            <v>AWACS</v>
          </cell>
          <cell r="C552">
            <v>0</v>
          </cell>
          <cell r="D552">
            <v>11</v>
          </cell>
          <cell r="E552" t="str">
            <v>O</v>
          </cell>
          <cell r="G552" t="str">
            <v>Emissions of SF6 from military aircraft</v>
          </cell>
          <cell r="H552" t="str">
            <v>Yes</v>
          </cell>
        </row>
        <row r="553">
          <cell r="A553">
            <v>929</v>
          </cell>
          <cell r="B553" t="str">
            <v>Electronics - NF3</v>
          </cell>
          <cell r="C553">
            <v>0</v>
          </cell>
          <cell r="D553">
            <v>11</v>
          </cell>
          <cell r="E553" t="str">
            <v>O</v>
          </cell>
          <cell r="G553" t="str">
            <v>Emissions of NF3 resulting from the use of the fluid in the electronics industry</v>
          </cell>
          <cell r="H553" t="str">
            <v>Yes</v>
          </cell>
        </row>
        <row r="554">
          <cell r="A554">
            <v>930</v>
          </cell>
          <cell r="B554" t="str">
            <v>Particle accelerators</v>
          </cell>
          <cell r="C554">
            <v>0</v>
          </cell>
          <cell r="D554">
            <v>11</v>
          </cell>
          <cell r="E554" t="str">
            <v>O</v>
          </cell>
          <cell r="G554" t="str">
            <v>Emissions of SF6 from use in particle accelerators</v>
          </cell>
          <cell r="H554" t="str">
            <v>Yes</v>
          </cell>
        </row>
        <row r="555">
          <cell r="A555">
            <v>931</v>
          </cell>
          <cell r="B555" t="str">
            <v>Refrigerant containers</v>
          </cell>
          <cell r="C555">
            <v>0</v>
          </cell>
          <cell r="D555">
            <v>11</v>
          </cell>
          <cell r="E555" t="str">
            <v>O</v>
          </cell>
          <cell r="G555" t="str">
            <v>emissions from the management of refrigerant containers in the Refrgeration and Air Conditioning Sector</v>
          </cell>
          <cell r="H555" t="str">
            <v>Yes</v>
          </cell>
        </row>
        <row r="556">
          <cell r="A556">
            <v>932</v>
          </cell>
          <cell r="B556" t="str">
            <v>Sewage sludge decomposistion in private systems</v>
          </cell>
          <cell r="C556">
            <v>0</v>
          </cell>
          <cell r="D556">
            <v>14</v>
          </cell>
          <cell r="E556" t="str">
            <v>O</v>
          </cell>
          <cell r="G556" t="str">
            <v>Emissions from private sewage management systems e.g. septic tanks</v>
          </cell>
          <cell r="H556" t="str">
            <v>Yes</v>
          </cell>
        </row>
        <row r="557">
          <cell r="A557">
            <v>933</v>
          </cell>
          <cell r="B557" t="str">
            <v>Agriculture livestock - manure liquid systems (indirect)</v>
          </cell>
          <cell r="C557">
            <v>0</v>
          </cell>
          <cell r="D557">
            <v>12</v>
          </cell>
          <cell r="E557" t="str">
            <v>O</v>
          </cell>
          <cell r="G557" t="str">
            <v>Indirect emissions of nitrous oxide from oxidation of nitrogen contained in animal waste stored in liquid animal waste management systems</v>
          </cell>
          <cell r="H557" t="str">
            <v>Yes</v>
          </cell>
        </row>
        <row r="558">
          <cell r="A558">
            <v>934</v>
          </cell>
          <cell r="B558" t="str">
            <v>Agriculture livestock - manure solid storage and dry lot (indirect)</v>
          </cell>
          <cell r="C558">
            <v>0</v>
          </cell>
          <cell r="D558">
            <v>12</v>
          </cell>
          <cell r="E558" t="str">
            <v>O</v>
          </cell>
          <cell r="G558" t="str">
            <v>Indirect emissions of nitrous oxide from oxidation of nitrogen contained in animal waste stored in solid storage and dry lot animal waste management systems</v>
          </cell>
          <cell r="H558" t="str">
            <v>Yes</v>
          </cell>
        </row>
        <row r="559">
          <cell r="A559">
            <v>935</v>
          </cell>
          <cell r="B559" t="str">
            <v>Agriculture livestock - manure other (indirect)</v>
          </cell>
          <cell r="C559">
            <v>0</v>
          </cell>
          <cell r="D559">
            <v>12</v>
          </cell>
          <cell r="E559" t="str">
            <v>O</v>
          </cell>
          <cell r="G559" t="str">
            <v>Indirect emissions of nitrous oxide from oxidation of nitrogen contained in animal waste stored in animal waste management systems other than liquid systems or solid storage and dry lot systems</v>
          </cell>
          <cell r="H559" t="str">
            <v>Yes</v>
          </cell>
        </row>
        <row r="560">
          <cell r="A560">
            <v>936</v>
          </cell>
          <cell r="B560" t="str">
            <v>Agriculture livestock - all poultry wastes</v>
          </cell>
          <cell r="C560">
            <v>0</v>
          </cell>
          <cell r="D560">
            <v>12</v>
          </cell>
          <cell r="E560" t="str">
            <v>O</v>
          </cell>
          <cell r="G560" t="str">
            <v>Emissions of methane and ammonia due to the decomposition of manure from poultry other than laying hens or broilers</v>
          </cell>
          <cell r="H560" t="str">
            <v>Yes</v>
          </cell>
        </row>
        <row r="561">
          <cell r="A561">
            <v>937</v>
          </cell>
          <cell r="B561" t="str">
            <v>Electronics - HFC</v>
          </cell>
          <cell r="C561">
            <v>0</v>
          </cell>
          <cell r="D561">
            <v>11</v>
          </cell>
          <cell r="E561" t="str">
            <v>O</v>
          </cell>
          <cell r="G561" t="str">
            <v>Emissions of perfluorocarbons resulting from the use of the fluid in the electronics industry</v>
          </cell>
          <cell r="H561" t="str">
            <v>Yes</v>
          </cell>
        </row>
        <row r="562">
          <cell r="A562">
            <v>938</v>
          </cell>
          <cell r="B562" t="str">
            <v> Composting (In Vessel Composting)</v>
          </cell>
          <cell r="C562">
            <v>0</v>
          </cell>
          <cell r="D562">
            <v>14</v>
          </cell>
          <cell r="E562" t="str">
            <v>O</v>
          </cell>
          <cell r="H562" t="str">
            <v>No</v>
          </cell>
        </row>
        <row r="563">
          <cell r="A563">
            <v>939</v>
          </cell>
          <cell r="B563" t="str">
            <v> Composting (other non-household)</v>
          </cell>
          <cell r="C563">
            <v>0</v>
          </cell>
          <cell r="D563">
            <v>14</v>
          </cell>
          <cell r="E563" t="str">
            <v>O</v>
          </cell>
          <cell r="H563" t="str">
            <v>No</v>
          </cell>
        </row>
        <row r="564">
          <cell r="A564">
            <v>940</v>
          </cell>
          <cell r="B564" t="str">
            <v> Composting (household)</v>
          </cell>
          <cell r="C564">
            <v>0</v>
          </cell>
          <cell r="D564">
            <v>14</v>
          </cell>
          <cell r="E564" t="str">
            <v>O</v>
          </cell>
          <cell r="H564" t="str">
            <v>Yes</v>
          </cell>
        </row>
        <row r="565">
          <cell r="A565">
            <v>941</v>
          </cell>
          <cell r="B565" t="str">
            <v> Anaerobic Digestion (on-farm)</v>
          </cell>
          <cell r="C565">
            <v>0</v>
          </cell>
          <cell r="D565">
            <v>14</v>
          </cell>
          <cell r="E565" t="str">
            <v>O</v>
          </cell>
          <cell r="H565" t="str">
            <v>Yes</v>
          </cell>
        </row>
        <row r="566">
          <cell r="A566">
            <v>942</v>
          </cell>
          <cell r="B566" t="str">
            <v> Anaerobic Digestion (other)</v>
          </cell>
          <cell r="C566">
            <v>0</v>
          </cell>
          <cell r="D566">
            <v>14</v>
          </cell>
          <cell r="E566" t="str">
            <v>O</v>
          </cell>
          <cell r="H566" t="str">
            <v>Yes</v>
          </cell>
        </row>
        <row r="567">
          <cell r="A567">
            <v>943</v>
          </cell>
          <cell r="B567" t="str">
            <v> Mechanical Biological Treatment</v>
          </cell>
          <cell r="C567">
            <v>0</v>
          </cell>
          <cell r="D567">
            <v>14</v>
          </cell>
          <cell r="E567" t="str">
            <v>O</v>
          </cell>
          <cell r="H567" t="str">
            <v>Yes</v>
          </cell>
        </row>
        <row r="568">
          <cell r="A568">
            <v>944</v>
          </cell>
          <cell r="B568" t="str">
            <v>Chemical industry - ethylene oxide</v>
          </cell>
          <cell r="C568">
            <v>0</v>
          </cell>
          <cell r="D568">
            <v>11</v>
          </cell>
          <cell r="E568" t="str">
            <v>O</v>
          </cell>
          <cell r="H568" t="str">
            <v>No</v>
          </cell>
        </row>
        <row r="569">
          <cell r="A569">
            <v>945</v>
          </cell>
          <cell r="B569" t="str">
            <v>Chemical industry - acrylonitrile</v>
          </cell>
          <cell r="C569">
            <v>0</v>
          </cell>
          <cell r="D569">
            <v>11</v>
          </cell>
          <cell r="E569" t="str">
            <v>O</v>
          </cell>
          <cell r="H569" t="str">
            <v>No</v>
          </cell>
        </row>
        <row r="570">
          <cell r="A570">
            <v>946</v>
          </cell>
          <cell r="B570" t="str">
            <v>Liming</v>
          </cell>
          <cell r="C570">
            <v>0</v>
          </cell>
          <cell r="D570">
            <v>13</v>
          </cell>
          <cell r="E570" t="str">
            <v>O</v>
          </cell>
          <cell r="H570" t="str">
            <v>Yes</v>
          </cell>
        </row>
        <row r="571">
          <cell r="A571">
            <v>947</v>
          </cell>
          <cell r="B571" t="str">
            <v>Wetlands - Direct N2O Emissions from N Mineralization/Immobilisation</v>
          </cell>
          <cell r="C571">
            <v>0</v>
          </cell>
          <cell r="D571">
            <v>13</v>
          </cell>
          <cell r="E571" t="str">
            <v>O</v>
          </cell>
          <cell r="H571" t="str">
            <v>Yes</v>
          </cell>
        </row>
        <row r="572">
          <cell r="A572">
            <v>948</v>
          </cell>
          <cell r="B572" t="str">
            <v>Grassland - Direct N2O Emissions from N Mineralization/Immobilisation</v>
          </cell>
          <cell r="C572">
            <v>0</v>
          </cell>
          <cell r="D572">
            <v>13</v>
          </cell>
          <cell r="E572" t="str">
            <v>O</v>
          </cell>
          <cell r="H572" t="str">
            <v>Yes</v>
          </cell>
        </row>
        <row r="573">
          <cell r="A573">
            <v>949</v>
          </cell>
          <cell r="B573" t="str">
            <v>Cropland - Drainage and rewetting and other management of organic and mineral soils</v>
          </cell>
          <cell r="C573">
            <v>0</v>
          </cell>
          <cell r="D573">
            <v>13</v>
          </cell>
          <cell r="E573" t="str">
            <v>O</v>
          </cell>
          <cell r="H573" t="str">
            <v>Yes</v>
          </cell>
        </row>
        <row r="574">
          <cell r="A574">
            <v>950</v>
          </cell>
          <cell r="B574" t="str">
            <v>Grassland - Drainage and rewetting and other management of organic and mineral soils</v>
          </cell>
          <cell r="C574">
            <v>0</v>
          </cell>
          <cell r="D574">
            <v>13</v>
          </cell>
          <cell r="E574" t="str">
            <v>O</v>
          </cell>
          <cell r="H574" t="str">
            <v>Yes</v>
          </cell>
        </row>
        <row r="575">
          <cell r="A575">
            <v>951</v>
          </cell>
          <cell r="B575" t="str">
            <v>Settlements - Direct N2O Emissions from N Mineralization/Immobilisation</v>
          </cell>
          <cell r="C575">
            <v>0</v>
          </cell>
          <cell r="D575">
            <v>13</v>
          </cell>
          <cell r="E575" t="str">
            <v>O</v>
          </cell>
          <cell r="H575" t="str">
            <v>Yes</v>
          </cell>
        </row>
        <row r="576">
          <cell r="A576">
            <v>952</v>
          </cell>
          <cell r="B576" t="str">
            <v>Other Land - Direct N2O Emissions from N Mineralization/Immobilisation</v>
          </cell>
          <cell r="C576">
            <v>0</v>
          </cell>
          <cell r="D576">
            <v>13</v>
          </cell>
          <cell r="E576" t="str">
            <v>O</v>
          </cell>
          <cell r="H576" t="str">
            <v>Yes</v>
          </cell>
        </row>
        <row r="577">
          <cell r="A577">
            <v>953</v>
          </cell>
          <cell r="B577" t="str">
            <v>Agricultural soils - Mineralization/Immobilization Associated with change in Soil Organic Matter</v>
          </cell>
          <cell r="C577">
            <v>0</v>
          </cell>
          <cell r="D577">
            <v>13</v>
          </cell>
          <cell r="E577" t="str">
            <v>O</v>
          </cell>
          <cell r="H577" t="str">
            <v>Yes</v>
          </cell>
        </row>
        <row r="578">
          <cell r="A578">
            <v>954</v>
          </cell>
          <cell r="B578" t="str">
            <v>Agriculture livestock - manure leaching (indirect)</v>
          </cell>
          <cell r="C578">
            <v>0</v>
          </cell>
          <cell r="D578">
            <v>12</v>
          </cell>
          <cell r="E578" t="str">
            <v>O</v>
          </cell>
          <cell r="G578" t="str">
            <v>Indirect emissions of nitrous oxide from oxidation of nitrogen leached from field heaps of animal manure</v>
          </cell>
          <cell r="H578" t="str">
            <v>Yes</v>
          </cell>
        </row>
        <row r="579">
          <cell r="A579">
            <v>955</v>
          </cell>
          <cell r="B579" t="str">
            <v>Brick manufacture - all types</v>
          </cell>
          <cell r="C579">
            <v>0</v>
          </cell>
          <cell r="D579">
            <v>11</v>
          </cell>
          <cell r="E579" t="str">
            <v>O</v>
          </cell>
          <cell r="H579" t="str">
            <v>Yes</v>
          </cell>
        </row>
        <row r="580">
          <cell r="A580">
            <v>956</v>
          </cell>
          <cell r="B580" t="str">
            <v>Agriculture livestock - Animal manure applied to soils</v>
          </cell>
          <cell r="C580">
            <v>0</v>
          </cell>
          <cell r="D580">
            <v>12</v>
          </cell>
          <cell r="E580" t="str">
            <v>O</v>
          </cell>
          <cell r="H580" t="str">
            <v>Yes</v>
          </cell>
        </row>
        <row r="581">
          <cell r="A581">
            <v>957</v>
          </cell>
          <cell r="B581" t="str">
            <v>Non Energy Use: petroleum coke</v>
          </cell>
          <cell r="C581">
            <v>0</v>
          </cell>
          <cell r="D581">
            <v>11</v>
          </cell>
          <cell r="E581" t="str">
            <v>Y</v>
          </cell>
          <cell r="H581" t="str">
            <v>Yes</v>
          </cell>
        </row>
        <row r="582">
          <cell r="A582">
            <v>958</v>
          </cell>
          <cell r="B582" t="str">
            <v>Agriculture livestock - horses</v>
          </cell>
          <cell r="C582">
            <v>0</v>
          </cell>
          <cell r="D582">
            <v>12</v>
          </cell>
          <cell r="E582" t="str">
            <v>O</v>
          </cell>
          <cell r="H582" t="str">
            <v>Yes</v>
          </cell>
        </row>
        <row r="583">
          <cell r="A583">
            <v>959</v>
          </cell>
          <cell r="B583" t="str">
            <v>Professional horses</v>
          </cell>
          <cell r="C583">
            <v>0</v>
          </cell>
          <cell r="D583">
            <v>12</v>
          </cell>
          <cell r="E583" t="str">
            <v>O</v>
          </cell>
          <cell r="H583" t="str">
            <v>Yes</v>
          </cell>
        </row>
        <row r="584">
          <cell r="A584">
            <v>960</v>
          </cell>
          <cell r="B584" t="str">
            <v>Non-agriculture livestock - horses</v>
          </cell>
          <cell r="C584">
            <v>0</v>
          </cell>
          <cell r="D584">
            <v>12</v>
          </cell>
          <cell r="E584" t="str">
            <v>O</v>
          </cell>
          <cell r="H584" t="str">
            <v>Yes</v>
          </cell>
        </row>
        <row r="585">
          <cell r="A585">
            <v>961</v>
          </cell>
          <cell r="B585" t="str">
            <v>Agriculture livestock - sheep</v>
          </cell>
          <cell r="C585">
            <v>0</v>
          </cell>
          <cell r="D585">
            <v>12</v>
          </cell>
          <cell r="E585" t="str">
            <v>O</v>
          </cell>
          <cell r="H585" t="str">
            <v>Yes</v>
          </cell>
        </row>
        <row r="586">
          <cell r="A586">
            <v>962</v>
          </cell>
          <cell r="B586" t="str">
            <v>Agriculture livestock - turkeys</v>
          </cell>
          <cell r="C586">
            <v>0</v>
          </cell>
          <cell r="D586">
            <v>12</v>
          </cell>
          <cell r="E586" t="str">
            <v>O</v>
          </cell>
          <cell r="H586" t="str">
            <v>Yes</v>
          </cell>
        </row>
        <row r="587">
          <cell r="A587">
            <v>963</v>
          </cell>
          <cell r="B587" t="str">
            <v>Glass - stone wool</v>
          </cell>
          <cell r="C587">
            <v>0</v>
          </cell>
          <cell r="D587">
            <v>11</v>
          </cell>
          <cell r="E587" t="str">
            <v>O</v>
          </cell>
          <cell r="H587" t="str">
            <v>No</v>
          </cell>
        </row>
        <row r="588">
          <cell r="A588">
            <v>964</v>
          </cell>
          <cell r="B588" t="str">
            <v>Agriculture livestock - sheep wastes</v>
          </cell>
          <cell r="C588">
            <v>0</v>
          </cell>
          <cell r="D588">
            <v>12</v>
          </cell>
          <cell r="E588" t="str">
            <v>O</v>
          </cell>
          <cell r="H588" t="str">
            <v>Yes</v>
          </cell>
        </row>
        <row r="589">
          <cell r="A589">
            <v>965</v>
          </cell>
          <cell r="B589" t="str">
            <v>Non-ferrous metal processes</v>
          </cell>
          <cell r="C589">
            <v>0</v>
          </cell>
          <cell r="D589">
            <v>11</v>
          </cell>
          <cell r="E589" t="str">
            <v>O</v>
          </cell>
          <cell r="H589" t="str">
            <v>Yes</v>
          </cell>
        </row>
        <row r="590">
          <cell r="A590">
            <v>966</v>
          </cell>
          <cell r="B590" t="str">
            <v>Total composting (non-household)</v>
          </cell>
          <cell r="C590">
            <v>0</v>
          </cell>
          <cell r="D590">
            <v>14</v>
          </cell>
          <cell r="E590" t="str">
            <v>O</v>
          </cell>
          <cell r="H590" t="str">
            <v>No</v>
          </cell>
        </row>
        <row r="591">
          <cell r="A591">
            <v>967</v>
          </cell>
          <cell r="B591" t="str">
            <v>Agriculture livestock - goats</v>
          </cell>
          <cell r="C591">
            <v>0</v>
          </cell>
          <cell r="D591">
            <v>12</v>
          </cell>
          <cell r="E591" t="str">
            <v>O</v>
          </cell>
          <cell r="H591" t="str">
            <v>Yes</v>
          </cell>
        </row>
        <row r="592">
          <cell r="A592">
            <v>968</v>
          </cell>
          <cell r="B592" t="str">
            <v>Agriculture livestock - deer</v>
          </cell>
          <cell r="C592">
            <v>0</v>
          </cell>
          <cell r="D592">
            <v>12</v>
          </cell>
          <cell r="E592" t="str">
            <v>O</v>
          </cell>
          <cell r="H592" t="str">
            <v>Yes</v>
          </cell>
        </row>
        <row r="593">
          <cell r="A593">
            <v>969</v>
          </cell>
          <cell r="B593" t="str">
            <v>Non Energy Use: chemical feedstock</v>
          </cell>
          <cell r="C593">
            <v>0</v>
          </cell>
          <cell r="D593">
            <v>11</v>
          </cell>
          <cell r="E593" t="str">
            <v>Y</v>
          </cell>
          <cell r="H593" t="str">
            <v>Yes</v>
          </cell>
        </row>
        <row r="594">
          <cell r="A594">
            <v>970</v>
          </cell>
          <cell r="B594" t="str">
            <v>Agriculture - application of urea</v>
          </cell>
          <cell r="C594">
            <v>0</v>
          </cell>
          <cell r="D594">
            <v>12</v>
          </cell>
          <cell r="E594" t="str">
            <v>O</v>
          </cell>
          <cell r="G594" t="str">
            <v>CO2 emissions associatied with the application of urea to agricultural land</v>
          </cell>
          <cell r="H594" t="str">
            <v>No</v>
          </cell>
        </row>
        <row r="595">
          <cell r="A595">
            <v>971</v>
          </cell>
          <cell r="B595" t="str">
            <v>Glass – ballotini</v>
          </cell>
        </row>
        <row r="596">
          <cell r="A596">
            <v>972</v>
          </cell>
          <cell r="B596" t="str">
            <v>Chemical Industry – other process sources</v>
          </cell>
        </row>
        <row r="597">
          <cell r="A597">
            <v>973</v>
          </cell>
          <cell r="B597" t="str">
            <v>Other food - cream consumption</v>
          </cell>
        </row>
        <row r="598">
          <cell r="A598">
            <v>974</v>
          </cell>
          <cell r="B598" t="str">
            <v>Grassland converted to Forest Land - Carbon stock change</v>
          </cell>
        </row>
        <row r="599">
          <cell r="A599">
            <v>975</v>
          </cell>
          <cell r="B599" t="str">
            <v>Settlements converted to Forest Land - Carbon stock change</v>
          </cell>
        </row>
        <row r="600">
          <cell r="A600">
            <v>976</v>
          </cell>
          <cell r="B600" t="str">
            <v>Other land converted to Forest Land - Carbon stock change</v>
          </cell>
        </row>
        <row r="601">
          <cell r="A601">
            <v>977</v>
          </cell>
          <cell r="B601" t="str">
            <v>Grassland converted to Cropland - Direct N2O emissions from N Mineralization/Immobilization</v>
          </cell>
        </row>
        <row r="602">
          <cell r="A602">
            <v>978</v>
          </cell>
          <cell r="B602" t="str">
            <v>Grassland converted to Cropland - Carbon stock change</v>
          </cell>
        </row>
        <row r="603">
          <cell r="A603">
            <v>979</v>
          </cell>
          <cell r="B603" t="str">
            <v>Settlements converted to Cropland - Carbon stock change</v>
          </cell>
        </row>
        <row r="604">
          <cell r="A604">
            <v>980</v>
          </cell>
          <cell r="B604" t="str">
            <v>Forest Land converted to Grassland - Direct N2O emissions from N Mineralization/Immobilization</v>
          </cell>
        </row>
        <row r="605">
          <cell r="A605">
            <v>981</v>
          </cell>
          <cell r="B605" t="str">
            <v>Cropland converted to Grassland - Carbon stock change</v>
          </cell>
        </row>
        <row r="606">
          <cell r="A606">
            <v>982</v>
          </cell>
          <cell r="B606" t="str">
            <v>Wetlands converted to Grassland - Carbon stock change</v>
          </cell>
        </row>
        <row r="607">
          <cell r="A607">
            <v>983</v>
          </cell>
          <cell r="B607" t="str">
            <v>Settlements converted to Grassland - Carbon stock change</v>
          </cell>
        </row>
        <row r="608">
          <cell r="A608">
            <v>984</v>
          </cell>
          <cell r="B608" t="str">
            <v>Grassland converted to flooded land - Carbon stock change</v>
          </cell>
        </row>
        <row r="609">
          <cell r="A609">
            <v>985</v>
          </cell>
          <cell r="B609" t="str">
            <v>Forest Land converted to Settlements - Carbon stock change</v>
          </cell>
        </row>
        <row r="610">
          <cell r="A610">
            <v>986</v>
          </cell>
          <cell r="B610" t="str">
            <v>Cropland converted to Settlements - Direct N2O emissions from N Mineralization/Immobilization</v>
          </cell>
        </row>
        <row r="611">
          <cell r="A611">
            <v>987</v>
          </cell>
          <cell r="B611" t="str">
            <v>Cropland converted to Settlements - Carbon stock change</v>
          </cell>
        </row>
        <row r="612">
          <cell r="A612">
            <v>988</v>
          </cell>
          <cell r="B612" t="str">
            <v>Grassland converted to Settlements - Direct N2O emissions from N Mineralization/Immobilization</v>
          </cell>
        </row>
        <row r="613">
          <cell r="A613">
            <v>989</v>
          </cell>
          <cell r="B613" t="str">
            <v>Grassland converted to Settlements - Carbon stock change</v>
          </cell>
        </row>
        <row r="614">
          <cell r="A614">
            <v>990</v>
          </cell>
          <cell r="B614" t="str">
            <v>Grassland converted to Other Land - Direct N2O emissions from N Mineralization/Immobilization</v>
          </cell>
        </row>
        <row r="615">
          <cell r="A615">
            <v>991</v>
          </cell>
          <cell r="B615" t="str">
            <v>HWP Produced and Consumed Domestically - Carbon stock change</v>
          </cell>
        </row>
        <row r="616">
          <cell r="A616">
            <v>992</v>
          </cell>
          <cell r="B616" t="str">
            <v>HWP Produced and Exported - Carbon stock change</v>
          </cell>
        </row>
        <row r="617">
          <cell r="A617">
            <v>999</v>
          </cell>
          <cell r="B617" t="str">
            <v>Unknown</v>
          </cell>
          <cell r="C617">
            <v>0</v>
          </cell>
          <cell r="D617">
            <v>14</v>
          </cell>
          <cell r="E617" t="str">
            <v>O</v>
          </cell>
          <cell r="H617" t="str">
            <v>Yes</v>
          </cell>
        </row>
      </sheetData>
      <sheetData sheetId="15"/>
      <sheetData sheetId="16"/>
      <sheetData sheetId="1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05"/>
      <sheetName val="2006"/>
      <sheetName val="2007"/>
      <sheetName val="2008"/>
      <sheetName val="2009"/>
      <sheetName val="Conversion Factors"/>
      <sheetName val="Table A.2_to 2009"/>
      <sheetName val="Table A.2"/>
      <sheetName val="GHGI DB Output"/>
    </sheetNames>
    <sheetDataSet>
      <sheetData sheetId="0" refreshError="1"/>
      <sheetData sheetId="1" refreshError="1"/>
      <sheetData sheetId="2" refreshError="1"/>
      <sheetData sheetId="3" refreshError="1"/>
      <sheetData sheetId="4"/>
      <sheetData sheetId="5">
        <row r="5">
          <cell r="C5">
            <v>50.653321329639894</v>
          </cell>
        </row>
      </sheetData>
      <sheetData sheetId="6" refreshError="1"/>
      <sheetData sheetId="7">
        <row r="60">
          <cell r="P60">
            <v>43.2</v>
          </cell>
        </row>
      </sheetData>
      <sheetData sheetId="8">
        <row r="3">
          <cell r="A3" t="str">
            <v>Code</v>
          </cell>
          <cell r="B3" t="str">
            <v>EmissionYear</v>
          </cell>
          <cell r="C3" t="str">
            <v>SourceName</v>
          </cell>
          <cell r="D3" t="str">
            <v>ActivityName</v>
          </cell>
          <cell r="E3" t="str">
            <v>Sourcecode</v>
          </cell>
          <cell r="F3" t="str">
            <v>Activitycode</v>
          </cell>
          <cell r="G3" t="str">
            <v>SumOfActivityValue</v>
          </cell>
        </row>
        <row r="4">
          <cell r="A4" t="str">
            <v>2005_10_1</v>
          </cell>
          <cell r="B4">
            <v>2005</v>
          </cell>
          <cell r="C4" t="str">
            <v>Domestic combustion</v>
          </cell>
          <cell r="D4" t="str">
            <v>Anthracite</v>
          </cell>
          <cell r="E4">
            <v>10</v>
          </cell>
          <cell r="F4">
            <v>1</v>
          </cell>
          <cell r="G4">
            <v>0.31602270200940802</v>
          </cell>
        </row>
        <row r="5">
          <cell r="A5" t="str">
            <v>2006_10_1</v>
          </cell>
          <cell r="B5">
            <v>2006</v>
          </cell>
          <cell r="C5" t="str">
            <v>Domestic combustion</v>
          </cell>
          <cell r="D5" t="str">
            <v>Anthracite</v>
          </cell>
          <cell r="E5">
            <v>10</v>
          </cell>
          <cell r="F5">
            <v>1</v>
          </cell>
          <cell r="G5">
            <v>0.21171587736831299</v>
          </cell>
        </row>
        <row r="6">
          <cell r="A6" t="str">
            <v>2007_10_1</v>
          </cell>
          <cell r="B6">
            <v>2007</v>
          </cell>
          <cell r="C6" t="str">
            <v>Domestic combustion</v>
          </cell>
          <cell r="D6" t="str">
            <v>Anthracite</v>
          </cell>
          <cell r="E6">
            <v>10</v>
          </cell>
          <cell r="F6">
            <v>1</v>
          </cell>
          <cell r="G6">
            <v>0.18562094021898101</v>
          </cell>
        </row>
        <row r="7">
          <cell r="A7" t="str">
            <v>2008_10_1</v>
          </cell>
          <cell r="B7">
            <v>2008</v>
          </cell>
          <cell r="C7" t="str">
            <v>Domestic combustion</v>
          </cell>
          <cell r="D7" t="str">
            <v>Anthracite</v>
          </cell>
          <cell r="E7">
            <v>10</v>
          </cell>
          <cell r="F7">
            <v>1</v>
          </cell>
          <cell r="G7">
            <v>0.163860306271429</v>
          </cell>
        </row>
        <row r="8">
          <cell r="A8" t="str">
            <v>2005_500_2</v>
          </cell>
          <cell r="B8">
            <v>2005</v>
          </cell>
          <cell r="C8" t="str">
            <v>Aircraft - domestic cruise</v>
          </cell>
          <cell r="D8" t="str">
            <v>Aviation spirit</v>
          </cell>
          <cell r="E8">
            <v>500</v>
          </cell>
          <cell r="F8">
            <v>2</v>
          </cell>
          <cell r="G8">
            <v>8.7875237779818304E-4</v>
          </cell>
        </row>
        <row r="9">
          <cell r="A9" t="str">
            <v>2005_177_2</v>
          </cell>
          <cell r="B9">
            <v>2005</v>
          </cell>
          <cell r="C9" t="str">
            <v>Aircraft - domestic take off and landing</v>
          </cell>
          <cell r="D9" t="str">
            <v>Aviation spirit</v>
          </cell>
          <cell r="E9">
            <v>177</v>
          </cell>
          <cell r="F9">
            <v>2</v>
          </cell>
          <cell r="G9">
            <v>5.1180935644545802E-2</v>
          </cell>
        </row>
        <row r="10">
          <cell r="A10" t="str">
            <v>2005_501_2</v>
          </cell>
          <cell r="B10">
            <v>2005</v>
          </cell>
          <cell r="C10" t="str">
            <v>Aircraft - international cruise</v>
          </cell>
          <cell r="D10" t="str">
            <v>Aviation spirit</v>
          </cell>
          <cell r="E10">
            <v>501</v>
          </cell>
          <cell r="F10">
            <v>2</v>
          </cell>
          <cell r="G10">
            <v>9.5239177509536002E-5</v>
          </cell>
        </row>
        <row r="11">
          <cell r="A11" t="str">
            <v>2005_3_2</v>
          </cell>
          <cell r="B11">
            <v>2005</v>
          </cell>
          <cell r="C11" t="str">
            <v>Aircraft - international take off and landing</v>
          </cell>
          <cell r="D11" t="str">
            <v>Aviation spirit</v>
          </cell>
          <cell r="E11">
            <v>3</v>
          </cell>
          <cell r="F11">
            <v>2</v>
          </cell>
          <cell r="G11">
            <v>4.5704923983287697E-5</v>
          </cell>
        </row>
        <row r="12">
          <cell r="A12" t="str">
            <v>2006_500_2</v>
          </cell>
          <cell r="B12">
            <v>2006</v>
          </cell>
          <cell r="C12" t="str">
            <v>Aircraft - domestic cruise</v>
          </cell>
          <cell r="D12" t="str">
            <v>Aviation spirit</v>
          </cell>
          <cell r="E12">
            <v>500</v>
          </cell>
          <cell r="F12">
            <v>2</v>
          </cell>
          <cell r="G12">
            <v>8.6600319564981098E-4</v>
          </cell>
        </row>
        <row r="13">
          <cell r="A13" t="str">
            <v>2006_177_2</v>
          </cell>
          <cell r="B13">
            <v>2006</v>
          </cell>
          <cell r="C13" t="str">
            <v>Aircraft - domestic take off and landing</v>
          </cell>
          <cell r="D13" t="str">
            <v>Aviation spirit</v>
          </cell>
          <cell r="E13">
            <v>177</v>
          </cell>
          <cell r="F13">
            <v>2</v>
          </cell>
          <cell r="G13">
            <v>4.4805629687782199E-2</v>
          </cell>
        </row>
        <row r="14">
          <cell r="A14" t="str">
            <v>2006_501_2</v>
          </cell>
          <cell r="B14">
            <v>2006</v>
          </cell>
          <cell r="C14" t="str">
            <v>Aircraft - international cruise</v>
          </cell>
          <cell r="D14" t="str">
            <v>Aviation spirit</v>
          </cell>
          <cell r="E14">
            <v>501</v>
          </cell>
          <cell r="F14">
            <v>2</v>
          </cell>
          <cell r="G14">
            <v>7.0990299730371202E-5</v>
          </cell>
        </row>
        <row r="15">
          <cell r="A15" t="str">
            <v>2006_3_2</v>
          </cell>
          <cell r="B15">
            <v>2006</v>
          </cell>
          <cell r="C15" t="str">
            <v>Aircraft - international take off and landing</v>
          </cell>
          <cell r="D15" t="str">
            <v>Aviation spirit</v>
          </cell>
          <cell r="E15">
            <v>3</v>
          </cell>
          <cell r="F15">
            <v>2</v>
          </cell>
          <cell r="G15">
            <v>3.4741879966722798E-5</v>
          </cell>
        </row>
        <row r="16">
          <cell r="A16" t="str">
            <v>2007_500_2</v>
          </cell>
          <cell r="B16">
            <v>2007</v>
          </cell>
          <cell r="C16" t="str">
            <v>Aircraft - domestic cruise</v>
          </cell>
          <cell r="D16" t="str">
            <v>Aviation spirit</v>
          </cell>
          <cell r="E16">
            <v>500</v>
          </cell>
          <cell r="F16">
            <v>2</v>
          </cell>
          <cell r="G16">
            <v>6.4039084019848404E-4</v>
          </cell>
        </row>
        <row r="17">
          <cell r="A17" t="str">
            <v>2007_177_2</v>
          </cell>
          <cell r="B17">
            <v>2007</v>
          </cell>
          <cell r="C17" t="str">
            <v>Aircraft - domestic take off and landing</v>
          </cell>
          <cell r="D17" t="str">
            <v>Aviation spirit</v>
          </cell>
          <cell r="E17">
            <v>177</v>
          </cell>
          <cell r="F17">
            <v>2</v>
          </cell>
          <cell r="G17">
            <v>3.2073693771392298E-2</v>
          </cell>
        </row>
        <row r="18">
          <cell r="A18" t="str">
            <v>2007_501_2</v>
          </cell>
          <cell r="B18">
            <v>2007</v>
          </cell>
          <cell r="C18" t="str">
            <v>Aircraft - international cruise</v>
          </cell>
          <cell r="D18" t="str">
            <v>Aviation spirit</v>
          </cell>
          <cell r="E18">
            <v>501</v>
          </cell>
          <cell r="F18">
            <v>2</v>
          </cell>
          <cell r="G18">
            <v>6.7580934457782299E-5</v>
          </cell>
        </row>
        <row r="19">
          <cell r="A19" t="str">
            <v>2007_3_2</v>
          </cell>
          <cell r="B19">
            <v>2007</v>
          </cell>
          <cell r="C19" t="str">
            <v>Aircraft - international take off and landing</v>
          </cell>
          <cell r="D19" t="str">
            <v>Aviation spirit</v>
          </cell>
          <cell r="E19">
            <v>3</v>
          </cell>
          <cell r="F19">
            <v>2</v>
          </cell>
          <cell r="G19">
            <v>3.9504773951449302E-5</v>
          </cell>
        </row>
        <row r="20">
          <cell r="A20" t="str">
            <v>2008_500_2</v>
          </cell>
          <cell r="B20">
            <v>2008</v>
          </cell>
          <cell r="C20" t="str">
            <v>Aircraft - domestic cruise</v>
          </cell>
          <cell r="D20" t="str">
            <v>Aviation spirit</v>
          </cell>
          <cell r="E20">
            <v>500</v>
          </cell>
          <cell r="F20">
            <v>2</v>
          </cell>
          <cell r="G20">
            <v>5.7280813255057995E-4</v>
          </cell>
        </row>
        <row r="21">
          <cell r="A21" t="str">
            <v>2008_177_2</v>
          </cell>
          <cell r="B21">
            <v>2008</v>
          </cell>
          <cell r="C21" t="str">
            <v>Aircraft - domestic take off and landing</v>
          </cell>
          <cell r="D21" t="str">
            <v>Aviation spirit</v>
          </cell>
          <cell r="E21">
            <v>177</v>
          </cell>
          <cell r="F21">
            <v>2</v>
          </cell>
          <cell r="G21">
            <v>2.9091377044102199E-2</v>
          </cell>
        </row>
        <row r="22">
          <cell r="A22" t="str">
            <v>2008_501_2</v>
          </cell>
          <cell r="B22">
            <v>2008</v>
          </cell>
          <cell r="C22" t="str">
            <v>Aircraft - international cruise</v>
          </cell>
          <cell r="D22" t="str">
            <v>Aviation spirit</v>
          </cell>
          <cell r="E22">
            <v>501</v>
          </cell>
          <cell r="F22">
            <v>2</v>
          </cell>
          <cell r="G22">
            <v>8.5249340137679601E-5</v>
          </cell>
        </row>
        <row r="23">
          <cell r="A23" t="str">
            <v>2008_3_2</v>
          </cell>
          <cell r="B23">
            <v>2008</v>
          </cell>
          <cell r="C23" t="str">
            <v>Aircraft - international take off and landing</v>
          </cell>
          <cell r="D23" t="str">
            <v>Aviation spirit</v>
          </cell>
          <cell r="E23">
            <v>3</v>
          </cell>
          <cell r="F23">
            <v>2</v>
          </cell>
          <cell r="G23">
            <v>4.7061583209560102E-5</v>
          </cell>
        </row>
        <row r="24">
          <cell r="A24" t="str">
            <v>2005_56_3</v>
          </cell>
          <cell r="B24">
            <v>2005</v>
          </cell>
          <cell r="C24" t="str">
            <v>Aircraft -  military</v>
          </cell>
          <cell r="D24" t="str">
            <v>Aviation turbine fuel</v>
          </cell>
          <cell r="E24">
            <v>56</v>
          </cell>
          <cell r="F24">
            <v>3</v>
          </cell>
          <cell r="G24">
            <v>0.59401209992006399</v>
          </cell>
        </row>
        <row r="25">
          <cell r="A25" t="str">
            <v>2005_500_3</v>
          </cell>
          <cell r="B25">
            <v>2005</v>
          </cell>
          <cell r="C25" t="str">
            <v>Aircraft - domestic cruise</v>
          </cell>
          <cell r="D25" t="str">
            <v>Aviation turbine fuel</v>
          </cell>
          <cell r="E25">
            <v>500</v>
          </cell>
          <cell r="F25">
            <v>3</v>
          </cell>
          <cell r="G25">
            <v>0.54656039370762999</v>
          </cell>
        </row>
        <row r="26">
          <cell r="A26" t="str">
            <v>2005_177_3</v>
          </cell>
          <cell r="B26">
            <v>2005</v>
          </cell>
          <cell r="C26" t="str">
            <v>Aircraft - domestic take off and landing</v>
          </cell>
          <cell r="D26" t="str">
            <v>Aviation turbine fuel</v>
          </cell>
          <cell r="E26">
            <v>177</v>
          </cell>
          <cell r="F26">
            <v>3</v>
          </cell>
          <cell r="G26">
            <v>0.20516921962934501</v>
          </cell>
        </row>
        <row r="27">
          <cell r="A27" t="str">
            <v>2005_501_3</v>
          </cell>
          <cell r="B27">
            <v>2005</v>
          </cell>
          <cell r="C27" t="str">
            <v>Aircraft - international cruise</v>
          </cell>
          <cell r="D27" t="str">
            <v>Aviation turbine fuel</v>
          </cell>
          <cell r="E27">
            <v>501</v>
          </cell>
          <cell r="F27">
            <v>3</v>
          </cell>
          <cell r="G27">
            <v>10.340947451698799</v>
          </cell>
        </row>
        <row r="28">
          <cell r="A28" t="str">
            <v>2005_3_3</v>
          </cell>
          <cell r="B28">
            <v>2005</v>
          </cell>
          <cell r="C28" t="str">
            <v>Aircraft - international take off and landing</v>
          </cell>
          <cell r="D28" t="str">
            <v>Aviation turbine fuel</v>
          </cell>
          <cell r="E28">
            <v>3</v>
          </cell>
          <cell r="F28">
            <v>3</v>
          </cell>
          <cell r="G28">
            <v>0.81060350740728904</v>
          </cell>
        </row>
        <row r="29">
          <cell r="A29" t="str">
            <v>2005_11_3</v>
          </cell>
          <cell r="B29">
            <v>2005</v>
          </cell>
          <cell r="C29" t="str">
            <v>Exports</v>
          </cell>
          <cell r="D29" t="str">
            <v>Aviation turbine fuel</v>
          </cell>
          <cell r="E29">
            <v>11</v>
          </cell>
          <cell r="F29">
            <v>3</v>
          </cell>
          <cell r="G29">
            <v>1.3972234481511601</v>
          </cell>
        </row>
        <row r="30">
          <cell r="A30" t="str">
            <v>2006_56_3</v>
          </cell>
          <cell r="B30">
            <v>2006</v>
          </cell>
          <cell r="C30" t="str">
            <v>Aircraft -  military</v>
          </cell>
          <cell r="D30" t="str">
            <v>Aviation turbine fuel</v>
          </cell>
          <cell r="E30">
            <v>56</v>
          </cell>
          <cell r="F30">
            <v>3</v>
          </cell>
          <cell r="G30">
            <v>0.62795046862509996</v>
          </cell>
        </row>
        <row r="31">
          <cell r="A31" t="str">
            <v>2006_500_3</v>
          </cell>
          <cell r="B31">
            <v>2006</v>
          </cell>
          <cell r="C31" t="str">
            <v>Aircraft - domestic cruise</v>
          </cell>
          <cell r="D31" t="str">
            <v>Aviation turbine fuel</v>
          </cell>
          <cell r="E31">
            <v>500</v>
          </cell>
          <cell r="F31">
            <v>3</v>
          </cell>
          <cell r="G31">
            <v>0.52810171603057898</v>
          </cell>
        </row>
        <row r="32">
          <cell r="A32" t="str">
            <v>2006_177_3</v>
          </cell>
          <cell r="B32">
            <v>2006</v>
          </cell>
          <cell r="C32" t="str">
            <v>Aircraft - domestic take off and landing</v>
          </cell>
          <cell r="D32" t="str">
            <v>Aviation turbine fuel</v>
          </cell>
          <cell r="E32">
            <v>177</v>
          </cell>
          <cell r="F32">
            <v>3</v>
          </cell>
          <cell r="G32">
            <v>0.193574455700635</v>
          </cell>
        </row>
        <row r="33">
          <cell r="A33" t="str">
            <v>2006_501_3</v>
          </cell>
          <cell r="B33">
            <v>2006</v>
          </cell>
          <cell r="C33" t="str">
            <v>Aircraft - international cruise</v>
          </cell>
          <cell r="D33" t="str">
            <v>Aviation turbine fuel</v>
          </cell>
          <cell r="E33">
            <v>501</v>
          </cell>
          <cell r="F33">
            <v>3</v>
          </cell>
          <cell r="G33">
            <v>10.480422976416</v>
          </cell>
        </row>
        <row r="34">
          <cell r="A34" t="str">
            <v>2006_3_3</v>
          </cell>
          <cell r="B34">
            <v>2006</v>
          </cell>
          <cell r="C34" t="str">
            <v>Aircraft - international take off and landing</v>
          </cell>
          <cell r="D34" t="str">
            <v>Aviation turbine fuel</v>
          </cell>
          <cell r="E34">
            <v>3</v>
          </cell>
          <cell r="F34">
            <v>3</v>
          </cell>
          <cell r="G34">
            <v>0.81050507637910196</v>
          </cell>
        </row>
        <row r="35">
          <cell r="A35" t="str">
            <v>2006_11_3</v>
          </cell>
          <cell r="B35">
            <v>2006</v>
          </cell>
          <cell r="C35" t="str">
            <v>Exports</v>
          </cell>
          <cell r="D35" t="str">
            <v>Aviation turbine fuel</v>
          </cell>
          <cell r="E35">
            <v>11</v>
          </cell>
          <cell r="F35">
            <v>3</v>
          </cell>
          <cell r="G35">
            <v>0.99495942158156003</v>
          </cell>
        </row>
        <row r="36">
          <cell r="A36" t="str">
            <v>2007_56_3</v>
          </cell>
          <cell r="B36">
            <v>2007</v>
          </cell>
          <cell r="C36" t="str">
            <v>Aircraft -  military</v>
          </cell>
          <cell r="D36" t="str">
            <v>Aviation turbine fuel</v>
          </cell>
          <cell r="E36">
            <v>56</v>
          </cell>
          <cell r="F36">
            <v>3</v>
          </cell>
          <cell r="G36">
            <v>0.63532149999999998</v>
          </cell>
        </row>
        <row r="37">
          <cell r="A37" t="str">
            <v>2007_500_3</v>
          </cell>
          <cell r="B37">
            <v>2007</v>
          </cell>
          <cell r="C37" t="str">
            <v>Aircraft - domestic cruise</v>
          </cell>
          <cell r="D37" t="str">
            <v>Aviation turbine fuel</v>
          </cell>
          <cell r="E37">
            <v>500</v>
          </cell>
          <cell r="F37">
            <v>3</v>
          </cell>
          <cell r="G37">
            <v>0.50934985033107005</v>
          </cell>
        </row>
        <row r="38">
          <cell r="A38" t="str">
            <v>2007_177_3</v>
          </cell>
          <cell r="B38">
            <v>2007</v>
          </cell>
          <cell r="C38" t="str">
            <v>Aircraft - domestic take off and landing</v>
          </cell>
          <cell r="D38" t="str">
            <v>Aviation turbine fuel</v>
          </cell>
          <cell r="E38">
            <v>177</v>
          </cell>
          <cell r="F38">
            <v>3</v>
          </cell>
          <cell r="G38">
            <v>0.18607104386359599</v>
          </cell>
        </row>
        <row r="39">
          <cell r="A39" t="str">
            <v>2007_501_3</v>
          </cell>
          <cell r="B39">
            <v>2007</v>
          </cell>
          <cell r="C39" t="str">
            <v>Aircraft - international cruise</v>
          </cell>
          <cell r="D39" t="str">
            <v>Aviation turbine fuel</v>
          </cell>
          <cell r="E39">
            <v>501</v>
          </cell>
          <cell r="F39">
            <v>3</v>
          </cell>
          <cell r="G39">
            <v>10.4411726039335</v>
          </cell>
        </row>
        <row r="40">
          <cell r="A40" t="str">
            <v>2007_3_3</v>
          </cell>
          <cell r="B40">
            <v>2007</v>
          </cell>
          <cell r="C40" t="str">
            <v>Aircraft - international take off and landing</v>
          </cell>
          <cell r="D40" t="str">
            <v>Aviation turbine fuel</v>
          </cell>
          <cell r="E40">
            <v>3</v>
          </cell>
          <cell r="F40">
            <v>3</v>
          </cell>
          <cell r="G40">
            <v>0.80247743674878202</v>
          </cell>
        </row>
        <row r="41">
          <cell r="A41" t="str">
            <v>2007_11_3</v>
          </cell>
          <cell r="B41">
            <v>2007</v>
          </cell>
          <cell r="C41" t="str">
            <v>Exports</v>
          </cell>
          <cell r="D41" t="str">
            <v>Aviation turbine fuel</v>
          </cell>
          <cell r="E41">
            <v>11</v>
          </cell>
          <cell r="F41">
            <v>3</v>
          </cell>
          <cell r="G41">
            <v>1.2208764640000001</v>
          </cell>
        </row>
        <row r="42">
          <cell r="A42" t="str">
            <v>2008_56_3</v>
          </cell>
          <cell r="B42">
            <v>2008</v>
          </cell>
          <cell r="C42" t="str">
            <v>Aircraft -  military</v>
          </cell>
          <cell r="D42" t="str">
            <v>Aviation turbine fuel</v>
          </cell>
          <cell r="E42">
            <v>56</v>
          </cell>
          <cell r="F42">
            <v>3</v>
          </cell>
          <cell r="G42">
            <v>0.65349739088728998</v>
          </cell>
        </row>
        <row r="43">
          <cell r="A43" t="str">
            <v>2008_500_3</v>
          </cell>
          <cell r="B43">
            <v>2008</v>
          </cell>
          <cell r="C43" t="str">
            <v>Aircraft - domestic cruise</v>
          </cell>
          <cell r="D43" t="str">
            <v>Aviation turbine fuel</v>
          </cell>
          <cell r="E43">
            <v>500</v>
          </cell>
          <cell r="F43">
            <v>3</v>
          </cell>
          <cell r="G43">
            <v>0.48698859576516901</v>
          </cell>
        </row>
        <row r="44">
          <cell r="A44" t="str">
            <v>2008_177_3</v>
          </cell>
          <cell r="B44">
            <v>2008</v>
          </cell>
          <cell r="C44" t="str">
            <v>Aircraft - domestic take off and landing</v>
          </cell>
          <cell r="D44" t="str">
            <v>Aviation turbine fuel</v>
          </cell>
          <cell r="E44">
            <v>177</v>
          </cell>
          <cell r="F44">
            <v>3</v>
          </cell>
          <cell r="G44">
            <v>0.17485365459121499</v>
          </cell>
        </row>
        <row r="45">
          <cell r="A45" t="str">
            <v>2008_501_3</v>
          </cell>
          <cell r="B45">
            <v>2008</v>
          </cell>
          <cell r="C45" t="str">
            <v>Aircraft - international cruise</v>
          </cell>
          <cell r="D45" t="str">
            <v>Aviation turbine fuel</v>
          </cell>
          <cell r="E45">
            <v>501</v>
          </cell>
          <cell r="F45">
            <v>3</v>
          </cell>
          <cell r="G45">
            <v>10.062227985530599</v>
          </cell>
        </row>
        <row r="46">
          <cell r="A46" t="str">
            <v>2008_3_3</v>
          </cell>
          <cell r="B46">
            <v>2008</v>
          </cell>
          <cell r="C46" t="str">
            <v>Aircraft - international take off and landing</v>
          </cell>
          <cell r="D46" t="str">
            <v>Aviation turbine fuel</v>
          </cell>
          <cell r="E46">
            <v>3</v>
          </cell>
          <cell r="F46">
            <v>3</v>
          </cell>
          <cell r="G46">
            <v>0.76484236586570797</v>
          </cell>
        </row>
        <row r="47">
          <cell r="A47" t="str">
            <v>2008_11_3</v>
          </cell>
          <cell r="B47">
            <v>2008</v>
          </cell>
          <cell r="C47" t="str">
            <v>Exports</v>
          </cell>
          <cell r="D47" t="str">
            <v>Aviation turbine fuel</v>
          </cell>
          <cell r="E47">
            <v>11</v>
          </cell>
          <cell r="F47">
            <v>3</v>
          </cell>
          <cell r="G47">
            <v>1.908370904608</v>
          </cell>
        </row>
        <row r="48">
          <cell r="A48" t="str">
            <v>2005_16_4</v>
          </cell>
          <cell r="B48">
            <v>2005</v>
          </cell>
          <cell r="C48" t="str">
            <v>Blast furnaces</v>
          </cell>
          <cell r="D48" t="str">
            <v>Blast furnace gas</v>
          </cell>
          <cell r="E48">
            <v>16</v>
          </cell>
          <cell r="F48">
            <v>4</v>
          </cell>
          <cell r="G48">
            <v>142.93676069153801</v>
          </cell>
        </row>
        <row r="49">
          <cell r="A49" t="str">
            <v>2005_7_4</v>
          </cell>
          <cell r="B49">
            <v>2005</v>
          </cell>
          <cell r="C49" t="str">
            <v>Coke production</v>
          </cell>
          <cell r="D49" t="str">
            <v>Blast furnace gas</v>
          </cell>
          <cell r="E49">
            <v>7</v>
          </cell>
          <cell r="F49">
            <v>4</v>
          </cell>
          <cell r="G49">
            <v>9.7247497725204699</v>
          </cell>
        </row>
        <row r="50">
          <cell r="A50" t="str">
            <v>2005_19_4</v>
          </cell>
          <cell r="B50">
            <v>2005</v>
          </cell>
          <cell r="C50" t="str">
            <v>Iron and steel - combustion plant</v>
          </cell>
          <cell r="D50" t="str">
            <v>Blast furnace gas</v>
          </cell>
          <cell r="E50">
            <v>19</v>
          </cell>
          <cell r="F50">
            <v>4</v>
          </cell>
          <cell r="G50">
            <v>334.90673339399501</v>
          </cell>
        </row>
        <row r="51">
          <cell r="A51" t="str">
            <v>2005_98_4</v>
          </cell>
          <cell r="B51">
            <v>2005</v>
          </cell>
          <cell r="C51" t="str">
            <v>Iron and steel - flaring</v>
          </cell>
          <cell r="D51" t="str">
            <v>Blast furnace gas</v>
          </cell>
          <cell r="E51">
            <v>98</v>
          </cell>
          <cell r="F51">
            <v>4</v>
          </cell>
          <cell r="G51">
            <v>68.721565059144694</v>
          </cell>
        </row>
        <row r="52">
          <cell r="A52" t="str">
            <v>2006_16_4</v>
          </cell>
          <cell r="B52">
            <v>2006</v>
          </cell>
          <cell r="C52" t="str">
            <v>Blast furnaces</v>
          </cell>
          <cell r="D52" t="str">
            <v>Blast furnace gas</v>
          </cell>
          <cell r="E52">
            <v>16</v>
          </cell>
          <cell r="F52">
            <v>4</v>
          </cell>
          <cell r="G52">
            <v>146.51956323930801</v>
          </cell>
        </row>
        <row r="53">
          <cell r="A53" t="str">
            <v>2006_7_4</v>
          </cell>
          <cell r="B53">
            <v>2006</v>
          </cell>
          <cell r="C53" t="str">
            <v>Coke production</v>
          </cell>
          <cell r="D53" t="str">
            <v>Blast furnace gas</v>
          </cell>
          <cell r="E53">
            <v>7</v>
          </cell>
          <cell r="F53">
            <v>4</v>
          </cell>
          <cell r="G53">
            <v>18.289353958143799</v>
          </cell>
        </row>
        <row r="54">
          <cell r="A54" t="str">
            <v>2006_19_4</v>
          </cell>
          <cell r="B54">
            <v>2006</v>
          </cell>
          <cell r="C54" t="str">
            <v>Iron and steel - combustion plant</v>
          </cell>
          <cell r="D54" t="str">
            <v>Blast furnace gas</v>
          </cell>
          <cell r="E54">
            <v>19</v>
          </cell>
          <cell r="F54">
            <v>4</v>
          </cell>
          <cell r="G54">
            <v>346.371701546861</v>
          </cell>
        </row>
        <row r="55">
          <cell r="A55" t="str">
            <v>2006_98_4</v>
          </cell>
          <cell r="B55">
            <v>2006</v>
          </cell>
          <cell r="C55" t="str">
            <v>Iron and steel - flaring</v>
          </cell>
          <cell r="D55" t="str">
            <v>Blast furnace gas</v>
          </cell>
          <cell r="E55">
            <v>98</v>
          </cell>
          <cell r="F55">
            <v>4</v>
          </cell>
          <cell r="G55">
            <v>53.844404003639703</v>
          </cell>
        </row>
        <row r="56">
          <cell r="A56" t="str">
            <v>2007_16_4</v>
          </cell>
          <cell r="B56">
            <v>2007</v>
          </cell>
          <cell r="C56" t="str">
            <v>Blast furnaces</v>
          </cell>
          <cell r="D56" t="str">
            <v>Blast furnace gas</v>
          </cell>
          <cell r="E56">
            <v>16</v>
          </cell>
          <cell r="F56">
            <v>4</v>
          </cell>
          <cell r="G56">
            <v>149.41992720655099</v>
          </cell>
        </row>
        <row r="57">
          <cell r="A57" t="str">
            <v>2007_7_4</v>
          </cell>
          <cell r="B57">
            <v>2007</v>
          </cell>
          <cell r="C57" t="str">
            <v>Coke production</v>
          </cell>
          <cell r="D57" t="str">
            <v>Blast furnace gas</v>
          </cell>
          <cell r="E57">
            <v>7</v>
          </cell>
          <cell r="F57">
            <v>4</v>
          </cell>
          <cell r="G57">
            <v>23.987716105550501</v>
          </cell>
        </row>
        <row r="58">
          <cell r="A58" t="str">
            <v>2007_19_4</v>
          </cell>
          <cell r="B58">
            <v>2007</v>
          </cell>
          <cell r="C58" t="str">
            <v>Iron and steel - combustion plant</v>
          </cell>
          <cell r="D58" t="str">
            <v>Blast furnace gas</v>
          </cell>
          <cell r="E58">
            <v>19</v>
          </cell>
          <cell r="F58">
            <v>4</v>
          </cell>
          <cell r="G58">
            <v>329.54959053685201</v>
          </cell>
        </row>
        <row r="59">
          <cell r="A59" t="str">
            <v>2007_98_4</v>
          </cell>
          <cell r="B59">
            <v>2007</v>
          </cell>
          <cell r="C59" t="str">
            <v>Iron and steel - flaring</v>
          </cell>
          <cell r="D59" t="str">
            <v>Blast furnace gas</v>
          </cell>
          <cell r="E59">
            <v>98</v>
          </cell>
          <cell r="F59">
            <v>4</v>
          </cell>
          <cell r="G59">
            <v>70.666515013648805</v>
          </cell>
        </row>
        <row r="60">
          <cell r="A60" t="str">
            <v>2008_16_4</v>
          </cell>
          <cell r="B60">
            <v>2008</v>
          </cell>
          <cell r="C60" t="str">
            <v>Blast furnaces</v>
          </cell>
          <cell r="D60" t="str">
            <v>Blast furnace gas</v>
          </cell>
          <cell r="E60">
            <v>16</v>
          </cell>
          <cell r="F60">
            <v>4</v>
          </cell>
          <cell r="G60">
            <v>140.61646951774301</v>
          </cell>
        </row>
        <row r="61">
          <cell r="A61" t="str">
            <v>2008_7_4</v>
          </cell>
          <cell r="B61">
            <v>2008</v>
          </cell>
          <cell r="C61" t="str">
            <v>Coke production</v>
          </cell>
          <cell r="D61" t="str">
            <v>Blast furnace gas</v>
          </cell>
          <cell r="E61">
            <v>7</v>
          </cell>
          <cell r="F61">
            <v>4</v>
          </cell>
          <cell r="G61">
            <v>21.803912647861701</v>
          </cell>
        </row>
        <row r="62">
          <cell r="A62" t="str">
            <v>2008_19_4</v>
          </cell>
          <cell r="B62">
            <v>2008</v>
          </cell>
          <cell r="C62" t="str">
            <v>Iron and steel - combustion plant</v>
          </cell>
          <cell r="D62" t="str">
            <v>Blast furnace gas</v>
          </cell>
          <cell r="E62">
            <v>19</v>
          </cell>
          <cell r="F62">
            <v>4</v>
          </cell>
          <cell r="G62">
            <v>286.282984531392</v>
          </cell>
        </row>
        <row r="63">
          <cell r="A63" t="str">
            <v>2008_98_4</v>
          </cell>
          <cell r="B63">
            <v>2008</v>
          </cell>
          <cell r="C63" t="str">
            <v>Iron and steel - flaring</v>
          </cell>
          <cell r="D63" t="str">
            <v>Blast furnace gas</v>
          </cell>
          <cell r="E63">
            <v>98</v>
          </cell>
          <cell r="F63">
            <v>4</v>
          </cell>
          <cell r="G63">
            <v>79.572338489535895</v>
          </cell>
        </row>
        <row r="64">
          <cell r="A64" t="str">
            <v>2005_10_5</v>
          </cell>
          <cell r="B64">
            <v>2005</v>
          </cell>
          <cell r="C64" t="str">
            <v>Domestic combustion</v>
          </cell>
          <cell r="D64" t="str">
            <v>Burning oil</v>
          </cell>
          <cell r="E64">
            <v>10</v>
          </cell>
          <cell r="F64">
            <v>5</v>
          </cell>
          <cell r="G64">
            <v>2.3437886690671301</v>
          </cell>
        </row>
        <row r="65">
          <cell r="A65" t="str">
            <v>2005_11_5</v>
          </cell>
          <cell r="B65">
            <v>2005</v>
          </cell>
          <cell r="C65" t="str">
            <v>Exports</v>
          </cell>
          <cell r="D65" t="str">
            <v>Burning oil</v>
          </cell>
          <cell r="E65">
            <v>11</v>
          </cell>
          <cell r="F65">
            <v>5</v>
          </cell>
          <cell r="G65">
            <v>0.28218951284834498</v>
          </cell>
        </row>
        <row r="66">
          <cell r="A66" t="str">
            <v>2005_22_5</v>
          </cell>
          <cell r="B66">
            <v>2005</v>
          </cell>
          <cell r="C66" t="str">
            <v>Miscellaneous industrial/commercial combustion</v>
          </cell>
          <cell r="D66" t="str">
            <v>Burning oil</v>
          </cell>
          <cell r="E66">
            <v>22</v>
          </cell>
          <cell r="F66">
            <v>5</v>
          </cell>
          <cell r="G66">
            <v>1.2E-2</v>
          </cell>
        </row>
        <row r="67">
          <cell r="A67" t="str">
            <v>2005_29_5</v>
          </cell>
          <cell r="B67">
            <v>2005</v>
          </cell>
          <cell r="C67" t="str">
            <v>Other industrial combustion</v>
          </cell>
          <cell r="D67" t="str">
            <v>Burning oil</v>
          </cell>
          <cell r="E67">
            <v>29</v>
          </cell>
          <cell r="F67">
            <v>5</v>
          </cell>
          <cell r="G67">
            <v>1.47344054437808</v>
          </cell>
        </row>
        <row r="68">
          <cell r="A68" t="str">
            <v>2005_33_5</v>
          </cell>
          <cell r="B68">
            <v>2005</v>
          </cell>
          <cell r="C68" t="str">
            <v>Power stations</v>
          </cell>
          <cell r="D68" t="str">
            <v>Burning oil</v>
          </cell>
          <cell r="E68">
            <v>33</v>
          </cell>
          <cell r="F68">
            <v>5</v>
          </cell>
          <cell r="G68">
            <v>1.6204498000000001E-2</v>
          </cell>
        </row>
        <row r="69">
          <cell r="A69" t="str">
            <v>2005_35_5</v>
          </cell>
          <cell r="B69">
            <v>2005</v>
          </cell>
          <cell r="C69" t="str">
            <v>Public sector combustion</v>
          </cell>
          <cell r="D69" t="str">
            <v>Burning oil</v>
          </cell>
          <cell r="E69">
            <v>35</v>
          </cell>
          <cell r="F69">
            <v>5</v>
          </cell>
          <cell r="G69">
            <v>1.2E-2</v>
          </cell>
        </row>
        <row r="70">
          <cell r="A70" t="str">
            <v>2005_36_5</v>
          </cell>
          <cell r="B70">
            <v>2005</v>
          </cell>
          <cell r="C70" t="str">
            <v>Railways - stationary combustion</v>
          </cell>
          <cell r="D70" t="str">
            <v>Burning oil</v>
          </cell>
          <cell r="E70">
            <v>36</v>
          </cell>
          <cell r="F70">
            <v>5</v>
          </cell>
          <cell r="G70">
            <v>1.2E-2</v>
          </cell>
        </row>
        <row r="71">
          <cell r="A71" t="str">
            <v>2005_37_5</v>
          </cell>
          <cell r="B71">
            <v>2005</v>
          </cell>
          <cell r="C71" t="str">
            <v>Refineries - combustion</v>
          </cell>
          <cell r="D71" t="str">
            <v>Burning oil</v>
          </cell>
          <cell r="E71">
            <v>37</v>
          </cell>
          <cell r="F71">
            <v>5</v>
          </cell>
          <cell r="G71">
            <v>6.0099999999999997E-4</v>
          </cell>
        </row>
        <row r="72">
          <cell r="A72" t="str">
            <v>2005_43_5</v>
          </cell>
          <cell r="B72">
            <v>2005</v>
          </cell>
          <cell r="C72" t="str">
            <v>Town gas manufacture</v>
          </cell>
          <cell r="D72" t="str">
            <v>Burning oil</v>
          </cell>
          <cell r="E72">
            <v>43</v>
          </cell>
          <cell r="F72">
            <v>5</v>
          </cell>
          <cell r="G72">
            <v>0</v>
          </cell>
        </row>
        <row r="73">
          <cell r="A73" t="str">
            <v>2006_10_5</v>
          </cell>
          <cell r="B73">
            <v>2006</v>
          </cell>
          <cell r="C73" t="str">
            <v>Domestic combustion</v>
          </cell>
          <cell r="D73" t="str">
            <v>Burning oil</v>
          </cell>
          <cell r="E73">
            <v>10</v>
          </cell>
          <cell r="F73">
            <v>5</v>
          </cell>
          <cell r="G73">
            <v>2.44000223633173</v>
          </cell>
        </row>
        <row r="74">
          <cell r="A74" t="str">
            <v>2006_11_5</v>
          </cell>
          <cell r="B74">
            <v>2006</v>
          </cell>
          <cell r="C74" t="str">
            <v>Exports</v>
          </cell>
          <cell r="D74" t="str">
            <v>Burning oil</v>
          </cell>
          <cell r="E74">
            <v>11</v>
          </cell>
          <cell r="F74">
            <v>5</v>
          </cell>
          <cell r="G74">
            <v>0.31377845392326098</v>
          </cell>
        </row>
        <row r="75">
          <cell r="A75" t="str">
            <v>2006_22_5</v>
          </cell>
          <cell r="B75">
            <v>2006</v>
          </cell>
          <cell r="C75" t="str">
            <v>Miscellaneous industrial/commercial combustion</v>
          </cell>
          <cell r="D75" t="str">
            <v>Burning oil</v>
          </cell>
          <cell r="E75">
            <v>22</v>
          </cell>
          <cell r="F75">
            <v>5</v>
          </cell>
          <cell r="G75">
            <v>1.2E-2</v>
          </cell>
        </row>
        <row r="76">
          <cell r="A76" t="str">
            <v>2006_29_5</v>
          </cell>
          <cell r="B76">
            <v>2006</v>
          </cell>
          <cell r="C76" t="str">
            <v>Other industrial combustion</v>
          </cell>
          <cell r="D76" t="str">
            <v>Burning oil</v>
          </cell>
          <cell r="E76">
            <v>29</v>
          </cell>
          <cell r="F76">
            <v>5</v>
          </cell>
          <cell r="G76">
            <v>1.52168609290528</v>
          </cell>
        </row>
        <row r="77">
          <cell r="A77" t="str">
            <v>2006_33_5</v>
          </cell>
          <cell r="B77">
            <v>2006</v>
          </cell>
          <cell r="C77" t="str">
            <v>Power stations</v>
          </cell>
          <cell r="D77" t="str">
            <v>Burning oil</v>
          </cell>
          <cell r="E77">
            <v>33</v>
          </cell>
          <cell r="F77">
            <v>5</v>
          </cell>
          <cell r="G77">
            <v>1.8515808000000002E-2</v>
          </cell>
        </row>
        <row r="78">
          <cell r="A78" t="str">
            <v>2006_35_5</v>
          </cell>
          <cell r="B78">
            <v>2006</v>
          </cell>
          <cell r="C78" t="str">
            <v>Public sector combustion</v>
          </cell>
          <cell r="D78" t="str">
            <v>Burning oil</v>
          </cell>
          <cell r="E78">
            <v>35</v>
          </cell>
          <cell r="F78">
            <v>5</v>
          </cell>
          <cell r="G78">
            <v>1.2E-2</v>
          </cell>
        </row>
        <row r="79">
          <cell r="A79" t="str">
            <v>2006_36_5</v>
          </cell>
          <cell r="B79">
            <v>2006</v>
          </cell>
          <cell r="C79" t="str">
            <v>Railways - stationary combustion</v>
          </cell>
          <cell r="D79" t="str">
            <v>Burning oil</v>
          </cell>
          <cell r="E79">
            <v>36</v>
          </cell>
          <cell r="F79">
            <v>5</v>
          </cell>
          <cell r="G79">
            <v>1.2E-2</v>
          </cell>
        </row>
        <row r="80">
          <cell r="A80" t="str">
            <v>2006_37_5</v>
          </cell>
          <cell r="B80">
            <v>2006</v>
          </cell>
          <cell r="C80" t="str">
            <v>Refineries - combustion</v>
          </cell>
          <cell r="D80" t="str">
            <v>Burning oil</v>
          </cell>
          <cell r="E80">
            <v>37</v>
          </cell>
          <cell r="F80">
            <v>5</v>
          </cell>
          <cell r="G80">
            <v>6.8099999999999996E-4</v>
          </cell>
        </row>
        <row r="81">
          <cell r="A81" t="str">
            <v>2006_43_5</v>
          </cell>
          <cell r="B81">
            <v>2006</v>
          </cell>
          <cell r="C81" t="str">
            <v>Town gas manufacture</v>
          </cell>
          <cell r="D81" t="str">
            <v>Burning oil</v>
          </cell>
          <cell r="E81">
            <v>43</v>
          </cell>
          <cell r="F81">
            <v>5</v>
          </cell>
          <cell r="G81">
            <v>0</v>
          </cell>
        </row>
        <row r="82">
          <cell r="A82" t="str">
            <v>2007_10_5</v>
          </cell>
          <cell r="B82">
            <v>2007</v>
          </cell>
          <cell r="C82" t="str">
            <v>Domestic combustion</v>
          </cell>
          <cell r="D82" t="str">
            <v>Burning oil</v>
          </cell>
          <cell r="E82">
            <v>10</v>
          </cell>
          <cell r="F82">
            <v>5</v>
          </cell>
          <cell r="G82">
            <v>2.1699854762381698</v>
          </cell>
        </row>
        <row r="83">
          <cell r="A83" t="str">
            <v>2007_11_5</v>
          </cell>
          <cell r="B83">
            <v>2007</v>
          </cell>
          <cell r="C83" t="str">
            <v>Exports</v>
          </cell>
          <cell r="D83" t="str">
            <v>Burning oil</v>
          </cell>
          <cell r="E83">
            <v>11</v>
          </cell>
          <cell r="F83">
            <v>5</v>
          </cell>
          <cell r="G83">
            <v>0.35600207699999997</v>
          </cell>
        </row>
        <row r="84">
          <cell r="A84" t="str">
            <v>2007_22_5</v>
          </cell>
          <cell r="B84">
            <v>2007</v>
          </cell>
          <cell r="C84" t="str">
            <v>Miscellaneous industrial/commercial combustion</v>
          </cell>
          <cell r="D84" t="str">
            <v>Burning oil</v>
          </cell>
          <cell r="E84">
            <v>22</v>
          </cell>
          <cell r="F84">
            <v>5</v>
          </cell>
          <cell r="G84">
            <v>1.2E-2</v>
          </cell>
        </row>
        <row r="85">
          <cell r="A85" t="str">
            <v>2007_29_5</v>
          </cell>
          <cell r="B85">
            <v>2007</v>
          </cell>
          <cell r="C85" t="str">
            <v>Other industrial combustion</v>
          </cell>
          <cell r="D85" t="str">
            <v>Burning oil</v>
          </cell>
          <cell r="E85">
            <v>29</v>
          </cell>
          <cell r="F85">
            <v>5</v>
          </cell>
          <cell r="G85">
            <v>1.4167373605190401</v>
          </cell>
        </row>
        <row r="86">
          <cell r="A86" t="str">
            <v>2007_33_5</v>
          </cell>
          <cell r="B86">
            <v>2007</v>
          </cell>
          <cell r="C86" t="str">
            <v>Power stations</v>
          </cell>
          <cell r="D86" t="str">
            <v>Burning oil</v>
          </cell>
          <cell r="E86">
            <v>33</v>
          </cell>
          <cell r="F86">
            <v>5</v>
          </cell>
          <cell r="G86">
            <v>7.156E-3</v>
          </cell>
        </row>
        <row r="87">
          <cell r="A87" t="str">
            <v>2007_35_5</v>
          </cell>
          <cell r="B87">
            <v>2007</v>
          </cell>
          <cell r="C87" t="str">
            <v>Public sector combustion</v>
          </cell>
          <cell r="D87" t="str">
            <v>Burning oil</v>
          </cell>
          <cell r="E87">
            <v>35</v>
          </cell>
          <cell r="F87">
            <v>5</v>
          </cell>
          <cell r="G87">
            <v>1.2E-2</v>
          </cell>
        </row>
        <row r="88">
          <cell r="A88" t="str">
            <v>2007_36_5</v>
          </cell>
          <cell r="B88">
            <v>2007</v>
          </cell>
          <cell r="C88" t="str">
            <v>Railways - stationary combustion</v>
          </cell>
          <cell r="D88" t="str">
            <v>Burning oil</v>
          </cell>
          <cell r="E88">
            <v>36</v>
          </cell>
          <cell r="F88">
            <v>5</v>
          </cell>
          <cell r="G88">
            <v>1.2E-2</v>
          </cell>
        </row>
        <row r="89">
          <cell r="A89" t="str">
            <v>2007_37_5</v>
          </cell>
          <cell r="B89">
            <v>2007</v>
          </cell>
          <cell r="C89" t="str">
            <v>Refineries - combustion</v>
          </cell>
          <cell r="D89" t="str">
            <v>Burning oil</v>
          </cell>
          <cell r="E89">
            <v>37</v>
          </cell>
          <cell r="F89">
            <v>5</v>
          </cell>
          <cell r="G89">
            <v>6.4852300000000002E-4</v>
          </cell>
        </row>
        <row r="90">
          <cell r="A90" t="str">
            <v>2007_43_5</v>
          </cell>
          <cell r="B90">
            <v>2007</v>
          </cell>
          <cell r="C90" t="str">
            <v>Town gas manufacture</v>
          </cell>
          <cell r="D90" t="str">
            <v>Burning oil</v>
          </cell>
          <cell r="E90">
            <v>43</v>
          </cell>
          <cell r="F90">
            <v>5</v>
          </cell>
          <cell r="G90">
            <v>0</v>
          </cell>
        </row>
        <row r="91">
          <cell r="A91" t="str">
            <v>2008_10_5</v>
          </cell>
          <cell r="B91">
            <v>2008</v>
          </cell>
          <cell r="C91" t="str">
            <v>Domestic combustion</v>
          </cell>
          <cell r="D91" t="str">
            <v>Burning oil</v>
          </cell>
          <cell r="E91">
            <v>10</v>
          </cell>
          <cell r="F91">
            <v>5</v>
          </cell>
          <cell r="G91">
            <v>2.2363593507103001</v>
          </cell>
        </row>
        <row r="92">
          <cell r="A92" t="str">
            <v>2008_11_5</v>
          </cell>
          <cell r="B92">
            <v>2008</v>
          </cell>
          <cell r="C92" t="str">
            <v>Exports</v>
          </cell>
          <cell r="D92" t="str">
            <v>Burning oil</v>
          </cell>
          <cell r="E92">
            <v>11</v>
          </cell>
          <cell r="F92">
            <v>5</v>
          </cell>
          <cell r="G92">
            <v>0.21272367275699999</v>
          </cell>
        </row>
        <row r="93">
          <cell r="A93" t="str">
            <v>2008_22_5</v>
          </cell>
          <cell r="B93">
            <v>2008</v>
          </cell>
          <cell r="C93" t="str">
            <v>Miscellaneous industrial/commercial combustion</v>
          </cell>
          <cell r="D93" t="str">
            <v>Burning oil</v>
          </cell>
          <cell r="E93">
            <v>22</v>
          </cell>
          <cell r="F93">
            <v>5</v>
          </cell>
          <cell r="G93">
            <v>4.0000000000000001E-3</v>
          </cell>
        </row>
        <row r="94">
          <cell r="A94" t="str">
            <v>2008_29_5</v>
          </cell>
          <cell r="B94">
            <v>2008</v>
          </cell>
          <cell r="C94" t="str">
            <v>Other industrial combustion</v>
          </cell>
          <cell r="D94" t="str">
            <v>Burning oil</v>
          </cell>
          <cell r="E94">
            <v>29</v>
          </cell>
          <cell r="F94">
            <v>5</v>
          </cell>
          <cell r="G94">
            <v>1.4403391009770801</v>
          </cell>
        </row>
        <row r="95">
          <cell r="A95" t="str">
            <v>2008_33_5</v>
          </cell>
          <cell r="B95">
            <v>2008</v>
          </cell>
          <cell r="C95" t="str">
            <v>Power stations</v>
          </cell>
          <cell r="D95" t="str">
            <v>Burning oil</v>
          </cell>
          <cell r="E95">
            <v>33</v>
          </cell>
          <cell r="F95">
            <v>5</v>
          </cell>
          <cell r="G95">
            <v>4.7072299999999997E-3</v>
          </cell>
        </row>
        <row r="96">
          <cell r="A96" t="str">
            <v>2008_35_5</v>
          </cell>
          <cell r="B96">
            <v>2008</v>
          </cell>
          <cell r="C96" t="str">
            <v>Public sector combustion</v>
          </cell>
          <cell r="D96" t="str">
            <v>Burning oil</v>
          </cell>
          <cell r="E96">
            <v>35</v>
          </cell>
          <cell r="F96">
            <v>5</v>
          </cell>
          <cell r="G96">
            <v>4.0000000000000001E-3</v>
          </cell>
        </row>
        <row r="97">
          <cell r="A97" t="str">
            <v>2008_36_5</v>
          </cell>
          <cell r="B97">
            <v>2008</v>
          </cell>
          <cell r="C97" t="str">
            <v>Railways - stationary combustion</v>
          </cell>
          <cell r="D97" t="str">
            <v>Burning oil</v>
          </cell>
          <cell r="E97">
            <v>36</v>
          </cell>
          <cell r="F97">
            <v>5</v>
          </cell>
          <cell r="G97">
            <v>4.0000000000000001E-3</v>
          </cell>
        </row>
        <row r="98">
          <cell r="A98" t="str">
            <v>2008_37_5</v>
          </cell>
          <cell r="B98">
            <v>2008</v>
          </cell>
          <cell r="C98" t="str">
            <v>Refineries - combustion</v>
          </cell>
          <cell r="D98" t="str">
            <v>Burning oil</v>
          </cell>
          <cell r="E98">
            <v>37</v>
          </cell>
          <cell r="F98">
            <v>5</v>
          </cell>
          <cell r="G98">
            <v>2.3088699999999999E-4</v>
          </cell>
        </row>
        <row r="99">
          <cell r="A99" t="str">
            <v>2008_43_5</v>
          </cell>
          <cell r="B99">
            <v>2008</v>
          </cell>
          <cell r="C99" t="str">
            <v>Town gas manufacture</v>
          </cell>
          <cell r="D99" t="str">
            <v>Burning oil</v>
          </cell>
          <cell r="E99">
            <v>43</v>
          </cell>
          <cell r="F99">
            <v>5</v>
          </cell>
          <cell r="G99">
            <v>0</v>
          </cell>
        </row>
        <row r="100">
          <cell r="A100" t="str">
            <v>2005_2_7</v>
          </cell>
          <cell r="B100">
            <v>2005</v>
          </cell>
          <cell r="C100" t="str">
            <v>Agriculture - stationary combustion</v>
          </cell>
          <cell r="D100" t="str">
            <v>Coal</v>
          </cell>
          <cell r="E100">
            <v>2</v>
          </cell>
          <cell r="F100">
            <v>7</v>
          </cell>
          <cell r="G100">
            <v>8.9999999999999993E-3</v>
          </cell>
        </row>
        <row r="101">
          <cell r="A101" t="str">
            <v>2005_58_7</v>
          </cell>
          <cell r="B101">
            <v>2005</v>
          </cell>
          <cell r="C101" t="str">
            <v>Autogenerators</v>
          </cell>
          <cell r="D101" t="str">
            <v>Coal</v>
          </cell>
          <cell r="E101">
            <v>58</v>
          </cell>
          <cell r="F101">
            <v>7</v>
          </cell>
          <cell r="G101">
            <v>1.47577038461538</v>
          </cell>
        </row>
        <row r="102">
          <cell r="A102" t="str">
            <v>2005_16_7</v>
          </cell>
          <cell r="B102">
            <v>2005</v>
          </cell>
          <cell r="C102" t="str">
            <v>Blast furnaces</v>
          </cell>
          <cell r="D102" t="str">
            <v>Coal</v>
          </cell>
          <cell r="E102">
            <v>16</v>
          </cell>
          <cell r="F102">
            <v>7</v>
          </cell>
          <cell r="G102">
            <v>1.0387280000000001</v>
          </cell>
        </row>
        <row r="103">
          <cell r="A103" t="str">
            <v>2005_69_7</v>
          </cell>
          <cell r="B103">
            <v>2005</v>
          </cell>
          <cell r="C103" t="str">
            <v>Cement production - combustion</v>
          </cell>
          <cell r="D103" t="str">
            <v>Coal</v>
          </cell>
          <cell r="E103">
            <v>69</v>
          </cell>
          <cell r="F103">
            <v>7</v>
          </cell>
          <cell r="G103">
            <v>0.95945000000000003</v>
          </cell>
        </row>
        <row r="104">
          <cell r="A104" t="str">
            <v>2005_7_7</v>
          </cell>
          <cell r="B104">
            <v>2005</v>
          </cell>
          <cell r="C104" t="str">
            <v>Coke production</v>
          </cell>
          <cell r="D104" t="str">
            <v>Coal</v>
          </cell>
          <cell r="E104">
            <v>7</v>
          </cell>
          <cell r="F104">
            <v>7</v>
          </cell>
          <cell r="G104">
            <v>5.5702119999999997</v>
          </cell>
        </row>
        <row r="105">
          <cell r="A105" t="str">
            <v>2005_8_7</v>
          </cell>
          <cell r="B105">
            <v>2005</v>
          </cell>
          <cell r="C105" t="str">
            <v>Collieries - combustion</v>
          </cell>
          <cell r="D105" t="str">
            <v>Coal</v>
          </cell>
          <cell r="E105">
            <v>8</v>
          </cell>
          <cell r="F105">
            <v>7</v>
          </cell>
          <cell r="G105">
            <v>5.7460000000000002E-3</v>
          </cell>
        </row>
        <row r="106">
          <cell r="A106" t="str">
            <v>2005_10_7</v>
          </cell>
          <cell r="B106">
            <v>2005</v>
          </cell>
          <cell r="C106" t="str">
            <v>Domestic combustion</v>
          </cell>
          <cell r="D106" t="str">
            <v>Coal</v>
          </cell>
          <cell r="E106">
            <v>10</v>
          </cell>
          <cell r="F106">
            <v>7</v>
          </cell>
          <cell r="G106">
            <v>0.29807010536006701</v>
          </cell>
        </row>
        <row r="107">
          <cell r="A107" t="str">
            <v>2005_19_7</v>
          </cell>
          <cell r="B107">
            <v>2005</v>
          </cell>
          <cell r="C107" t="str">
            <v>Iron and steel - combustion plant</v>
          </cell>
          <cell r="D107" t="str">
            <v>Coal</v>
          </cell>
          <cell r="E107">
            <v>19</v>
          </cell>
          <cell r="F107">
            <v>7</v>
          </cell>
          <cell r="G107">
            <v>0</v>
          </cell>
        </row>
        <row r="108">
          <cell r="A108" t="str">
            <v>2005_21_7</v>
          </cell>
          <cell r="B108">
            <v>2005</v>
          </cell>
          <cell r="C108" t="str">
            <v>Lime production - non decarbonising</v>
          </cell>
          <cell r="D108" t="str">
            <v>Coal</v>
          </cell>
          <cell r="E108">
            <v>21</v>
          </cell>
          <cell r="F108">
            <v>7</v>
          </cell>
          <cell r="G108">
            <v>5.5503835555350198E-2</v>
          </cell>
        </row>
        <row r="109">
          <cell r="A109" t="str">
            <v>2005_22_7</v>
          </cell>
          <cell r="B109">
            <v>2005</v>
          </cell>
          <cell r="C109" t="str">
            <v>Miscellaneous industrial/commercial combustion</v>
          </cell>
          <cell r="D109" t="str">
            <v>Coal</v>
          </cell>
          <cell r="E109">
            <v>22</v>
          </cell>
          <cell r="F109">
            <v>7</v>
          </cell>
          <cell r="G109">
            <v>8.3987686372721804E-3</v>
          </cell>
        </row>
        <row r="110">
          <cell r="A110" t="str">
            <v>2005_29_7</v>
          </cell>
          <cell r="B110">
            <v>2005</v>
          </cell>
          <cell r="C110" t="str">
            <v>Other industrial combustion</v>
          </cell>
          <cell r="D110" t="str">
            <v>Coal</v>
          </cell>
          <cell r="E110">
            <v>29</v>
          </cell>
          <cell r="F110">
            <v>7</v>
          </cell>
          <cell r="G110">
            <v>1.09461798475468</v>
          </cell>
        </row>
        <row r="111">
          <cell r="A111" t="str">
            <v>2005_33_7</v>
          </cell>
          <cell r="B111">
            <v>2005</v>
          </cell>
          <cell r="C111" t="str">
            <v>Power stations</v>
          </cell>
          <cell r="D111" t="str">
            <v>Coal</v>
          </cell>
          <cell r="E111">
            <v>33</v>
          </cell>
          <cell r="F111">
            <v>7</v>
          </cell>
          <cell r="G111">
            <v>50.582465200000001</v>
          </cell>
        </row>
        <row r="112">
          <cell r="A112" t="str">
            <v>2005_35_7</v>
          </cell>
          <cell r="B112">
            <v>2005</v>
          </cell>
          <cell r="C112" t="str">
            <v>Public sector combustion</v>
          </cell>
          <cell r="D112" t="str">
            <v>Coal</v>
          </cell>
          <cell r="E112">
            <v>35</v>
          </cell>
          <cell r="F112">
            <v>7</v>
          </cell>
          <cell r="G112">
            <v>0.162192115125705</v>
          </cell>
        </row>
        <row r="113">
          <cell r="A113" t="str">
            <v>2005_36_7</v>
          </cell>
          <cell r="B113">
            <v>2005</v>
          </cell>
          <cell r="C113" t="str">
            <v>Railways - stationary combustion</v>
          </cell>
          <cell r="D113" t="str">
            <v>Coal</v>
          </cell>
          <cell r="E113">
            <v>36</v>
          </cell>
          <cell r="F113">
            <v>7</v>
          </cell>
          <cell r="G113">
            <v>0</v>
          </cell>
        </row>
        <row r="114">
          <cell r="A114" t="str">
            <v>2005_42_7</v>
          </cell>
          <cell r="B114">
            <v>2005</v>
          </cell>
          <cell r="C114" t="str">
            <v>Solid smokeless fuel production</v>
          </cell>
          <cell r="D114" t="str">
            <v>Coal</v>
          </cell>
          <cell r="E114">
            <v>42</v>
          </cell>
          <cell r="F114">
            <v>7</v>
          </cell>
          <cell r="G114">
            <v>0.26620222999999998</v>
          </cell>
        </row>
        <row r="115">
          <cell r="A115" t="str">
            <v>2005_43_7</v>
          </cell>
          <cell r="B115">
            <v>2005</v>
          </cell>
          <cell r="C115" t="str">
            <v>Town gas manufacture</v>
          </cell>
          <cell r="D115" t="str">
            <v>Coal</v>
          </cell>
          <cell r="E115">
            <v>43</v>
          </cell>
          <cell r="F115">
            <v>7</v>
          </cell>
          <cell r="G115">
            <v>0</v>
          </cell>
        </row>
        <row r="116">
          <cell r="A116" t="str">
            <v>2006_2_7</v>
          </cell>
          <cell r="B116">
            <v>2006</v>
          </cell>
          <cell r="C116" t="str">
            <v>Agriculture - stationary combustion</v>
          </cell>
          <cell r="D116" t="str">
            <v>Coal</v>
          </cell>
          <cell r="E116">
            <v>2</v>
          </cell>
          <cell r="F116">
            <v>7</v>
          </cell>
          <cell r="G116">
            <v>5.0000000000000001E-3</v>
          </cell>
        </row>
        <row r="117">
          <cell r="A117" t="str">
            <v>2006_58_7</v>
          </cell>
          <cell r="B117">
            <v>2006</v>
          </cell>
          <cell r="C117" t="str">
            <v>Autogenerators</v>
          </cell>
          <cell r="D117" t="str">
            <v>Coal</v>
          </cell>
          <cell r="E117">
            <v>58</v>
          </cell>
          <cell r="F117">
            <v>7</v>
          </cell>
          <cell r="G117">
            <v>1.5113387845683699</v>
          </cell>
        </row>
        <row r="118">
          <cell r="A118" t="str">
            <v>2006_16_7</v>
          </cell>
          <cell r="B118">
            <v>2006</v>
          </cell>
          <cell r="C118" t="str">
            <v>Blast furnaces</v>
          </cell>
          <cell r="D118" t="str">
            <v>Coal</v>
          </cell>
          <cell r="E118">
            <v>16</v>
          </cell>
          <cell r="F118">
            <v>7</v>
          </cell>
          <cell r="G118">
            <v>1.120625</v>
          </cell>
        </row>
        <row r="119">
          <cell r="A119" t="str">
            <v>2006_69_7</v>
          </cell>
          <cell r="B119">
            <v>2006</v>
          </cell>
          <cell r="C119" t="str">
            <v>Cement production - combustion</v>
          </cell>
          <cell r="D119" t="str">
            <v>Coal</v>
          </cell>
          <cell r="E119">
            <v>69</v>
          </cell>
          <cell r="F119">
            <v>7</v>
          </cell>
          <cell r="G119">
            <v>0.87524999999999997</v>
          </cell>
        </row>
        <row r="120">
          <cell r="A120" t="str">
            <v>2006_7_7</v>
          </cell>
          <cell r="B120">
            <v>2006</v>
          </cell>
          <cell r="C120" t="str">
            <v>Coke production</v>
          </cell>
          <cell r="D120" t="str">
            <v>Coal</v>
          </cell>
          <cell r="E120">
            <v>7</v>
          </cell>
          <cell r="F120">
            <v>7</v>
          </cell>
          <cell r="G120">
            <v>5.928725</v>
          </cell>
        </row>
        <row r="121">
          <cell r="A121" t="str">
            <v>2006_8_7</v>
          </cell>
          <cell r="B121">
            <v>2006</v>
          </cell>
          <cell r="C121" t="str">
            <v>Collieries - combustion</v>
          </cell>
          <cell r="D121" t="str">
            <v>Coal</v>
          </cell>
          <cell r="E121">
            <v>8</v>
          </cell>
          <cell r="F121">
            <v>7</v>
          </cell>
          <cell r="G121">
            <v>3.7580000000000001E-3</v>
          </cell>
        </row>
        <row r="122">
          <cell r="A122" t="str">
            <v>2006_10_7</v>
          </cell>
          <cell r="B122">
            <v>2006</v>
          </cell>
          <cell r="C122" t="str">
            <v>Domestic combustion</v>
          </cell>
          <cell r="D122" t="str">
            <v>Coal</v>
          </cell>
          <cell r="E122">
            <v>10</v>
          </cell>
          <cell r="F122">
            <v>7</v>
          </cell>
          <cell r="G122">
            <v>0.34744232768977501</v>
          </cell>
        </row>
        <row r="123">
          <cell r="A123" t="str">
            <v>2006_19_7</v>
          </cell>
          <cell r="B123">
            <v>2006</v>
          </cell>
          <cell r="C123" t="str">
            <v>Iron and steel - combustion plant</v>
          </cell>
          <cell r="D123" t="str">
            <v>Coal</v>
          </cell>
          <cell r="E123">
            <v>19</v>
          </cell>
          <cell r="F123">
            <v>7</v>
          </cell>
          <cell r="G123">
            <v>1E-3</v>
          </cell>
        </row>
        <row r="124">
          <cell r="A124" t="str">
            <v>2006_21_7</v>
          </cell>
          <cell r="B124">
            <v>2006</v>
          </cell>
          <cell r="C124" t="str">
            <v>Lime production - non decarbonising</v>
          </cell>
          <cell r="D124" t="str">
            <v>Coal</v>
          </cell>
          <cell r="E124">
            <v>21</v>
          </cell>
          <cell r="F124">
            <v>7</v>
          </cell>
          <cell r="G124">
            <v>5.1396662303353102E-2</v>
          </cell>
        </row>
        <row r="125">
          <cell r="A125" t="str">
            <v>2006_22_7</v>
          </cell>
          <cell r="B125">
            <v>2006</v>
          </cell>
          <cell r="C125" t="str">
            <v>Miscellaneous industrial/commercial combustion</v>
          </cell>
          <cell r="D125" t="str">
            <v>Coal</v>
          </cell>
          <cell r="E125">
            <v>22</v>
          </cell>
          <cell r="F125">
            <v>7</v>
          </cell>
          <cell r="G125">
            <v>1.07594205311181E-2</v>
          </cell>
        </row>
        <row r="126">
          <cell r="A126" t="str">
            <v>2006_29_7</v>
          </cell>
          <cell r="B126">
            <v>2006</v>
          </cell>
          <cell r="C126" t="str">
            <v>Other industrial combustion</v>
          </cell>
          <cell r="D126" t="str">
            <v>Coal</v>
          </cell>
          <cell r="E126">
            <v>29</v>
          </cell>
          <cell r="F126">
            <v>7</v>
          </cell>
          <cell r="G126">
            <v>1.1029722923394301</v>
          </cell>
        </row>
        <row r="127">
          <cell r="A127" t="str">
            <v>2006_33_7</v>
          </cell>
          <cell r="B127">
            <v>2006</v>
          </cell>
          <cell r="C127" t="str">
            <v>Power stations</v>
          </cell>
          <cell r="D127" t="str">
            <v>Coal</v>
          </cell>
          <cell r="E127">
            <v>33</v>
          </cell>
          <cell r="F127">
            <v>7</v>
          </cell>
          <cell r="G127">
            <v>55.926539724407696</v>
          </cell>
        </row>
        <row r="128">
          <cell r="A128" t="str">
            <v>2006_35_7</v>
          </cell>
          <cell r="B128">
            <v>2006</v>
          </cell>
          <cell r="C128" t="str">
            <v>Public sector combustion</v>
          </cell>
          <cell r="D128" t="str">
            <v>Coal</v>
          </cell>
          <cell r="E128">
            <v>35</v>
          </cell>
          <cell r="F128">
            <v>7</v>
          </cell>
          <cell r="G128">
            <v>0.14979054350027099</v>
          </cell>
        </row>
        <row r="129">
          <cell r="A129" t="str">
            <v>2006_36_7</v>
          </cell>
          <cell r="B129">
            <v>2006</v>
          </cell>
          <cell r="C129" t="str">
            <v>Railways - stationary combustion</v>
          </cell>
          <cell r="D129" t="str">
            <v>Coal</v>
          </cell>
          <cell r="E129">
            <v>36</v>
          </cell>
          <cell r="F129">
            <v>7</v>
          </cell>
          <cell r="G129">
            <v>0</v>
          </cell>
        </row>
        <row r="130">
          <cell r="A130" t="str">
            <v>2006_42_7</v>
          </cell>
          <cell r="B130">
            <v>2006</v>
          </cell>
          <cell r="C130" t="str">
            <v>Solid smokeless fuel production</v>
          </cell>
          <cell r="D130" t="str">
            <v>Coal</v>
          </cell>
          <cell r="E130">
            <v>42</v>
          </cell>
          <cell r="F130">
            <v>7</v>
          </cell>
          <cell r="G130">
            <v>0.27592507999999999</v>
          </cell>
        </row>
        <row r="131">
          <cell r="A131" t="str">
            <v>2006_43_7</v>
          </cell>
          <cell r="B131">
            <v>2006</v>
          </cell>
          <cell r="C131" t="str">
            <v>Town gas manufacture</v>
          </cell>
          <cell r="D131" t="str">
            <v>Coal</v>
          </cell>
          <cell r="E131">
            <v>43</v>
          </cell>
          <cell r="F131">
            <v>7</v>
          </cell>
          <cell r="G131">
            <v>0</v>
          </cell>
        </row>
        <row r="132">
          <cell r="A132" t="str">
            <v>2007_2_7</v>
          </cell>
          <cell r="B132">
            <v>2007</v>
          </cell>
          <cell r="C132" t="str">
            <v>Agriculture - stationary combustion</v>
          </cell>
          <cell r="D132" t="str">
            <v>Coal</v>
          </cell>
          <cell r="E132">
            <v>2</v>
          </cell>
          <cell r="F132">
            <v>7</v>
          </cell>
          <cell r="G132">
            <v>4.0000000000000001E-3</v>
          </cell>
        </row>
        <row r="133">
          <cell r="A133" t="str">
            <v>2007_58_7</v>
          </cell>
          <cell r="B133">
            <v>2007</v>
          </cell>
          <cell r="C133" t="str">
            <v>Autogenerators</v>
          </cell>
          <cell r="D133" t="str">
            <v>Coal</v>
          </cell>
          <cell r="E133">
            <v>58</v>
          </cell>
          <cell r="F133">
            <v>7</v>
          </cell>
          <cell r="G133">
            <v>1.4839238179200001</v>
          </cell>
        </row>
        <row r="134">
          <cell r="A134" t="str">
            <v>2007_16_7</v>
          </cell>
          <cell r="B134">
            <v>2007</v>
          </cell>
          <cell r="C134" t="str">
            <v>Blast furnaces</v>
          </cell>
          <cell r="D134" t="str">
            <v>Coal</v>
          </cell>
          <cell r="E134">
            <v>16</v>
          </cell>
          <cell r="F134">
            <v>7</v>
          </cell>
          <cell r="G134">
            <v>1.242335</v>
          </cell>
        </row>
        <row r="135">
          <cell r="A135" t="str">
            <v>2007_69_7</v>
          </cell>
          <cell r="B135">
            <v>2007</v>
          </cell>
          <cell r="C135" t="str">
            <v>Cement production - combustion</v>
          </cell>
          <cell r="D135" t="str">
            <v>Coal</v>
          </cell>
          <cell r="E135">
            <v>69</v>
          </cell>
          <cell r="F135">
            <v>7</v>
          </cell>
          <cell r="G135">
            <v>1.15025</v>
          </cell>
        </row>
        <row r="136">
          <cell r="A136" t="str">
            <v>2007_7_7</v>
          </cell>
          <cell r="B136">
            <v>2007</v>
          </cell>
          <cell r="C136" t="str">
            <v>Coke production</v>
          </cell>
          <cell r="D136" t="str">
            <v>Coal</v>
          </cell>
          <cell r="E136">
            <v>7</v>
          </cell>
          <cell r="F136">
            <v>7</v>
          </cell>
          <cell r="G136">
            <v>5.9325590000000004</v>
          </cell>
        </row>
        <row r="137">
          <cell r="A137" t="str">
            <v>2007_8_7</v>
          </cell>
          <cell r="B137">
            <v>2007</v>
          </cell>
          <cell r="C137" t="str">
            <v>Collieries - combustion</v>
          </cell>
          <cell r="D137" t="str">
            <v>Coal</v>
          </cell>
          <cell r="E137">
            <v>8</v>
          </cell>
          <cell r="F137">
            <v>7</v>
          </cell>
          <cell r="G137">
            <v>5.3568776298728001E-3</v>
          </cell>
        </row>
        <row r="138">
          <cell r="A138" t="str">
            <v>2007_10_7</v>
          </cell>
          <cell r="B138">
            <v>2007</v>
          </cell>
          <cell r="C138" t="str">
            <v>Domestic combustion</v>
          </cell>
          <cell r="D138" t="str">
            <v>Coal</v>
          </cell>
          <cell r="E138">
            <v>10</v>
          </cell>
          <cell r="F138">
            <v>7</v>
          </cell>
          <cell r="G138">
            <v>0.46227092686396398</v>
          </cell>
        </row>
        <row r="139">
          <cell r="A139" t="str">
            <v>2007_19_7</v>
          </cell>
          <cell r="B139">
            <v>2007</v>
          </cell>
          <cell r="C139" t="str">
            <v>Iron and steel - combustion plant</v>
          </cell>
          <cell r="D139" t="str">
            <v>Coal</v>
          </cell>
          <cell r="E139">
            <v>19</v>
          </cell>
          <cell r="F139">
            <v>7</v>
          </cell>
          <cell r="G139">
            <v>1E-3</v>
          </cell>
        </row>
        <row r="140">
          <cell r="A140" t="str">
            <v>2007_21_7</v>
          </cell>
          <cell r="B140">
            <v>2007</v>
          </cell>
          <cell r="C140" t="str">
            <v>Lime production - non decarbonising</v>
          </cell>
          <cell r="D140" t="str">
            <v>Coal</v>
          </cell>
          <cell r="E140">
            <v>21</v>
          </cell>
          <cell r="F140">
            <v>7</v>
          </cell>
          <cell r="G140">
            <v>6.0300679440900201E-2</v>
          </cell>
        </row>
        <row r="141">
          <cell r="A141" t="str">
            <v>2007_22_7</v>
          </cell>
          <cell r="B141">
            <v>2007</v>
          </cell>
          <cell r="C141" t="str">
            <v>Miscellaneous industrial/commercial combustion</v>
          </cell>
          <cell r="D141" t="str">
            <v>Coal</v>
          </cell>
          <cell r="E141">
            <v>22</v>
          </cell>
          <cell r="F141">
            <v>7</v>
          </cell>
          <cell r="G141">
            <v>9.3000904023041696E-3</v>
          </cell>
        </row>
        <row r="142">
          <cell r="A142" t="str">
            <v>2007_29_7</v>
          </cell>
          <cell r="B142">
            <v>2007</v>
          </cell>
          <cell r="C142" t="str">
            <v>Other industrial combustion</v>
          </cell>
          <cell r="D142" t="str">
            <v>Coal</v>
          </cell>
          <cell r="E142">
            <v>29</v>
          </cell>
          <cell r="F142">
            <v>7</v>
          </cell>
          <cell r="G142">
            <v>0.97590944110602895</v>
          </cell>
        </row>
        <row r="143">
          <cell r="A143" t="str">
            <v>2007_33_7</v>
          </cell>
          <cell r="B143">
            <v>2007</v>
          </cell>
          <cell r="C143" t="str">
            <v>Power stations</v>
          </cell>
          <cell r="D143" t="str">
            <v>Coal</v>
          </cell>
          <cell r="E143">
            <v>33</v>
          </cell>
          <cell r="F143">
            <v>7</v>
          </cell>
          <cell r="G143">
            <v>51.0306617414507</v>
          </cell>
        </row>
        <row r="144">
          <cell r="A144" t="str">
            <v>2007_35_7</v>
          </cell>
          <cell r="B144">
            <v>2007</v>
          </cell>
          <cell r="C144" t="str">
            <v>Public sector combustion</v>
          </cell>
          <cell r="D144" t="str">
            <v>Coal</v>
          </cell>
          <cell r="E144">
            <v>35</v>
          </cell>
          <cell r="F144">
            <v>7</v>
          </cell>
          <cell r="G144">
            <v>0.143703057594913</v>
          </cell>
        </row>
        <row r="145">
          <cell r="A145" t="str">
            <v>2007_36_7</v>
          </cell>
          <cell r="B145">
            <v>2007</v>
          </cell>
          <cell r="C145" t="str">
            <v>Railways - stationary combustion</v>
          </cell>
          <cell r="D145" t="str">
            <v>Coal</v>
          </cell>
          <cell r="E145">
            <v>36</v>
          </cell>
          <cell r="F145">
            <v>7</v>
          </cell>
          <cell r="G145">
            <v>0</v>
          </cell>
        </row>
        <row r="146">
          <cell r="A146" t="str">
            <v>2007_42_7</v>
          </cell>
          <cell r="B146">
            <v>2007</v>
          </cell>
          <cell r="C146" t="str">
            <v>Solid smokeless fuel production</v>
          </cell>
          <cell r="D146" t="str">
            <v>Coal</v>
          </cell>
          <cell r="E146">
            <v>42</v>
          </cell>
          <cell r="F146">
            <v>7</v>
          </cell>
          <cell r="G146">
            <v>0.24484262000000001</v>
          </cell>
        </row>
        <row r="147">
          <cell r="A147" t="str">
            <v>2007_43_7</v>
          </cell>
          <cell r="B147">
            <v>2007</v>
          </cell>
          <cell r="C147" t="str">
            <v>Town gas manufacture</v>
          </cell>
          <cell r="D147" t="str">
            <v>Coal</v>
          </cell>
          <cell r="E147">
            <v>43</v>
          </cell>
          <cell r="F147">
            <v>7</v>
          </cell>
          <cell r="G147">
            <v>0</v>
          </cell>
        </row>
        <row r="148">
          <cell r="A148" t="str">
            <v>2008_2_7</v>
          </cell>
          <cell r="B148">
            <v>2008</v>
          </cell>
          <cell r="C148" t="str">
            <v>Agriculture - stationary combustion</v>
          </cell>
          <cell r="D148" t="str">
            <v>Coal</v>
          </cell>
          <cell r="E148">
            <v>2</v>
          </cell>
          <cell r="F148">
            <v>7</v>
          </cell>
          <cell r="G148">
            <v>5.0000000000000001E-3</v>
          </cell>
        </row>
        <row r="149">
          <cell r="A149" t="str">
            <v>2008_58_7</v>
          </cell>
          <cell r="B149">
            <v>2008</v>
          </cell>
          <cell r="C149" t="str">
            <v>Autogenerators</v>
          </cell>
          <cell r="D149" t="str">
            <v>Coal</v>
          </cell>
          <cell r="E149">
            <v>58</v>
          </cell>
          <cell r="F149">
            <v>7</v>
          </cell>
          <cell r="G149">
            <v>1.52294758530987</v>
          </cell>
        </row>
        <row r="150">
          <cell r="A150" t="str">
            <v>2008_16_7</v>
          </cell>
          <cell r="B150">
            <v>2008</v>
          </cell>
          <cell r="C150" t="str">
            <v>Blast furnaces</v>
          </cell>
          <cell r="D150" t="str">
            <v>Coal</v>
          </cell>
          <cell r="E150">
            <v>16</v>
          </cell>
          <cell r="F150">
            <v>7</v>
          </cell>
          <cell r="G150">
            <v>1.16982331428571</v>
          </cell>
        </row>
        <row r="151">
          <cell r="A151" t="str">
            <v>2008_69_7</v>
          </cell>
          <cell r="B151">
            <v>2008</v>
          </cell>
          <cell r="C151" t="str">
            <v>Cement production - combustion</v>
          </cell>
          <cell r="D151" t="str">
            <v>Coal</v>
          </cell>
          <cell r="E151">
            <v>69</v>
          </cell>
          <cell r="F151">
            <v>7</v>
          </cell>
          <cell r="G151">
            <v>0.96416999999999997</v>
          </cell>
        </row>
        <row r="152">
          <cell r="A152" t="str">
            <v>2008_7_7</v>
          </cell>
          <cell r="B152">
            <v>2008</v>
          </cell>
          <cell r="C152" t="str">
            <v>Coke production</v>
          </cell>
          <cell r="D152" t="str">
            <v>Coal</v>
          </cell>
          <cell r="E152">
            <v>7</v>
          </cell>
          <cell r="F152">
            <v>7</v>
          </cell>
          <cell r="G152">
            <v>5.87502988571429</v>
          </cell>
        </row>
        <row r="153">
          <cell r="A153" t="str">
            <v>2008_8_7</v>
          </cell>
          <cell r="B153">
            <v>2008</v>
          </cell>
          <cell r="C153" t="str">
            <v>Collieries - combustion</v>
          </cell>
          <cell r="D153" t="str">
            <v>Coal</v>
          </cell>
          <cell r="E153">
            <v>8</v>
          </cell>
          <cell r="F153">
            <v>7</v>
          </cell>
          <cell r="G153">
            <v>5.2855428348560496E-3</v>
          </cell>
        </row>
        <row r="154">
          <cell r="A154" t="str">
            <v>2008_10_7</v>
          </cell>
          <cell r="B154">
            <v>2008</v>
          </cell>
          <cell r="C154" t="str">
            <v>Domestic combustion</v>
          </cell>
          <cell r="D154" t="str">
            <v>Coal</v>
          </cell>
          <cell r="E154">
            <v>10</v>
          </cell>
          <cell r="F154">
            <v>7</v>
          </cell>
          <cell r="G154">
            <v>0.520612721278915</v>
          </cell>
        </row>
        <row r="155">
          <cell r="A155" t="str">
            <v>2008_19_7</v>
          </cell>
          <cell r="B155">
            <v>2008</v>
          </cell>
          <cell r="C155" t="str">
            <v>Iron and steel - combustion plant</v>
          </cell>
          <cell r="D155" t="str">
            <v>Coal</v>
          </cell>
          <cell r="E155">
            <v>19</v>
          </cell>
          <cell r="F155">
            <v>7</v>
          </cell>
          <cell r="G155">
            <v>1E-3</v>
          </cell>
        </row>
        <row r="156">
          <cell r="A156" t="str">
            <v>2008_21_7</v>
          </cell>
          <cell r="B156">
            <v>2008</v>
          </cell>
          <cell r="C156" t="str">
            <v>Lime production - non decarbonising</v>
          </cell>
          <cell r="D156" t="str">
            <v>Coal</v>
          </cell>
          <cell r="E156">
            <v>21</v>
          </cell>
          <cell r="F156">
            <v>7</v>
          </cell>
          <cell r="G156">
            <v>5.7450253057620797E-2</v>
          </cell>
        </row>
        <row r="157">
          <cell r="A157" t="str">
            <v>2008_22_7</v>
          </cell>
          <cell r="B157">
            <v>2008</v>
          </cell>
          <cell r="C157" t="str">
            <v>Miscellaneous industrial/commercial combustion</v>
          </cell>
          <cell r="D157" t="str">
            <v>Coal</v>
          </cell>
          <cell r="E157">
            <v>22</v>
          </cell>
          <cell r="F157">
            <v>7</v>
          </cell>
          <cell r="G157">
            <v>1.0846557679267101E-2</v>
          </cell>
        </row>
        <row r="158">
          <cell r="A158" t="str">
            <v>2008_29_7</v>
          </cell>
          <cell r="B158">
            <v>2008</v>
          </cell>
          <cell r="C158" t="str">
            <v>Other industrial combustion</v>
          </cell>
          <cell r="D158" t="str">
            <v>Coal</v>
          </cell>
          <cell r="E158">
            <v>29</v>
          </cell>
          <cell r="F158">
            <v>7</v>
          </cell>
          <cell r="G158">
            <v>1.17681935663279</v>
          </cell>
        </row>
        <row r="159">
          <cell r="A159" t="str">
            <v>2008_33_7</v>
          </cell>
          <cell r="B159">
            <v>2008</v>
          </cell>
          <cell r="C159" t="str">
            <v>Power stations</v>
          </cell>
          <cell r="D159" t="str">
            <v>Coal</v>
          </cell>
          <cell r="E159">
            <v>33</v>
          </cell>
          <cell r="F159">
            <v>7</v>
          </cell>
          <cell r="G159">
            <v>46.278163601932</v>
          </cell>
        </row>
        <row r="160">
          <cell r="A160" t="str">
            <v>2008_35_7</v>
          </cell>
          <cell r="B160">
            <v>2008</v>
          </cell>
          <cell r="C160" t="str">
            <v>Public sector combustion</v>
          </cell>
          <cell r="D160" t="str">
            <v>Coal</v>
          </cell>
          <cell r="E160">
            <v>35</v>
          </cell>
          <cell r="F160">
            <v>7</v>
          </cell>
          <cell r="G160">
            <v>0.143703057594913</v>
          </cell>
        </row>
        <row r="161">
          <cell r="A161" t="str">
            <v>2008_36_7</v>
          </cell>
          <cell r="B161">
            <v>2008</v>
          </cell>
          <cell r="C161" t="str">
            <v>Railways - stationary combustion</v>
          </cell>
          <cell r="D161" t="str">
            <v>Coal</v>
          </cell>
          <cell r="E161">
            <v>36</v>
          </cell>
          <cell r="F161">
            <v>7</v>
          </cell>
          <cell r="G161">
            <v>0</v>
          </cell>
        </row>
        <row r="162">
          <cell r="A162" t="str">
            <v>2008_42_7</v>
          </cell>
          <cell r="B162">
            <v>2008</v>
          </cell>
          <cell r="C162" t="str">
            <v>Solid smokeless fuel production</v>
          </cell>
          <cell r="D162" t="str">
            <v>Coal</v>
          </cell>
          <cell r="E162">
            <v>42</v>
          </cell>
          <cell r="F162">
            <v>7</v>
          </cell>
          <cell r="G162">
            <v>0.31746260342857102</v>
          </cell>
        </row>
        <row r="163">
          <cell r="A163" t="str">
            <v>2008_43_7</v>
          </cell>
          <cell r="B163">
            <v>2008</v>
          </cell>
          <cell r="C163" t="str">
            <v>Town gas manufacture</v>
          </cell>
          <cell r="D163" t="str">
            <v>Coal</v>
          </cell>
          <cell r="E163">
            <v>43</v>
          </cell>
          <cell r="F163">
            <v>7</v>
          </cell>
          <cell r="G163">
            <v>0</v>
          </cell>
        </row>
        <row r="164">
          <cell r="A164" t="str">
            <v>2005_2_8</v>
          </cell>
          <cell r="B164">
            <v>2005</v>
          </cell>
          <cell r="C164" t="str">
            <v>Agriculture - stationary combustion</v>
          </cell>
          <cell r="D164" t="str">
            <v>Coke</v>
          </cell>
          <cell r="E164">
            <v>2</v>
          </cell>
          <cell r="F164">
            <v>8</v>
          </cell>
          <cell r="G164">
            <v>0</v>
          </cell>
        </row>
        <row r="165">
          <cell r="A165" t="str">
            <v>2005_16_8</v>
          </cell>
          <cell r="B165">
            <v>2005</v>
          </cell>
          <cell r="C165" t="str">
            <v>Blast furnaces</v>
          </cell>
          <cell r="D165" t="str">
            <v>Coke</v>
          </cell>
          <cell r="E165">
            <v>16</v>
          </cell>
          <cell r="F165">
            <v>8</v>
          </cell>
          <cell r="G165">
            <v>4.0839999999999996</v>
          </cell>
        </row>
        <row r="166">
          <cell r="A166" t="str">
            <v>2005_7_8</v>
          </cell>
          <cell r="B166">
            <v>2005</v>
          </cell>
          <cell r="C166" t="str">
            <v>Coke production</v>
          </cell>
          <cell r="D166" t="str">
            <v>Coke</v>
          </cell>
          <cell r="E166">
            <v>7</v>
          </cell>
          <cell r="F166">
            <v>8</v>
          </cell>
          <cell r="G166">
            <v>0</v>
          </cell>
        </row>
        <row r="167">
          <cell r="A167" t="str">
            <v>2005_10_8</v>
          </cell>
          <cell r="B167">
            <v>2005</v>
          </cell>
          <cell r="C167" t="str">
            <v>Domestic combustion</v>
          </cell>
          <cell r="D167" t="str">
            <v>Coke</v>
          </cell>
          <cell r="E167">
            <v>10</v>
          </cell>
          <cell r="F167">
            <v>8</v>
          </cell>
          <cell r="G167">
            <v>3.4398278592683899E-2</v>
          </cell>
        </row>
        <row r="168">
          <cell r="A168" t="str">
            <v>2005_11_8</v>
          </cell>
          <cell r="B168">
            <v>2005</v>
          </cell>
          <cell r="C168" t="str">
            <v>Exports</v>
          </cell>
          <cell r="D168" t="str">
            <v>Coke</v>
          </cell>
          <cell r="E168">
            <v>11</v>
          </cell>
          <cell r="F168">
            <v>8</v>
          </cell>
          <cell r="G168">
            <v>0.118798</v>
          </cell>
        </row>
        <row r="169">
          <cell r="A169" t="str">
            <v>2005_19_8</v>
          </cell>
          <cell r="B169">
            <v>2005</v>
          </cell>
          <cell r="C169" t="str">
            <v>Iron and steel - combustion plant</v>
          </cell>
          <cell r="D169" t="str">
            <v>Coke</v>
          </cell>
          <cell r="E169">
            <v>19</v>
          </cell>
          <cell r="F169">
            <v>8</v>
          </cell>
          <cell r="G169">
            <v>2.1999999999999999E-2</v>
          </cell>
        </row>
        <row r="170">
          <cell r="A170" t="str">
            <v>2005_21_8</v>
          </cell>
          <cell r="B170">
            <v>2005</v>
          </cell>
          <cell r="C170" t="str">
            <v>Lime production - non decarbonising</v>
          </cell>
          <cell r="D170" t="str">
            <v>Coke</v>
          </cell>
          <cell r="E170">
            <v>21</v>
          </cell>
          <cell r="F170">
            <v>8</v>
          </cell>
          <cell r="G170">
            <v>4.5988760920830402E-2</v>
          </cell>
        </row>
        <row r="171">
          <cell r="A171" t="str">
            <v>2005_22_8</v>
          </cell>
          <cell r="B171">
            <v>2005</v>
          </cell>
          <cell r="C171" t="str">
            <v>Miscellaneous industrial/commercial combustion</v>
          </cell>
          <cell r="D171" t="str">
            <v>Coke</v>
          </cell>
          <cell r="E171">
            <v>22</v>
          </cell>
          <cell r="F171">
            <v>8</v>
          </cell>
          <cell r="G171">
            <v>0</v>
          </cell>
        </row>
        <row r="172">
          <cell r="A172" t="str">
            <v>2005_29_8</v>
          </cell>
          <cell r="B172">
            <v>2005</v>
          </cell>
          <cell r="C172" t="str">
            <v>Other industrial combustion</v>
          </cell>
          <cell r="D172" t="str">
            <v>Coke</v>
          </cell>
          <cell r="E172">
            <v>29</v>
          </cell>
          <cell r="F172">
            <v>8</v>
          </cell>
          <cell r="G172">
            <v>3.4612960486485697E-2</v>
          </cell>
        </row>
        <row r="173">
          <cell r="A173" t="str">
            <v>2005_33_8</v>
          </cell>
          <cell r="B173">
            <v>2005</v>
          </cell>
          <cell r="C173" t="str">
            <v>Power stations</v>
          </cell>
          <cell r="D173" t="str">
            <v>Coke</v>
          </cell>
          <cell r="E173">
            <v>33</v>
          </cell>
          <cell r="F173">
            <v>8</v>
          </cell>
          <cell r="G173">
            <v>0</v>
          </cell>
        </row>
        <row r="174">
          <cell r="A174" t="str">
            <v>2005_35_8</v>
          </cell>
          <cell r="B174">
            <v>2005</v>
          </cell>
          <cell r="C174" t="str">
            <v>Public sector combustion</v>
          </cell>
          <cell r="D174" t="str">
            <v>Coke</v>
          </cell>
          <cell r="E174">
            <v>35</v>
          </cell>
          <cell r="F174">
            <v>8</v>
          </cell>
          <cell r="G174">
            <v>0</v>
          </cell>
        </row>
        <row r="175">
          <cell r="A175" t="str">
            <v>2005_36_8</v>
          </cell>
          <cell r="B175">
            <v>2005</v>
          </cell>
          <cell r="C175" t="str">
            <v>Railways - stationary combustion</v>
          </cell>
          <cell r="D175" t="str">
            <v>Coke</v>
          </cell>
          <cell r="E175">
            <v>36</v>
          </cell>
          <cell r="F175">
            <v>8</v>
          </cell>
          <cell r="G175">
            <v>0</v>
          </cell>
        </row>
        <row r="176">
          <cell r="A176" t="str">
            <v>2005_17_8</v>
          </cell>
          <cell r="B176">
            <v>2005</v>
          </cell>
          <cell r="C176" t="str">
            <v>Sinter production</v>
          </cell>
          <cell r="D176" t="str">
            <v>Coke</v>
          </cell>
          <cell r="E176">
            <v>17</v>
          </cell>
          <cell r="F176">
            <v>8</v>
          </cell>
          <cell r="G176">
            <v>0.78200000000000003</v>
          </cell>
        </row>
        <row r="177">
          <cell r="A177" t="str">
            <v>2005_42_8</v>
          </cell>
          <cell r="B177">
            <v>2005</v>
          </cell>
          <cell r="C177" t="str">
            <v>Solid smokeless fuel production</v>
          </cell>
          <cell r="D177" t="str">
            <v>Coke</v>
          </cell>
          <cell r="E177">
            <v>42</v>
          </cell>
          <cell r="F177">
            <v>8</v>
          </cell>
          <cell r="G177">
            <v>0</v>
          </cell>
        </row>
        <row r="178">
          <cell r="A178" t="str">
            <v>2005_43_8</v>
          </cell>
          <cell r="B178">
            <v>2005</v>
          </cell>
          <cell r="C178" t="str">
            <v>Town gas manufacture</v>
          </cell>
          <cell r="D178" t="str">
            <v>Coke</v>
          </cell>
          <cell r="E178">
            <v>43</v>
          </cell>
          <cell r="F178">
            <v>8</v>
          </cell>
          <cell r="G178">
            <v>0</v>
          </cell>
        </row>
        <row r="179">
          <cell r="A179" t="str">
            <v>2006_2_8</v>
          </cell>
          <cell r="B179">
            <v>2006</v>
          </cell>
          <cell r="C179" t="str">
            <v>Agriculture - stationary combustion</v>
          </cell>
          <cell r="D179" t="str">
            <v>Coke</v>
          </cell>
          <cell r="E179">
            <v>2</v>
          </cell>
          <cell r="F179">
            <v>8</v>
          </cell>
          <cell r="G179">
            <v>0</v>
          </cell>
        </row>
        <row r="180">
          <cell r="A180" t="str">
            <v>2006_16_8</v>
          </cell>
          <cell r="B180">
            <v>2006</v>
          </cell>
          <cell r="C180" t="str">
            <v>Blast furnaces</v>
          </cell>
          <cell r="D180" t="str">
            <v>Coke</v>
          </cell>
          <cell r="E180">
            <v>16</v>
          </cell>
          <cell r="F180">
            <v>8</v>
          </cell>
          <cell r="G180">
            <v>4.4329999999999998</v>
          </cell>
        </row>
        <row r="181">
          <cell r="A181" t="str">
            <v>2006_7_8</v>
          </cell>
          <cell r="B181">
            <v>2006</v>
          </cell>
          <cell r="C181" t="str">
            <v>Coke production</v>
          </cell>
          <cell r="D181" t="str">
            <v>Coke</v>
          </cell>
          <cell r="E181">
            <v>7</v>
          </cell>
          <cell r="F181">
            <v>8</v>
          </cell>
          <cell r="G181">
            <v>0</v>
          </cell>
        </row>
        <row r="182">
          <cell r="A182" t="str">
            <v>2006_10_8</v>
          </cell>
          <cell r="B182">
            <v>2006</v>
          </cell>
          <cell r="C182" t="str">
            <v>Domestic combustion</v>
          </cell>
          <cell r="D182" t="str">
            <v>Coke</v>
          </cell>
          <cell r="E182">
            <v>10</v>
          </cell>
          <cell r="F182">
            <v>8</v>
          </cell>
          <cell r="G182">
            <v>2.2333999996660001E-2</v>
          </cell>
        </row>
        <row r="183">
          <cell r="A183" t="str">
            <v>2006_11_8</v>
          </cell>
          <cell r="B183">
            <v>2006</v>
          </cell>
          <cell r="C183" t="str">
            <v>Exports</v>
          </cell>
          <cell r="D183" t="str">
            <v>Coke</v>
          </cell>
          <cell r="E183">
            <v>11</v>
          </cell>
          <cell r="F183">
            <v>8</v>
          </cell>
          <cell r="G183">
            <v>0.167964</v>
          </cell>
        </row>
        <row r="184">
          <cell r="A184" t="str">
            <v>2006_19_8</v>
          </cell>
          <cell r="B184">
            <v>2006</v>
          </cell>
          <cell r="C184" t="str">
            <v>Iron and steel - combustion plant</v>
          </cell>
          <cell r="D184" t="str">
            <v>Coke</v>
          </cell>
          <cell r="E184">
            <v>19</v>
          </cell>
          <cell r="F184">
            <v>8</v>
          </cell>
          <cell r="G184">
            <v>2.5999999999999999E-2</v>
          </cell>
        </row>
        <row r="185">
          <cell r="A185" t="str">
            <v>2006_21_8</v>
          </cell>
          <cell r="B185">
            <v>2006</v>
          </cell>
          <cell r="C185" t="str">
            <v>Lime production - non decarbonising</v>
          </cell>
          <cell r="D185" t="str">
            <v>Coke</v>
          </cell>
          <cell r="E185">
            <v>21</v>
          </cell>
          <cell r="F185">
            <v>8</v>
          </cell>
          <cell r="G185">
            <v>4.1071853182057701E-2</v>
          </cell>
        </row>
        <row r="186">
          <cell r="A186" t="str">
            <v>2006_22_8</v>
          </cell>
          <cell r="B186">
            <v>2006</v>
          </cell>
          <cell r="C186" t="str">
            <v>Miscellaneous industrial/commercial combustion</v>
          </cell>
          <cell r="D186" t="str">
            <v>Coke</v>
          </cell>
          <cell r="E186">
            <v>22</v>
          </cell>
          <cell r="F186">
            <v>8</v>
          </cell>
          <cell r="G186">
            <v>0</v>
          </cell>
        </row>
        <row r="187">
          <cell r="A187" t="str">
            <v>2006_29_8</v>
          </cell>
          <cell r="B187">
            <v>2006</v>
          </cell>
          <cell r="C187" t="str">
            <v>Other industrial combustion</v>
          </cell>
          <cell r="D187" t="str">
            <v>Coke</v>
          </cell>
          <cell r="E187">
            <v>29</v>
          </cell>
          <cell r="F187">
            <v>8</v>
          </cell>
          <cell r="G187">
            <v>3.8361146819612398E-2</v>
          </cell>
        </row>
        <row r="188">
          <cell r="A188" t="str">
            <v>2006_33_8</v>
          </cell>
          <cell r="B188">
            <v>2006</v>
          </cell>
          <cell r="C188" t="str">
            <v>Power stations</v>
          </cell>
          <cell r="D188" t="str">
            <v>Coke</v>
          </cell>
          <cell r="E188">
            <v>33</v>
          </cell>
          <cell r="F188">
            <v>8</v>
          </cell>
          <cell r="G188">
            <v>0</v>
          </cell>
        </row>
        <row r="189">
          <cell r="A189" t="str">
            <v>2006_35_8</v>
          </cell>
          <cell r="B189">
            <v>2006</v>
          </cell>
          <cell r="C189" t="str">
            <v>Public sector combustion</v>
          </cell>
          <cell r="D189" t="str">
            <v>Coke</v>
          </cell>
          <cell r="E189">
            <v>35</v>
          </cell>
          <cell r="F189">
            <v>8</v>
          </cell>
          <cell r="G189">
            <v>0</v>
          </cell>
        </row>
        <row r="190">
          <cell r="A190" t="str">
            <v>2006_36_8</v>
          </cell>
          <cell r="B190">
            <v>2006</v>
          </cell>
          <cell r="C190" t="str">
            <v>Railways - stationary combustion</v>
          </cell>
          <cell r="D190" t="str">
            <v>Coke</v>
          </cell>
          <cell r="E190">
            <v>36</v>
          </cell>
          <cell r="F190">
            <v>8</v>
          </cell>
          <cell r="G190">
            <v>0</v>
          </cell>
        </row>
        <row r="191">
          <cell r="A191" t="str">
            <v>2006_17_8</v>
          </cell>
          <cell r="B191">
            <v>2006</v>
          </cell>
          <cell r="C191" t="str">
            <v>Sinter production</v>
          </cell>
          <cell r="D191" t="str">
            <v>Coke</v>
          </cell>
          <cell r="E191">
            <v>17</v>
          </cell>
          <cell r="F191">
            <v>8</v>
          </cell>
          <cell r="G191">
            <v>0.70099999999999996</v>
          </cell>
        </row>
        <row r="192">
          <cell r="A192" t="str">
            <v>2006_42_8</v>
          </cell>
          <cell r="B192">
            <v>2006</v>
          </cell>
          <cell r="C192" t="str">
            <v>Solid smokeless fuel production</v>
          </cell>
          <cell r="D192" t="str">
            <v>Coke</v>
          </cell>
          <cell r="E192">
            <v>42</v>
          </cell>
          <cell r="F192">
            <v>8</v>
          </cell>
          <cell r="G192">
            <v>0</v>
          </cell>
        </row>
        <row r="193">
          <cell r="A193" t="str">
            <v>2006_43_8</v>
          </cell>
          <cell r="B193">
            <v>2006</v>
          </cell>
          <cell r="C193" t="str">
            <v>Town gas manufacture</v>
          </cell>
          <cell r="D193" t="str">
            <v>Coke</v>
          </cell>
          <cell r="E193">
            <v>43</v>
          </cell>
          <cell r="F193">
            <v>8</v>
          </cell>
          <cell r="G193">
            <v>0</v>
          </cell>
        </row>
        <row r="194">
          <cell r="A194" t="str">
            <v>2007_2_8</v>
          </cell>
          <cell r="B194">
            <v>2007</v>
          </cell>
          <cell r="C194" t="str">
            <v>Agriculture - stationary combustion</v>
          </cell>
          <cell r="D194" t="str">
            <v>Coke</v>
          </cell>
          <cell r="E194">
            <v>2</v>
          </cell>
          <cell r="F194">
            <v>8</v>
          </cell>
          <cell r="G194">
            <v>0</v>
          </cell>
        </row>
        <row r="195">
          <cell r="A195" t="str">
            <v>2007_16_8</v>
          </cell>
          <cell r="B195">
            <v>2007</v>
          </cell>
          <cell r="C195" t="str">
            <v>Blast furnaces</v>
          </cell>
          <cell r="D195" t="str">
            <v>Coke</v>
          </cell>
          <cell r="E195">
            <v>16</v>
          </cell>
          <cell r="F195">
            <v>8</v>
          </cell>
          <cell r="G195">
            <v>4.3929999999999998</v>
          </cell>
        </row>
        <row r="196">
          <cell r="A196" t="str">
            <v>2007_7_8</v>
          </cell>
          <cell r="B196">
            <v>2007</v>
          </cell>
          <cell r="C196" t="str">
            <v>Coke production</v>
          </cell>
          <cell r="D196" t="str">
            <v>Coke</v>
          </cell>
          <cell r="E196">
            <v>7</v>
          </cell>
          <cell r="F196">
            <v>8</v>
          </cell>
          <cell r="G196">
            <v>0</v>
          </cell>
        </row>
        <row r="197">
          <cell r="A197" t="str">
            <v>2007_10_8</v>
          </cell>
          <cell r="B197">
            <v>2007</v>
          </cell>
          <cell r="C197" t="str">
            <v>Domestic combustion</v>
          </cell>
          <cell r="D197" t="str">
            <v>Coke</v>
          </cell>
          <cell r="E197">
            <v>10</v>
          </cell>
          <cell r="F197">
            <v>8</v>
          </cell>
          <cell r="G197">
            <v>1.487200000528E-2</v>
          </cell>
        </row>
        <row r="198">
          <cell r="A198" t="str">
            <v>2007_11_8</v>
          </cell>
          <cell r="B198">
            <v>2007</v>
          </cell>
          <cell r="C198" t="str">
            <v>Exports</v>
          </cell>
          <cell r="D198" t="str">
            <v>Coke</v>
          </cell>
          <cell r="E198">
            <v>11</v>
          </cell>
          <cell r="F198">
            <v>8</v>
          </cell>
          <cell r="G198">
            <v>0.25736900000000001</v>
          </cell>
        </row>
        <row r="199">
          <cell r="A199" t="str">
            <v>2007_19_8</v>
          </cell>
          <cell r="B199">
            <v>2007</v>
          </cell>
          <cell r="C199" t="str">
            <v>Iron and steel - combustion plant</v>
          </cell>
          <cell r="D199" t="str">
            <v>Coke</v>
          </cell>
          <cell r="E199">
            <v>19</v>
          </cell>
          <cell r="F199">
            <v>8</v>
          </cell>
          <cell r="G199">
            <v>2.3E-2</v>
          </cell>
        </row>
        <row r="200">
          <cell r="A200" t="str">
            <v>2007_21_8</v>
          </cell>
          <cell r="B200">
            <v>2007</v>
          </cell>
          <cell r="C200" t="str">
            <v>Lime production - non decarbonising</v>
          </cell>
          <cell r="D200" t="str">
            <v>Coke</v>
          </cell>
          <cell r="E200">
            <v>21</v>
          </cell>
          <cell r="F200">
            <v>8</v>
          </cell>
          <cell r="G200">
            <v>4.8187188462885902E-2</v>
          </cell>
        </row>
        <row r="201">
          <cell r="A201" t="str">
            <v>2007_22_8</v>
          </cell>
          <cell r="B201">
            <v>2007</v>
          </cell>
          <cell r="C201" t="str">
            <v>Miscellaneous industrial/commercial combustion</v>
          </cell>
          <cell r="D201" t="str">
            <v>Coke</v>
          </cell>
          <cell r="E201">
            <v>22</v>
          </cell>
          <cell r="F201">
            <v>8</v>
          </cell>
          <cell r="G201">
            <v>0</v>
          </cell>
        </row>
        <row r="202">
          <cell r="A202" t="str">
            <v>2007_29_8</v>
          </cell>
          <cell r="B202">
            <v>2007</v>
          </cell>
          <cell r="C202" t="str">
            <v>Other industrial combustion</v>
          </cell>
          <cell r="D202" t="str">
            <v>Coke</v>
          </cell>
          <cell r="E202">
            <v>29</v>
          </cell>
          <cell r="F202">
            <v>8</v>
          </cell>
          <cell r="G202">
            <v>4.1090811531834102E-2</v>
          </cell>
        </row>
        <row r="203">
          <cell r="A203" t="str">
            <v>2007_33_8</v>
          </cell>
          <cell r="B203">
            <v>2007</v>
          </cell>
          <cell r="C203" t="str">
            <v>Power stations</v>
          </cell>
          <cell r="D203" t="str">
            <v>Coke</v>
          </cell>
          <cell r="E203">
            <v>33</v>
          </cell>
          <cell r="F203">
            <v>8</v>
          </cell>
          <cell r="G203">
            <v>0</v>
          </cell>
        </row>
        <row r="204">
          <cell r="A204" t="str">
            <v>2007_35_8</v>
          </cell>
          <cell r="B204">
            <v>2007</v>
          </cell>
          <cell r="C204" t="str">
            <v>Public sector combustion</v>
          </cell>
          <cell r="D204" t="str">
            <v>Coke</v>
          </cell>
          <cell r="E204">
            <v>35</v>
          </cell>
          <cell r="F204">
            <v>8</v>
          </cell>
          <cell r="G204">
            <v>0</v>
          </cell>
        </row>
        <row r="205">
          <cell r="A205" t="str">
            <v>2007_36_8</v>
          </cell>
          <cell r="B205">
            <v>2007</v>
          </cell>
          <cell r="C205" t="str">
            <v>Railways - stationary combustion</v>
          </cell>
          <cell r="D205" t="str">
            <v>Coke</v>
          </cell>
          <cell r="E205">
            <v>36</v>
          </cell>
          <cell r="F205">
            <v>8</v>
          </cell>
          <cell r="G205">
            <v>0</v>
          </cell>
        </row>
        <row r="206">
          <cell r="A206" t="str">
            <v>2007_17_8</v>
          </cell>
          <cell r="B206">
            <v>2007</v>
          </cell>
          <cell r="C206" t="str">
            <v>Sinter production</v>
          </cell>
          <cell r="D206" t="str">
            <v>Coke</v>
          </cell>
          <cell r="E206">
            <v>17</v>
          </cell>
          <cell r="F206">
            <v>8</v>
          </cell>
          <cell r="G206">
            <v>0.73399999999999999</v>
          </cell>
        </row>
        <row r="207">
          <cell r="A207" t="str">
            <v>2007_42_8</v>
          </cell>
          <cell r="B207">
            <v>2007</v>
          </cell>
          <cell r="C207" t="str">
            <v>Solid smokeless fuel production</v>
          </cell>
          <cell r="D207" t="str">
            <v>Coke</v>
          </cell>
          <cell r="E207">
            <v>42</v>
          </cell>
          <cell r="F207">
            <v>8</v>
          </cell>
          <cell r="G207">
            <v>0</v>
          </cell>
        </row>
        <row r="208">
          <cell r="A208" t="str">
            <v>2007_43_8</v>
          </cell>
          <cell r="B208">
            <v>2007</v>
          </cell>
          <cell r="C208" t="str">
            <v>Town gas manufacture</v>
          </cell>
          <cell r="D208" t="str">
            <v>Coke</v>
          </cell>
          <cell r="E208">
            <v>43</v>
          </cell>
          <cell r="F208">
            <v>8</v>
          </cell>
          <cell r="G208">
            <v>0</v>
          </cell>
        </row>
        <row r="209">
          <cell r="A209" t="str">
            <v>2008_2_8</v>
          </cell>
          <cell r="B209">
            <v>2008</v>
          </cell>
          <cell r="C209" t="str">
            <v>Agriculture - stationary combustion</v>
          </cell>
          <cell r="D209" t="str">
            <v>Coke</v>
          </cell>
          <cell r="E209">
            <v>2</v>
          </cell>
          <cell r="F209">
            <v>8</v>
          </cell>
          <cell r="G209">
            <v>0</v>
          </cell>
        </row>
        <row r="210">
          <cell r="A210" t="str">
            <v>2008_16_8</v>
          </cell>
          <cell r="B210">
            <v>2008</v>
          </cell>
          <cell r="C210" t="str">
            <v>Blast furnaces</v>
          </cell>
          <cell r="D210" t="str">
            <v>Coke</v>
          </cell>
          <cell r="E210">
            <v>16</v>
          </cell>
          <cell r="F210">
            <v>8</v>
          </cell>
          <cell r="G210">
            <v>4.3630000000000004</v>
          </cell>
        </row>
        <row r="211">
          <cell r="A211" t="str">
            <v>2008_7_8</v>
          </cell>
          <cell r="B211">
            <v>2008</v>
          </cell>
          <cell r="C211" t="str">
            <v>Coke production</v>
          </cell>
          <cell r="D211" t="str">
            <v>Coke</v>
          </cell>
          <cell r="E211">
            <v>7</v>
          </cell>
          <cell r="F211">
            <v>8</v>
          </cell>
          <cell r="G211">
            <v>0</v>
          </cell>
        </row>
        <row r="212">
          <cell r="A212" t="str">
            <v>2008_10_8</v>
          </cell>
          <cell r="B212">
            <v>2008</v>
          </cell>
          <cell r="C212" t="str">
            <v>Domestic combustion</v>
          </cell>
          <cell r="D212" t="str">
            <v>Coke</v>
          </cell>
          <cell r="E212">
            <v>10</v>
          </cell>
          <cell r="F212">
            <v>8</v>
          </cell>
          <cell r="G212">
            <v>1.36232906534338E-2</v>
          </cell>
        </row>
        <row r="213">
          <cell r="A213" t="str">
            <v>2008_11_8</v>
          </cell>
          <cell r="B213">
            <v>2008</v>
          </cell>
          <cell r="C213" t="str">
            <v>Exports</v>
          </cell>
          <cell r="D213" t="str">
            <v>Coke</v>
          </cell>
          <cell r="E213">
            <v>11</v>
          </cell>
          <cell r="F213">
            <v>8</v>
          </cell>
          <cell r="G213">
            <v>0.18519248571428601</v>
          </cell>
        </row>
        <row r="214">
          <cell r="A214" t="str">
            <v>2008_19_8</v>
          </cell>
          <cell r="B214">
            <v>2008</v>
          </cell>
          <cell r="C214" t="str">
            <v>Iron and steel - combustion plant</v>
          </cell>
          <cell r="D214" t="str">
            <v>Coke</v>
          </cell>
          <cell r="E214">
            <v>19</v>
          </cell>
          <cell r="F214">
            <v>8</v>
          </cell>
          <cell r="G214">
            <v>1.2999999999999999E-2</v>
          </cell>
        </row>
        <row r="215">
          <cell r="A215" t="str">
            <v>2008_21_8</v>
          </cell>
          <cell r="B215">
            <v>2008</v>
          </cell>
          <cell r="C215" t="str">
            <v>Lime production - non decarbonising</v>
          </cell>
          <cell r="D215" t="str">
            <v>Coke</v>
          </cell>
          <cell r="E215">
            <v>21</v>
          </cell>
          <cell r="F215">
            <v>8</v>
          </cell>
          <cell r="G215">
            <v>4.9313215206421998E-2</v>
          </cell>
        </row>
        <row r="216">
          <cell r="A216" t="str">
            <v>2008_22_8</v>
          </cell>
          <cell r="B216">
            <v>2008</v>
          </cell>
          <cell r="C216" t="str">
            <v>Miscellaneous industrial/commercial combustion</v>
          </cell>
          <cell r="D216" t="str">
            <v>Coke</v>
          </cell>
          <cell r="E216">
            <v>22</v>
          </cell>
          <cell r="F216">
            <v>8</v>
          </cell>
          <cell r="G216">
            <v>0</v>
          </cell>
        </row>
        <row r="217">
          <cell r="A217" t="str">
            <v>2008_29_8</v>
          </cell>
          <cell r="B217">
            <v>2008</v>
          </cell>
          <cell r="C217" t="str">
            <v>Other industrial combustion</v>
          </cell>
          <cell r="D217" t="str">
            <v>Coke</v>
          </cell>
          <cell r="E217">
            <v>29</v>
          </cell>
          <cell r="F217">
            <v>8</v>
          </cell>
          <cell r="G217">
            <v>4.3563494140144203E-2</v>
          </cell>
        </row>
        <row r="218">
          <cell r="A218" t="str">
            <v>2008_33_8</v>
          </cell>
          <cell r="B218">
            <v>2008</v>
          </cell>
          <cell r="C218" t="str">
            <v>Power stations</v>
          </cell>
          <cell r="D218" t="str">
            <v>Coke</v>
          </cell>
          <cell r="E218">
            <v>33</v>
          </cell>
          <cell r="F218">
            <v>8</v>
          </cell>
          <cell r="G218">
            <v>0</v>
          </cell>
        </row>
        <row r="219">
          <cell r="A219" t="str">
            <v>2008_35_8</v>
          </cell>
          <cell r="B219">
            <v>2008</v>
          </cell>
          <cell r="C219" t="str">
            <v>Public sector combustion</v>
          </cell>
          <cell r="D219" t="str">
            <v>Coke</v>
          </cell>
          <cell r="E219">
            <v>35</v>
          </cell>
          <cell r="F219">
            <v>8</v>
          </cell>
          <cell r="G219">
            <v>0</v>
          </cell>
        </row>
        <row r="220">
          <cell r="A220" t="str">
            <v>2008_36_8</v>
          </cell>
          <cell r="B220">
            <v>2008</v>
          </cell>
          <cell r="C220" t="str">
            <v>Railways - stationary combustion</v>
          </cell>
          <cell r="D220" t="str">
            <v>Coke</v>
          </cell>
          <cell r="E220">
            <v>36</v>
          </cell>
          <cell r="F220">
            <v>8</v>
          </cell>
          <cell r="G220">
            <v>0</v>
          </cell>
        </row>
        <row r="221">
          <cell r="A221" t="str">
            <v>2008_17_8</v>
          </cell>
          <cell r="B221">
            <v>2008</v>
          </cell>
          <cell r="C221" t="str">
            <v>Sinter production</v>
          </cell>
          <cell r="D221" t="str">
            <v>Coke</v>
          </cell>
          <cell r="E221">
            <v>17</v>
          </cell>
          <cell r="F221">
            <v>8</v>
          </cell>
          <cell r="G221">
            <v>0.621</v>
          </cell>
        </row>
        <row r="222">
          <cell r="A222" t="str">
            <v>2008_42_8</v>
          </cell>
          <cell r="B222">
            <v>2008</v>
          </cell>
          <cell r="C222" t="str">
            <v>Solid smokeless fuel production</v>
          </cell>
          <cell r="D222" t="str">
            <v>Coke</v>
          </cell>
          <cell r="E222">
            <v>42</v>
          </cell>
          <cell r="F222">
            <v>8</v>
          </cell>
          <cell r="G222">
            <v>0</v>
          </cell>
        </row>
        <row r="223">
          <cell r="A223" t="str">
            <v>2008_43_8</v>
          </cell>
          <cell r="B223">
            <v>2008</v>
          </cell>
          <cell r="C223" t="str">
            <v>Town gas manufacture</v>
          </cell>
          <cell r="D223" t="str">
            <v>Coke</v>
          </cell>
          <cell r="E223">
            <v>43</v>
          </cell>
          <cell r="F223">
            <v>8</v>
          </cell>
          <cell r="G223">
            <v>0</v>
          </cell>
        </row>
        <row r="224">
          <cell r="A224" t="str">
            <v>2005_16_9</v>
          </cell>
          <cell r="B224">
            <v>2005</v>
          </cell>
          <cell r="C224" t="str">
            <v>Blast furnaces</v>
          </cell>
          <cell r="D224" t="str">
            <v>Coke oven gas</v>
          </cell>
          <cell r="E224">
            <v>16</v>
          </cell>
          <cell r="F224">
            <v>9</v>
          </cell>
          <cell r="G224">
            <v>25.352593266606</v>
          </cell>
        </row>
        <row r="225">
          <cell r="A225" t="str">
            <v>2005_7_9</v>
          </cell>
          <cell r="B225">
            <v>2005</v>
          </cell>
          <cell r="C225" t="str">
            <v>Coke production</v>
          </cell>
          <cell r="D225" t="str">
            <v>Coke oven gas</v>
          </cell>
          <cell r="E225">
            <v>7</v>
          </cell>
          <cell r="F225">
            <v>9</v>
          </cell>
          <cell r="G225">
            <v>147.440855323021</v>
          </cell>
        </row>
        <row r="226">
          <cell r="A226" t="str">
            <v>2005_8_9</v>
          </cell>
          <cell r="B226">
            <v>2005</v>
          </cell>
          <cell r="C226" t="str">
            <v>Collieries - combustion</v>
          </cell>
          <cell r="D226" t="str">
            <v>Coke oven gas</v>
          </cell>
          <cell r="E226">
            <v>8</v>
          </cell>
          <cell r="F226">
            <v>9</v>
          </cell>
          <cell r="G226">
            <v>0</v>
          </cell>
        </row>
        <row r="227">
          <cell r="A227" t="str">
            <v>2005_19_9</v>
          </cell>
          <cell r="B227">
            <v>2005</v>
          </cell>
          <cell r="C227" t="str">
            <v>Iron and steel - combustion plant</v>
          </cell>
          <cell r="D227" t="str">
            <v>Coke oven gas</v>
          </cell>
          <cell r="E227">
            <v>19</v>
          </cell>
          <cell r="F227">
            <v>9</v>
          </cell>
          <cell r="G227">
            <v>118.64194722475</v>
          </cell>
        </row>
        <row r="228">
          <cell r="A228" t="str">
            <v>2005_98_9</v>
          </cell>
          <cell r="B228">
            <v>2005</v>
          </cell>
          <cell r="C228" t="str">
            <v>Iron and steel - flaring</v>
          </cell>
          <cell r="D228" t="str">
            <v>Coke oven gas</v>
          </cell>
          <cell r="E228">
            <v>98</v>
          </cell>
          <cell r="F228">
            <v>9</v>
          </cell>
          <cell r="G228">
            <v>15.047770700636899</v>
          </cell>
        </row>
        <row r="229">
          <cell r="A229" t="str">
            <v>2005_29_9</v>
          </cell>
          <cell r="B229">
            <v>2005</v>
          </cell>
          <cell r="C229" t="str">
            <v>Other industrial combustion</v>
          </cell>
          <cell r="D229" t="str">
            <v>Coke oven gas</v>
          </cell>
          <cell r="E229">
            <v>29</v>
          </cell>
          <cell r="F229">
            <v>9</v>
          </cell>
          <cell r="G229">
            <v>10.134212920837101</v>
          </cell>
        </row>
        <row r="230">
          <cell r="A230" t="str">
            <v>2005_43_9</v>
          </cell>
          <cell r="B230">
            <v>2005</v>
          </cell>
          <cell r="C230" t="str">
            <v>Town gas manufacture</v>
          </cell>
          <cell r="D230" t="str">
            <v>Coke oven gas</v>
          </cell>
          <cell r="E230">
            <v>43</v>
          </cell>
          <cell r="F230">
            <v>9</v>
          </cell>
          <cell r="G230">
            <v>0</v>
          </cell>
        </row>
        <row r="231">
          <cell r="A231" t="str">
            <v>2006_16_9</v>
          </cell>
          <cell r="B231">
            <v>2006</v>
          </cell>
          <cell r="C231" t="str">
            <v>Blast furnaces</v>
          </cell>
          <cell r="D231" t="str">
            <v>Coke oven gas</v>
          </cell>
          <cell r="E231">
            <v>16</v>
          </cell>
          <cell r="F231">
            <v>9</v>
          </cell>
          <cell r="G231">
            <v>34.770245677889001</v>
          </cell>
        </row>
        <row r="232">
          <cell r="A232" t="str">
            <v>2006_7_9</v>
          </cell>
          <cell r="B232">
            <v>2006</v>
          </cell>
          <cell r="C232" t="str">
            <v>Coke production</v>
          </cell>
          <cell r="D232" t="str">
            <v>Coke oven gas</v>
          </cell>
          <cell r="E232">
            <v>7</v>
          </cell>
          <cell r="F232">
            <v>9</v>
          </cell>
          <cell r="G232">
            <v>146.11010009099201</v>
          </cell>
        </row>
        <row r="233">
          <cell r="A233" t="str">
            <v>2006_8_9</v>
          </cell>
          <cell r="B233">
            <v>2006</v>
          </cell>
          <cell r="C233" t="str">
            <v>Collieries - combustion</v>
          </cell>
          <cell r="D233" t="str">
            <v>Coke oven gas</v>
          </cell>
          <cell r="E233">
            <v>8</v>
          </cell>
          <cell r="F233">
            <v>9</v>
          </cell>
          <cell r="G233">
            <v>0</v>
          </cell>
        </row>
        <row r="234">
          <cell r="A234" t="str">
            <v>2006_19_9</v>
          </cell>
          <cell r="B234">
            <v>2006</v>
          </cell>
          <cell r="C234" t="str">
            <v>Iron and steel - combustion plant</v>
          </cell>
          <cell r="D234" t="str">
            <v>Coke oven gas</v>
          </cell>
          <cell r="E234">
            <v>19</v>
          </cell>
          <cell r="F234">
            <v>9</v>
          </cell>
          <cell r="G234">
            <v>128.537306642402</v>
          </cell>
        </row>
        <row r="235">
          <cell r="A235" t="str">
            <v>2006_98_9</v>
          </cell>
          <cell r="B235">
            <v>2006</v>
          </cell>
          <cell r="C235" t="str">
            <v>Iron and steel - flaring</v>
          </cell>
          <cell r="D235" t="str">
            <v>Coke oven gas</v>
          </cell>
          <cell r="E235">
            <v>98</v>
          </cell>
          <cell r="F235">
            <v>9</v>
          </cell>
          <cell r="G235">
            <v>16.480891719745198</v>
          </cell>
        </row>
        <row r="236">
          <cell r="A236" t="str">
            <v>2006_29_9</v>
          </cell>
          <cell r="B236">
            <v>2006</v>
          </cell>
          <cell r="C236" t="str">
            <v>Other industrial combustion</v>
          </cell>
          <cell r="D236" t="str">
            <v>Coke oven gas</v>
          </cell>
          <cell r="E236">
            <v>29</v>
          </cell>
          <cell r="F236">
            <v>9</v>
          </cell>
          <cell r="G236">
            <v>8.7352138307552298</v>
          </cell>
        </row>
        <row r="237">
          <cell r="A237" t="str">
            <v>2006_43_9</v>
          </cell>
          <cell r="B237">
            <v>2006</v>
          </cell>
          <cell r="C237" t="str">
            <v>Town gas manufacture</v>
          </cell>
          <cell r="D237" t="str">
            <v>Coke oven gas</v>
          </cell>
          <cell r="E237">
            <v>43</v>
          </cell>
          <cell r="F237">
            <v>9</v>
          </cell>
          <cell r="G237">
            <v>0</v>
          </cell>
        </row>
        <row r="238">
          <cell r="A238" t="str">
            <v>2007_16_9</v>
          </cell>
          <cell r="B238">
            <v>2007</v>
          </cell>
          <cell r="C238" t="str">
            <v>Blast furnaces</v>
          </cell>
          <cell r="D238" t="str">
            <v>Coke oven gas</v>
          </cell>
          <cell r="E238">
            <v>16</v>
          </cell>
          <cell r="F238">
            <v>9</v>
          </cell>
          <cell r="G238">
            <v>32.142857142857103</v>
          </cell>
        </row>
        <row r="239">
          <cell r="A239" t="str">
            <v>2007_7_9</v>
          </cell>
          <cell r="B239">
            <v>2007</v>
          </cell>
          <cell r="C239" t="str">
            <v>Coke production</v>
          </cell>
          <cell r="D239" t="str">
            <v>Coke oven gas</v>
          </cell>
          <cell r="E239">
            <v>7</v>
          </cell>
          <cell r="F239">
            <v>9</v>
          </cell>
          <cell r="G239">
            <v>144.267515923567</v>
          </cell>
        </row>
        <row r="240">
          <cell r="A240" t="str">
            <v>2007_8_9</v>
          </cell>
          <cell r="B240">
            <v>2007</v>
          </cell>
          <cell r="C240" t="str">
            <v>Collieries - combustion</v>
          </cell>
          <cell r="D240" t="str">
            <v>Coke oven gas</v>
          </cell>
          <cell r="E240">
            <v>8</v>
          </cell>
          <cell r="F240">
            <v>9</v>
          </cell>
          <cell r="G240">
            <v>0</v>
          </cell>
        </row>
        <row r="241">
          <cell r="A241" t="str">
            <v>2007_19_9</v>
          </cell>
          <cell r="B241">
            <v>2007</v>
          </cell>
          <cell r="C241" t="str">
            <v>Iron and steel - combustion plant</v>
          </cell>
          <cell r="D241" t="str">
            <v>Coke oven gas</v>
          </cell>
          <cell r="E241">
            <v>19</v>
          </cell>
          <cell r="F241">
            <v>9</v>
          </cell>
          <cell r="G241">
            <v>129.21974522292999</v>
          </cell>
        </row>
        <row r="242">
          <cell r="A242" t="str">
            <v>2007_98_9</v>
          </cell>
          <cell r="B242">
            <v>2007</v>
          </cell>
          <cell r="C242" t="str">
            <v>Iron and steel - flaring</v>
          </cell>
          <cell r="D242" t="str">
            <v>Coke oven gas</v>
          </cell>
          <cell r="E242">
            <v>98</v>
          </cell>
          <cell r="F242">
            <v>9</v>
          </cell>
          <cell r="G242">
            <v>15.1842584167425</v>
          </cell>
        </row>
        <row r="243">
          <cell r="A243" t="str">
            <v>2007_29_9</v>
          </cell>
          <cell r="B243">
            <v>2007</v>
          </cell>
          <cell r="C243" t="str">
            <v>Other industrial combustion</v>
          </cell>
          <cell r="D243" t="str">
            <v>Coke oven gas</v>
          </cell>
          <cell r="E243">
            <v>29</v>
          </cell>
          <cell r="F243">
            <v>9</v>
          </cell>
          <cell r="G243">
            <v>9.6565059144677008</v>
          </cell>
        </row>
        <row r="244">
          <cell r="A244" t="str">
            <v>2007_43_9</v>
          </cell>
          <cell r="B244">
            <v>2007</v>
          </cell>
          <cell r="C244" t="str">
            <v>Town gas manufacture</v>
          </cell>
          <cell r="D244" t="str">
            <v>Coke oven gas</v>
          </cell>
          <cell r="E244">
            <v>43</v>
          </cell>
          <cell r="F244">
            <v>9</v>
          </cell>
          <cell r="G244">
            <v>0</v>
          </cell>
        </row>
        <row r="245">
          <cell r="A245" t="str">
            <v>2008_16_9</v>
          </cell>
          <cell r="B245">
            <v>2008</v>
          </cell>
          <cell r="C245" t="str">
            <v>Blast furnaces</v>
          </cell>
          <cell r="D245" t="str">
            <v>Coke oven gas</v>
          </cell>
          <cell r="E245">
            <v>16</v>
          </cell>
          <cell r="F245">
            <v>9</v>
          </cell>
          <cell r="G245">
            <v>26.205641492265698</v>
          </cell>
        </row>
        <row r="246">
          <cell r="A246" t="str">
            <v>2008_7_9</v>
          </cell>
          <cell r="B246">
            <v>2008</v>
          </cell>
          <cell r="C246" t="str">
            <v>Coke production</v>
          </cell>
          <cell r="D246" t="str">
            <v>Coke oven gas</v>
          </cell>
          <cell r="E246">
            <v>7</v>
          </cell>
          <cell r="F246">
            <v>9</v>
          </cell>
          <cell r="G246">
            <v>148.566878980892</v>
          </cell>
        </row>
        <row r="247">
          <cell r="A247" t="str">
            <v>2008_8_9</v>
          </cell>
          <cell r="B247">
            <v>2008</v>
          </cell>
          <cell r="C247" t="str">
            <v>Collieries - combustion</v>
          </cell>
          <cell r="D247" t="str">
            <v>Coke oven gas</v>
          </cell>
          <cell r="E247">
            <v>8</v>
          </cell>
          <cell r="F247">
            <v>9</v>
          </cell>
          <cell r="G247">
            <v>0</v>
          </cell>
        </row>
        <row r="248">
          <cell r="A248" t="str">
            <v>2008_19_9</v>
          </cell>
          <cell r="B248">
            <v>2008</v>
          </cell>
          <cell r="C248" t="str">
            <v>Iron and steel - combustion plant</v>
          </cell>
          <cell r="D248" t="str">
            <v>Coke oven gas</v>
          </cell>
          <cell r="E248">
            <v>19</v>
          </cell>
          <cell r="F248">
            <v>9</v>
          </cell>
          <cell r="G248">
            <v>123.828480436761</v>
          </cell>
        </row>
        <row r="249">
          <cell r="A249" t="str">
            <v>2008_98_9</v>
          </cell>
          <cell r="B249">
            <v>2008</v>
          </cell>
          <cell r="C249" t="str">
            <v>Iron and steel - flaring</v>
          </cell>
          <cell r="D249" t="str">
            <v>Coke oven gas</v>
          </cell>
          <cell r="E249">
            <v>98</v>
          </cell>
          <cell r="F249">
            <v>9</v>
          </cell>
          <cell r="G249">
            <v>14.0923566878981</v>
          </cell>
        </row>
        <row r="250">
          <cell r="A250" t="str">
            <v>2008_29_9</v>
          </cell>
          <cell r="B250">
            <v>2008</v>
          </cell>
          <cell r="C250" t="str">
            <v>Other industrial combustion</v>
          </cell>
          <cell r="D250" t="str">
            <v>Coke oven gas</v>
          </cell>
          <cell r="E250">
            <v>29</v>
          </cell>
          <cell r="F250">
            <v>9</v>
          </cell>
          <cell r="G250">
            <v>9.1787989080982708</v>
          </cell>
        </row>
        <row r="251">
          <cell r="A251" t="str">
            <v>2008_43_9</v>
          </cell>
          <cell r="B251">
            <v>2008</v>
          </cell>
          <cell r="C251" t="str">
            <v>Town gas manufacture</v>
          </cell>
          <cell r="D251" t="str">
            <v>Coke oven gas</v>
          </cell>
          <cell r="E251">
            <v>43</v>
          </cell>
          <cell r="F251">
            <v>9</v>
          </cell>
          <cell r="G251">
            <v>0</v>
          </cell>
        </row>
        <row r="252">
          <cell r="A252" t="str">
            <v>2005_7_10</v>
          </cell>
          <cell r="B252">
            <v>2005</v>
          </cell>
          <cell r="C252" t="str">
            <v>Coke production</v>
          </cell>
          <cell r="D252" t="str">
            <v>Coke produced</v>
          </cell>
          <cell r="E252">
            <v>7</v>
          </cell>
          <cell r="F252">
            <v>10</v>
          </cell>
          <cell r="G252">
            <v>4.3639999999999999</v>
          </cell>
        </row>
        <row r="253">
          <cell r="A253" t="str">
            <v>2006_7_10</v>
          </cell>
          <cell r="B253">
            <v>2006</v>
          </cell>
          <cell r="C253" t="str">
            <v>Coke production</v>
          </cell>
          <cell r="D253" t="str">
            <v>Coke produced</v>
          </cell>
          <cell r="E253">
            <v>7</v>
          </cell>
          <cell r="F253">
            <v>10</v>
          </cell>
          <cell r="G253">
            <v>4.6289999999999996</v>
          </cell>
        </row>
        <row r="254">
          <cell r="A254" t="str">
            <v>2007_7_10</v>
          </cell>
          <cell r="B254">
            <v>2007</v>
          </cell>
          <cell r="C254" t="str">
            <v>Coke production</v>
          </cell>
          <cell r="D254" t="str">
            <v>Coke produced</v>
          </cell>
          <cell r="E254">
            <v>7</v>
          </cell>
          <cell r="F254">
            <v>10</v>
          </cell>
          <cell r="G254">
            <v>4.476</v>
          </cell>
        </row>
        <row r="255">
          <cell r="A255" t="str">
            <v>2008_7_10</v>
          </cell>
          <cell r="B255">
            <v>2008</v>
          </cell>
          <cell r="C255" t="str">
            <v>Coke production</v>
          </cell>
          <cell r="D255" t="str">
            <v>Coke produced</v>
          </cell>
          <cell r="E255">
            <v>7</v>
          </cell>
          <cell r="F255">
            <v>10</v>
          </cell>
          <cell r="G255">
            <v>4.359</v>
          </cell>
        </row>
        <row r="256">
          <cell r="A256" t="str">
            <v>2005_7_11</v>
          </cell>
          <cell r="B256">
            <v>2005</v>
          </cell>
          <cell r="C256" t="str">
            <v>Coke production</v>
          </cell>
          <cell r="D256" t="str">
            <v>Colliery methane</v>
          </cell>
          <cell r="E256">
            <v>7</v>
          </cell>
          <cell r="F256">
            <v>11</v>
          </cell>
          <cell r="G256">
            <v>0</v>
          </cell>
        </row>
        <row r="257">
          <cell r="A257" t="str">
            <v>2005_8_11</v>
          </cell>
          <cell r="B257">
            <v>2005</v>
          </cell>
          <cell r="C257" t="str">
            <v>Collieries - combustion</v>
          </cell>
          <cell r="D257" t="str">
            <v>Colliery methane</v>
          </cell>
          <cell r="E257">
            <v>8</v>
          </cell>
          <cell r="F257">
            <v>11</v>
          </cell>
          <cell r="G257">
            <v>23.953594176524099</v>
          </cell>
        </row>
        <row r="258">
          <cell r="A258" t="str">
            <v>2005_15_11</v>
          </cell>
          <cell r="B258">
            <v>2005</v>
          </cell>
          <cell r="C258" t="str">
            <v>Gas production</v>
          </cell>
          <cell r="D258" t="str">
            <v>Colliery methane</v>
          </cell>
          <cell r="E258">
            <v>15</v>
          </cell>
          <cell r="F258">
            <v>11</v>
          </cell>
          <cell r="G258">
            <v>0</v>
          </cell>
        </row>
        <row r="259">
          <cell r="A259" t="str">
            <v>2005_29_11</v>
          </cell>
          <cell r="B259">
            <v>2005</v>
          </cell>
          <cell r="C259" t="str">
            <v>Other industrial combustion</v>
          </cell>
          <cell r="D259" t="str">
            <v>Colliery methane</v>
          </cell>
          <cell r="E259">
            <v>29</v>
          </cell>
          <cell r="F259">
            <v>11</v>
          </cell>
          <cell r="G259">
            <v>1.87670609645132</v>
          </cell>
        </row>
        <row r="260">
          <cell r="A260" t="str">
            <v>2006_7_11</v>
          </cell>
          <cell r="B260">
            <v>2006</v>
          </cell>
          <cell r="C260" t="str">
            <v>Coke production</v>
          </cell>
          <cell r="D260" t="str">
            <v>Colliery methane</v>
          </cell>
          <cell r="E260">
            <v>7</v>
          </cell>
          <cell r="F260">
            <v>11</v>
          </cell>
          <cell r="G260">
            <v>0</v>
          </cell>
        </row>
        <row r="261">
          <cell r="A261" t="str">
            <v>2006_8_11</v>
          </cell>
          <cell r="B261">
            <v>2006</v>
          </cell>
          <cell r="C261" t="str">
            <v>Collieries - combustion</v>
          </cell>
          <cell r="D261" t="str">
            <v>Colliery methane</v>
          </cell>
          <cell r="E261">
            <v>8</v>
          </cell>
          <cell r="F261">
            <v>11</v>
          </cell>
          <cell r="G261">
            <v>24.124203821656</v>
          </cell>
        </row>
        <row r="262">
          <cell r="A262" t="str">
            <v>2006_15_11</v>
          </cell>
          <cell r="B262">
            <v>2006</v>
          </cell>
          <cell r="C262" t="str">
            <v>Gas production</v>
          </cell>
          <cell r="D262" t="str">
            <v>Colliery methane</v>
          </cell>
          <cell r="E262">
            <v>15</v>
          </cell>
          <cell r="F262">
            <v>11</v>
          </cell>
          <cell r="G262">
            <v>0</v>
          </cell>
        </row>
        <row r="263">
          <cell r="A263" t="str">
            <v>2006_29_11</v>
          </cell>
          <cell r="B263">
            <v>2006</v>
          </cell>
          <cell r="C263" t="str">
            <v>Other industrial combustion</v>
          </cell>
          <cell r="D263" t="str">
            <v>Colliery methane</v>
          </cell>
          <cell r="E263">
            <v>29</v>
          </cell>
          <cell r="F263">
            <v>11</v>
          </cell>
          <cell r="G263">
            <v>1.60373066424022</v>
          </cell>
        </row>
        <row r="264">
          <cell r="A264" t="str">
            <v>2007_7_11</v>
          </cell>
          <cell r="B264">
            <v>2007</v>
          </cell>
          <cell r="C264" t="str">
            <v>Coke production</v>
          </cell>
          <cell r="D264" t="str">
            <v>Colliery methane</v>
          </cell>
          <cell r="E264">
            <v>7</v>
          </cell>
          <cell r="F264">
            <v>11</v>
          </cell>
          <cell r="G264">
            <v>0</v>
          </cell>
        </row>
        <row r="265">
          <cell r="A265" t="str">
            <v>2007_8_11</v>
          </cell>
          <cell r="B265">
            <v>2007</v>
          </cell>
          <cell r="C265" t="str">
            <v>Collieries - combustion</v>
          </cell>
          <cell r="D265" t="str">
            <v>Colliery methane</v>
          </cell>
          <cell r="E265">
            <v>8</v>
          </cell>
          <cell r="F265">
            <v>11</v>
          </cell>
          <cell r="G265">
            <v>23.100545950864401</v>
          </cell>
        </row>
        <row r="266">
          <cell r="A266" t="str">
            <v>2007_15_11</v>
          </cell>
          <cell r="B266">
            <v>2007</v>
          </cell>
          <cell r="C266" t="str">
            <v>Gas production</v>
          </cell>
          <cell r="D266" t="str">
            <v>Colliery methane</v>
          </cell>
          <cell r="E266">
            <v>15</v>
          </cell>
          <cell r="F266">
            <v>11</v>
          </cell>
          <cell r="G266">
            <v>0</v>
          </cell>
        </row>
        <row r="267">
          <cell r="A267" t="str">
            <v>2007_29_11</v>
          </cell>
          <cell r="B267">
            <v>2007</v>
          </cell>
          <cell r="C267" t="str">
            <v>Other industrial combustion</v>
          </cell>
          <cell r="D267" t="str">
            <v>Colliery methane</v>
          </cell>
          <cell r="E267">
            <v>29</v>
          </cell>
          <cell r="F267">
            <v>11</v>
          </cell>
          <cell r="G267">
            <v>1.3648771610554999</v>
          </cell>
        </row>
        <row r="268">
          <cell r="A268" t="str">
            <v>2008_7_11</v>
          </cell>
          <cell r="B268">
            <v>2008</v>
          </cell>
          <cell r="C268" t="str">
            <v>Coke production</v>
          </cell>
          <cell r="D268" t="str">
            <v>Colliery methane</v>
          </cell>
          <cell r="E268">
            <v>7</v>
          </cell>
          <cell r="F268">
            <v>11</v>
          </cell>
          <cell r="G268">
            <v>0</v>
          </cell>
        </row>
        <row r="269">
          <cell r="A269" t="str">
            <v>2008_8_11</v>
          </cell>
          <cell r="B269">
            <v>2008</v>
          </cell>
          <cell r="C269" t="str">
            <v>Collieries - combustion</v>
          </cell>
          <cell r="D269" t="str">
            <v>Colliery methane</v>
          </cell>
          <cell r="E269">
            <v>8</v>
          </cell>
          <cell r="F269">
            <v>11</v>
          </cell>
          <cell r="G269">
            <v>20.507279344859001</v>
          </cell>
        </row>
        <row r="270">
          <cell r="A270" t="str">
            <v>2008_15_11</v>
          </cell>
          <cell r="B270">
            <v>2008</v>
          </cell>
          <cell r="C270" t="str">
            <v>Gas production</v>
          </cell>
          <cell r="D270" t="str">
            <v>Colliery methane</v>
          </cell>
          <cell r="E270">
            <v>15</v>
          </cell>
          <cell r="F270">
            <v>11</v>
          </cell>
          <cell r="G270">
            <v>0</v>
          </cell>
        </row>
        <row r="271">
          <cell r="A271" t="str">
            <v>2008_29_11</v>
          </cell>
          <cell r="B271">
            <v>2008</v>
          </cell>
          <cell r="C271" t="str">
            <v>Other industrial combustion</v>
          </cell>
          <cell r="D271" t="str">
            <v>Colliery methane</v>
          </cell>
          <cell r="E271">
            <v>29</v>
          </cell>
          <cell r="F271">
            <v>11</v>
          </cell>
          <cell r="G271">
            <v>1.1601455868971799</v>
          </cell>
        </row>
        <row r="272">
          <cell r="A272" t="str">
            <v>2005_11_12</v>
          </cell>
          <cell r="B272">
            <v>2005</v>
          </cell>
          <cell r="C272" t="str">
            <v>Exports</v>
          </cell>
          <cell r="D272" t="str">
            <v>DERV</v>
          </cell>
          <cell r="E272">
            <v>11</v>
          </cell>
          <cell r="F272">
            <v>12</v>
          </cell>
          <cell r="G272">
            <v>6.3137624703317101</v>
          </cell>
        </row>
        <row r="273">
          <cell r="A273" t="str">
            <v>2005_59_12</v>
          </cell>
          <cell r="B273">
            <v>2005</v>
          </cell>
          <cell r="C273" t="str">
            <v>House and garden machinery</v>
          </cell>
          <cell r="D273" t="str">
            <v>DERV</v>
          </cell>
          <cell r="E273">
            <v>59</v>
          </cell>
          <cell r="F273">
            <v>12</v>
          </cell>
          <cell r="G273">
            <v>9.7222268420069907E-3</v>
          </cell>
        </row>
        <row r="274">
          <cell r="A274" t="str">
            <v>2005_680_12</v>
          </cell>
          <cell r="B274">
            <v>2005</v>
          </cell>
          <cell r="C274" t="str">
            <v>Road transport - buses and coaches - motorway driving</v>
          </cell>
          <cell r="D274" t="str">
            <v>DERV</v>
          </cell>
          <cell r="E274">
            <v>680</v>
          </cell>
          <cell r="F274">
            <v>12</v>
          </cell>
          <cell r="G274">
            <v>0.13052222699999999</v>
          </cell>
        </row>
        <row r="275">
          <cell r="A275" t="str">
            <v>2005_656_12</v>
          </cell>
          <cell r="B275">
            <v>2005</v>
          </cell>
          <cell r="C275" t="str">
            <v>Road transport - buses and coaches - rural driving</v>
          </cell>
          <cell r="D275" t="str">
            <v>DERV</v>
          </cell>
          <cell r="E275">
            <v>656</v>
          </cell>
          <cell r="F275">
            <v>12</v>
          </cell>
          <cell r="G275">
            <v>0.36240531100000001</v>
          </cell>
        </row>
        <row r="276">
          <cell r="A276" t="str">
            <v>2005_668_12</v>
          </cell>
          <cell r="B276">
            <v>2005</v>
          </cell>
          <cell r="C276" t="str">
            <v>Road transport - buses and coaches - urban driving</v>
          </cell>
          <cell r="D276" t="str">
            <v>DERV</v>
          </cell>
          <cell r="E276">
            <v>668</v>
          </cell>
          <cell r="F276">
            <v>12</v>
          </cell>
          <cell r="G276">
            <v>1.19864297730618</v>
          </cell>
        </row>
        <row r="277">
          <cell r="A277" t="str">
            <v>2005_688_12</v>
          </cell>
          <cell r="B277">
            <v>2005</v>
          </cell>
          <cell r="C277" t="str">
            <v>Road transport - cars - cold start</v>
          </cell>
          <cell r="D277" t="str">
            <v>DERV</v>
          </cell>
          <cell r="E277">
            <v>688</v>
          </cell>
          <cell r="F277">
            <v>12</v>
          </cell>
          <cell r="G277">
            <v>6.1365054717706898E-3</v>
          </cell>
        </row>
        <row r="278">
          <cell r="A278" t="str">
            <v>2005_676_12</v>
          </cell>
          <cell r="B278">
            <v>2005</v>
          </cell>
          <cell r="C278" t="str">
            <v>Road transport - cars - motorway driving</v>
          </cell>
          <cell r="D278" t="str">
            <v>DERV</v>
          </cell>
          <cell r="E278">
            <v>676</v>
          </cell>
          <cell r="F278">
            <v>12</v>
          </cell>
          <cell r="G278">
            <v>1.5366670739999999</v>
          </cell>
        </row>
        <row r="279">
          <cell r="A279" t="str">
            <v>2005_652_12</v>
          </cell>
          <cell r="B279">
            <v>2005</v>
          </cell>
          <cell r="C279" t="str">
            <v>Road transport - cars - rural driving</v>
          </cell>
          <cell r="D279" t="str">
            <v>DERV</v>
          </cell>
          <cell r="E279">
            <v>652</v>
          </cell>
          <cell r="F279">
            <v>12</v>
          </cell>
          <cell r="G279">
            <v>2.6889209799999998</v>
          </cell>
        </row>
        <row r="280">
          <cell r="A280" t="str">
            <v>2005_664_12</v>
          </cell>
          <cell r="B280">
            <v>2005</v>
          </cell>
          <cell r="C280" t="str">
            <v>Road transport - cars - urban driving</v>
          </cell>
          <cell r="D280" t="str">
            <v>DERV</v>
          </cell>
          <cell r="E280">
            <v>664</v>
          </cell>
          <cell r="F280">
            <v>12</v>
          </cell>
          <cell r="G280">
            <v>1.9216736119370399</v>
          </cell>
        </row>
        <row r="281">
          <cell r="A281" t="str">
            <v>2005_706_12</v>
          </cell>
          <cell r="B281">
            <v>2005</v>
          </cell>
          <cell r="C281" t="str">
            <v>Road Transport - cars Dioxins/PCP</v>
          </cell>
          <cell r="D281" t="str">
            <v>DERV</v>
          </cell>
          <cell r="E281">
            <v>706</v>
          </cell>
          <cell r="F281">
            <v>12</v>
          </cell>
          <cell r="G281">
            <v>119.9950195</v>
          </cell>
        </row>
        <row r="282">
          <cell r="A282" t="str">
            <v>2005_681_12</v>
          </cell>
          <cell r="B282">
            <v>2005</v>
          </cell>
          <cell r="C282" t="str">
            <v>Road transport - HGV articulated - motorway driving</v>
          </cell>
          <cell r="D282" t="str">
            <v>DERV</v>
          </cell>
          <cell r="E282">
            <v>681</v>
          </cell>
          <cell r="F282">
            <v>12</v>
          </cell>
          <cell r="G282">
            <v>2.0764065409999999</v>
          </cell>
        </row>
        <row r="283">
          <cell r="A283" t="str">
            <v>2005_657_12</v>
          </cell>
          <cell r="B283">
            <v>2005</v>
          </cell>
          <cell r="C283" t="str">
            <v>Road transport - HGV articulated - rural driving</v>
          </cell>
          <cell r="D283" t="str">
            <v>DERV</v>
          </cell>
          <cell r="E283">
            <v>657</v>
          </cell>
          <cell r="F283">
            <v>12</v>
          </cell>
          <cell r="G283">
            <v>1.3634103870000001</v>
          </cell>
        </row>
        <row r="284">
          <cell r="A284" t="str">
            <v>2005_669_12</v>
          </cell>
          <cell r="B284">
            <v>2005</v>
          </cell>
          <cell r="C284" t="str">
            <v>Road transport - HGV articulated - urban driving</v>
          </cell>
          <cell r="D284" t="str">
            <v>DERV</v>
          </cell>
          <cell r="E284">
            <v>669</v>
          </cell>
          <cell r="F284">
            <v>12</v>
          </cell>
          <cell r="G284">
            <v>0.34527418323882703</v>
          </cell>
        </row>
        <row r="285">
          <cell r="A285" t="str">
            <v>2005_682_12</v>
          </cell>
          <cell r="B285">
            <v>2005</v>
          </cell>
          <cell r="C285" t="str">
            <v>Road transport - HGV rigid - motorway driving</v>
          </cell>
          <cell r="D285" t="str">
            <v>DERV</v>
          </cell>
          <cell r="E285">
            <v>682</v>
          </cell>
          <cell r="F285">
            <v>12</v>
          </cell>
          <cell r="G285">
            <v>0.85345145700000002</v>
          </cell>
        </row>
        <row r="286">
          <cell r="A286" t="str">
            <v>2005_658_12</v>
          </cell>
          <cell r="B286">
            <v>2005</v>
          </cell>
          <cell r="C286" t="str">
            <v>Road transport - HGV rigid - rural driving</v>
          </cell>
          <cell r="D286" t="str">
            <v>DERV</v>
          </cell>
          <cell r="E286">
            <v>658</v>
          </cell>
          <cell r="F286">
            <v>12</v>
          </cell>
          <cell r="G286">
            <v>1.5758907579999999</v>
          </cell>
        </row>
        <row r="287">
          <cell r="A287" t="str">
            <v>2005_670_12</v>
          </cell>
          <cell r="B287">
            <v>2005</v>
          </cell>
          <cell r="C287" t="str">
            <v>Road transport - HGV rigid - urban driving</v>
          </cell>
          <cell r="D287" t="str">
            <v>DERV</v>
          </cell>
          <cell r="E287">
            <v>670</v>
          </cell>
          <cell r="F287">
            <v>12</v>
          </cell>
          <cell r="G287">
            <v>0.97986795795918502</v>
          </cell>
        </row>
        <row r="288">
          <cell r="A288" t="str">
            <v>2005_708_12</v>
          </cell>
          <cell r="B288">
            <v>2005</v>
          </cell>
          <cell r="C288" t="str">
            <v>Road Transport - HGVs/buses Dioxins</v>
          </cell>
          <cell r="D288" t="str">
            <v>DERV</v>
          </cell>
          <cell r="E288">
            <v>708</v>
          </cell>
          <cell r="F288">
            <v>12</v>
          </cell>
          <cell r="G288">
            <v>36.316999819999999</v>
          </cell>
        </row>
        <row r="289">
          <cell r="A289" t="str">
            <v>2005_691_12</v>
          </cell>
          <cell r="B289">
            <v>2005</v>
          </cell>
          <cell r="C289" t="str">
            <v>Road transport - LGVs - cold start</v>
          </cell>
          <cell r="D289" t="str">
            <v>DERV</v>
          </cell>
          <cell r="E289">
            <v>691</v>
          </cell>
          <cell r="F289">
            <v>12</v>
          </cell>
          <cell r="G289">
            <v>4.3830084306730301E-3</v>
          </cell>
        </row>
        <row r="290">
          <cell r="A290" t="str">
            <v>2005_679_12</v>
          </cell>
          <cell r="B290">
            <v>2005</v>
          </cell>
          <cell r="C290" t="str">
            <v>Road transport - LGVs - motorway driving</v>
          </cell>
          <cell r="D290" t="str">
            <v>DERV</v>
          </cell>
          <cell r="E290">
            <v>679</v>
          </cell>
          <cell r="F290">
            <v>12</v>
          </cell>
          <cell r="G290">
            <v>0.96150887399999996</v>
          </cell>
        </row>
        <row r="291">
          <cell r="A291" t="str">
            <v>2005_655_12</v>
          </cell>
          <cell r="B291">
            <v>2005</v>
          </cell>
          <cell r="C291" t="str">
            <v>Road transport - LGVs - rural driving</v>
          </cell>
          <cell r="D291" t="str">
            <v>DERV</v>
          </cell>
          <cell r="E291">
            <v>655</v>
          </cell>
          <cell r="F291">
            <v>12</v>
          </cell>
          <cell r="G291">
            <v>1.9362371549999999</v>
          </cell>
        </row>
        <row r="292">
          <cell r="A292" t="str">
            <v>2005_667_12</v>
          </cell>
          <cell r="B292">
            <v>2005</v>
          </cell>
          <cell r="C292" t="str">
            <v>Road transport - LGVs - urban driving</v>
          </cell>
          <cell r="D292" t="str">
            <v>DERV</v>
          </cell>
          <cell r="E292">
            <v>667</v>
          </cell>
          <cell r="F292">
            <v>12</v>
          </cell>
          <cell r="G292">
            <v>1.4942661744416199</v>
          </cell>
        </row>
        <row r="293">
          <cell r="A293" t="str">
            <v>2005_707_12</v>
          </cell>
          <cell r="B293">
            <v>2005</v>
          </cell>
          <cell r="C293" t="str">
            <v>Road Transport - LGVs Dioxins</v>
          </cell>
          <cell r="D293" t="str">
            <v>DERV</v>
          </cell>
          <cell r="E293">
            <v>707</v>
          </cell>
          <cell r="F293">
            <v>12</v>
          </cell>
          <cell r="G293">
            <v>59.298644019999998</v>
          </cell>
        </row>
        <row r="294">
          <cell r="A294" t="str">
            <v>2006_11_12</v>
          </cell>
          <cell r="B294">
            <v>2006</v>
          </cell>
          <cell r="C294" t="str">
            <v>Exports</v>
          </cell>
          <cell r="D294" t="str">
            <v>DERV</v>
          </cell>
          <cell r="E294">
            <v>11</v>
          </cell>
          <cell r="F294">
            <v>12</v>
          </cell>
          <cell r="G294">
            <v>5.8193405922626704</v>
          </cell>
        </row>
        <row r="295">
          <cell r="A295" t="str">
            <v>2006_59_12</v>
          </cell>
          <cell r="B295">
            <v>2006</v>
          </cell>
          <cell r="C295" t="str">
            <v>House and garden machinery</v>
          </cell>
          <cell r="D295" t="str">
            <v>DERV</v>
          </cell>
          <cell r="E295">
            <v>59</v>
          </cell>
          <cell r="F295">
            <v>12</v>
          </cell>
          <cell r="G295">
            <v>9.8135368270076094E-3</v>
          </cell>
        </row>
        <row r="296">
          <cell r="A296" t="str">
            <v>2006_680_12</v>
          </cell>
          <cell r="B296">
            <v>2006</v>
          </cell>
          <cell r="C296" t="str">
            <v>Road transport - buses and coaches - motorway driving</v>
          </cell>
          <cell r="D296" t="str">
            <v>DERV</v>
          </cell>
          <cell r="E296">
            <v>680</v>
          </cell>
          <cell r="F296">
            <v>12</v>
          </cell>
          <cell r="G296">
            <v>0.15294462</v>
          </cell>
        </row>
        <row r="297">
          <cell r="A297" t="str">
            <v>2006_656_12</v>
          </cell>
          <cell r="B297">
            <v>2006</v>
          </cell>
          <cell r="C297" t="str">
            <v>Road transport - buses and coaches - rural driving</v>
          </cell>
          <cell r="D297" t="str">
            <v>DERV</v>
          </cell>
          <cell r="E297">
            <v>656</v>
          </cell>
          <cell r="F297">
            <v>12</v>
          </cell>
          <cell r="G297">
            <v>0.37163637799999999</v>
          </cell>
        </row>
        <row r="298">
          <cell r="A298" t="str">
            <v>2006_668_12</v>
          </cell>
          <cell r="B298">
            <v>2006</v>
          </cell>
          <cell r="C298" t="str">
            <v>Road transport - buses and coaches - urban driving</v>
          </cell>
          <cell r="D298" t="str">
            <v>DERV</v>
          </cell>
          <cell r="E298">
            <v>668</v>
          </cell>
          <cell r="F298">
            <v>12</v>
          </cell>
          <cell r="G298">
            <v>1.15397751444275</v>
          </cell>
        </row>
        <row r="299">
          <cell r="A299" t="str">
            <v>2006_688_12</v>
          </cell>
          <cell r="B299">
            <v>2006</v>
          </cell>
          <cell r="C299" t="str">
            <v>Road transport - cars - cold start</v>
          </cell>
          <cell r="D299" t="str">
            <v>DERV</v>
          </cell>
          <cell r="E299">
            <v>688</v>
          </cell>
          <cell r="F299">
            <v>12</v>
          </cell>
          <cell r="G299">
            <v>6.5618686777967304E-3</v>
          </cell>
        </row>
        <row r="300">
          <cell r="A300" t="str">
            <v>2006_676_12</v>
          </cell>
          <cell r="B300">
            <v>2006</v>
          </cell>
          <cell r="C300" t="str">
            <v>Road transport - cars - motorway driving</v>
          </cell>
          <cell r="D300" t="str">
            <v>DERV</v>
          </cell>
          <cell r="E300">
            <v>676</v>
          </cell>
          <cell r="F300">
            <v>12</v>
          </cell>
          <cell r="G300">
            <v>1.6351207759999999</v>
          </cell>
        </row>
        <row r="301">
          <cell r="A301" t="str">
            <v>2006_652_12</v>
          </cell>
          <cell r="B301">
            <v>2006</v>
          </cell>
          <cell r="C301" t="str">
            <v>Road transport - cars - rural driving</v>
          </cell>
          <cell r="D301" t="str">
            <v>DERV</v>
          </cell>
          <cell r="E301">
            <v>652</v>
          </cell>
          <cell r="F301">
            <v>12</v>
          </cell>
          <cell r="G301">
            <v>2.879668535</v>
          </cell>
        </row>
        <row r="302">
          <cell r="A302" t="str">
            <v>2006_664_12</v>
          </cell>
          <cell r="B302">
            <v>2006</v>
          </cell>
          <cell r="C302" t="str">
            <v>Road transport - cars - urban driving</v>
          </cell>
          <cell r="D302" t="str">
            <v>DERV</v>
          </cell>
          <cell r="E302">
            <v>664</v>
          </cell>
          <cell r="F302">
            <v>12</v>
          </cell>
          <cell r="G302">
            <v>2.0590797156363601</v>
          </cell>
        </row>
        <row r="303">
          <cell r="A303" t="str">
            <v>2006_706_12</v>
          </cell>
          <cell r="B303">
            <v>2006</v>
          </cell>
          <cell r="C303" t="str">
            <v>Road Transport - cars Dioxins/PCP</v>
          </cell>
          <cell r="D303" t="str">
            <v>DERV</v>
          </cell>
          <cell r="E303">
            <v>706</v>
          </cell>
          <cell r="F303">
            <v>12</v>
          </cell>
          <cell r="G303">
            <v>130.81541469999999</v>
          </cell>
        </row>
        <row r="304">
          <cell r="A304" t="str">
            <v>2006_681_12</v>
          </cell>
          <cell r="B304">
            <v>2006</v>
          </cell>
          <cell r="C304" t="str">
            <v>Road transport - HGV articulated - motorway driving</v>
          </cell>
          <cell r="D304" t="str">
            <v>DERV</v>
          </cell>
          <cell r="E304">
            <v>681</v>
          </cell>
          <cell r="F304">
            <v>12</v>
          </cell>
          <cell r="G304">
            <v>2.1204016970000001</v>
          </cell>
        </row>
        <row r="305">
          <cell r="A305" t="str">
            <v>2006_657_12</v>
          </cell>
          <cell r="B305">
            <v>2006</v>
          </cell>
          <cell r="C305" t="str">
            <v>Road transport - HGV articulated - rural driving</v>
          </cell>
          <cell r="D305" t="str">
            <v>DERV</v>
          </cell>
          <cell r="E305">
            <v>657</v>
          </cell>
          <cell r="F305">
            <v>12</v>
          </cell>
          <cell r="G305">
            <v>1.4125921610000001</v>
          </cell>
        </row>
        <row r="306">
          <cell r="A306" t="str">
            <v>2006_669_12</v>
          </cell>
          <cell r="B306">
            <v>2006</v>
          </cell>
          <cell r="C306" t="str">
            <v>Road transport - HGV articulated - urban driving</v>
          </cell>
          <cell r="D306" t="str">
            <v>DERV</v>
          </cell>
          <cell r="E306">
            <v>669</v>
          </cell>
          <cell r="F306">
            <v>12</v>
          </cell>
          <cell r="G306">
            <v>0.34246137600565701</v>
          </cell>
        </row>
        <row r="307">
          <cell r="A307" t="str">
            <v>2006_682_12</v>
          </cell>
          <cell r="B307">
            <v>2006</v>
          </cell>
          <cell r="C307" t="str">
            <v>Road transport - HGV rigid - motorway driving</v>
          </cell>
          <cell r="D307" t="str">
            <v>DERV</v>
          </cell>
          <cell r="E307">
            <v>682</v>
          </cell>
          <cell r="F307">
            <v>12</v>
          </cell>
          <cell r="G307">
            <v>0.87561345400000001</v>
          </cell>
        </row>
        <row r="308">
          <cell r="A308" t="str">
            <v>2006_658_12</v>
          </cell>
          <cell r="B308">
            <v>2006</v>
          </cell>
          <cell r="C308" t="str">
            <v>Road transport - HGV rigid - rural driving</v>
          </cell>
          <cell r="D308" t="str">
            <v>DERV</v>
          </cell>
          <cell r="E308">
            <v>658</v>
          </cell>
          <cell r="F308">
            <v>12</v>
          </cell>
          <cell r="G308">
            <v>1.643623182</v>
          </cell>
        </row>
        <row r="309">
          <cell r="A309" t="str">
            <v>2006_670_12</v>
          </cell>
          <cell r="B309">
            <v>2006</v>
          </cell>
          <cell r="C309" t="str">
            <v>Road transport - HGV rigid - urban driving</v>
          </cell>
          <cell r="D309" t="str">
            <v>DERV</v>
          </cell>
          <cell r="E309">
            <v>670</v>
          </cell>
          <cell r="F309">
            <v>12</v>
          </cell>
          <cell r="G309">
            <v>0.99025699738689898</v>
          </cell>
        </row>
        <row r="310">
          <cell r="A310" t="str">
            <v>2006_708_12</v>
          </cell>
          <cell r="B310">
            <v>2006</v>
          </cell>
          <cell r="C310" t="str">
            <v>Road Transport - HGVs/buses Dioxins</v>
          </cell>
          <cell r="D310" t="str">
            <v>DERV</v>
          </cell>
          <cell r="E310">
            <v>708</v>
          </cell>
          <cell r="F310">
            <v>12</v>
          </cell>
          <cell r="G310">
            <v>36.813064109999999</v>
          </cell>
        </row>
        <row r="311">
          <cell r="A311" t="str">
            <v>2006_691_12</v>
          </cell>
          <cell r="B311">
            <v>2006</v>
          </cell>
          <cell r="C311" t="str">
            <v>Road transport - LGVs - cold start</v>
          </cell>
          <cell r="D311" t="str">
            <v>DERV</v>
          </cell>
          <cell r="E311">
            <v>691</v>
          </cell>
          <cell r="F311">
            <v>12</v>
          </cell>
          <cell r="G311">
            <v>4.4889592612104498E-3</v>
          </cell>
        </row>
        <row r="312">
          <cell r="A312" t="str">
            <v>2006_679_12</v>
          </cell>
          <cell r="B312">
            <v>2006</v>
          </cell>
          <cell r="C312" t="str">
            <v>Road transport - LGVs - motorway driving</v>
          </cell>
          <cell r="D312" t="str">
            <v>DERV</v>
          </cell>
          <cell r="E312">
            <v>679</v>
          </cell>
          <cell r="F312">
            <v>12</v>
          </cell>
          <cell r="G312">
            <v>1.0028874670000001</v>
          </cell>
        </row>
        <row r="313">
          <cell r="A313" t="str">
            <v>2006_655_12</v>
          </cell>
          <cell r="B313">
            <v>2006</v>
          </cell>
          <cell r="C313" t="str">
            <v>Road transport - LGVs - rural driving</v>
          </cell>
          <cell r="D313" t="str">
            <v>DERV</v>
          </cell>
          <cell r="E313">
            <v>655</v>
          </cell>
          <cell r="F313">
            <v>12</v>
          </cell>
          <cell r="G313">
            <v>1.9830558680000001</v>
          </cell>
        </row>
        <row r="314">
          <cell r="A314" t="str">
            <v>2006_667_12</v>
          </cell>
          <cell r="B314">
            <v>2006</v>
          </cell>
          <cell r="C314" t="str">
            <v>Road transport - LGVs - urban driving</v>
          </cell>
          <cell r="D314" t="str">
            <v>DERV</v>
          </cell>
          <cell r="E314">
            <v>667</v>
          </cell>
          <cell r="F314">
            <v>12</v>
          </cell>
          <cell r="G314">
            <v>1.51256599283459</v>
          </cell>
        </row>
        <row r="315">
          <cell r="A315" t="str">
            <v>2006_707_12</v>
          </cell>
          <cell r="B315">
            <v>2006</v>
          </cell>
          <cell r="C315" t="str">
            <v>Road Transport - LGVs Dioxins</v>
          </cell>
          <cell r="D315" t="str">
            <v>DERV</v>
          </cell>
          <cell r="E315">
            <v>707</v>
          </cell>
          <cell r="F315">
            <v>12</v>
          </cell>
          <cell r="G315">
            <v>61.31129593</v>
          </cell>
        </row>
        <row r="316">
          <cell r="A316" t="str">
            <v>2007_11_12</v>
          </cell>
          <cell r="B316">
            <v>2007</v>
          </cell>
          <cell r="C316" t="str">
            <v>Exports</v>
          </cell>
          <cell r="D316" t="str">
            <v>DERV</v>
          </cell>
          <cell r="E316">
            <v>11</v>
          </cell>
          <cell r="F316">
            <v>12</v>
          </cell>
          <cell r="G316">
            <v>6.5512492920250001</v>
          </cell>
        </row>
        <row r="317">
          <cell r="A317" t="str">
            <v>2007_59_12</v>
          </cell>
          <cell r="B317">
            <v>2007</v>
          </cell>
          <cell r="C317" t="str">
            <v>House and garden machinery</v>
          </cell>
          <cell r="D317" t="str">
            <v>DERV</v>
          </cell>
          <cell r="E317">
            <v>59</v>
          </cell>
          <cell r="F317">
            <v>12</v>
          </cell>
          <cell r="G317">
            <v>9.9246636701886704E-3</v>
          </cell>
        </row>
        <row r="318">
          <cell r="A318" t="str">
            <v>2007_680_12</v>
          </cell>
          <cell r="B318">
            <v>2007</v>
          </cell>
          <cell r="C318" t="str">
            <v>Road transport - buses and coaches - motorway driving</v>
          </cell>
          <cell r="D318" t="str">
            <v>DERV</v>
          </cell>
          <cell r="E318">
            <v>680</v>
          </cell>
          <cell r="F318">
            <v>12</v>
          </cell>
          <cell r="G318">
            <v>0.149045713</v>
          </cell>
        </row>
        <row r="319">
          <cell r="A319" t="str">
            <v>2007_656_12</v>
          </cell>
          <cell r="B319">
            <v>2007</v>
          </cell>
          <cell r="C319" t="str">
            <v>Road transport - buses and coaches - rural driving</v>
          </cell>
          <cell r="D319" t="str">
            <v>DERV</v>
          </cell>
          <cell r="E319">
            <v>656</v>
          </cell>
          <cell r="F319">
            <v>12</v>
          </cell>
          <cell r="G319">
            <v>0.405033372</v>
          </cell>
        </row>
        <row r="320">
          <cell r="A320" t="str">
            <v>2007_668_12</v>
          </cell>
          <cell r="B320">
            <v>2007</v>
          </cell>
          <cell r="C320" t="str">
            <v>Road transport - buses and coaches - urban driving</v>
          </cell>
          <cell r="D320" t="str">
            <v>DERV</v>
          </cell>
          <cell r="E320">
            <v>668</v>
          </cell>
          <cell r="F320">
            <v>12</v>
          </cell>
          <cell r="G320">
            <v>1.1852687440184799</v>
          </cell>
        </row>
        <row r="321">
          <cell r="A321" t="str">
            <v>2007_688_12</v>
          </cell>
          <cell r="B321">
            <v>2007</v>
          </cell>
          <cell r="C321" t="str">
            <v>Road transport - cars - cold start</v>
          </cell>
          <cell r="D321" t="str">
            <v>DERV</v>
          </cell>
          <cell r="E321">
            <v>688</v>
          </cell>
          <cell r="F321">
            <v>12</v>
          </cell>
          <cell r="G321">
            <v>6.9087686486144504E-3</v>
          </cell>
        </row>
        <row r="322">
          <cell r="A322" t="str">
            <v>2007_676_12</v>
          </cell>
          <cell r="B322">
            <v>2007</v>
          </cell>
          <cell r="C322" t="str">
            <v>Road transport - cars - motorway driving</v>
          </cell>
          <cell r="D322" t="str">
            <v>DERV</v>
          </cell>
          <cell r="E322">
            <v>676</v>
          </cell>
          <cell r="F322">
            <v>12</v>
          </cell>
          <cell r="G322">
            <v>1.7069551270000001</v>
          </cell>
        </row>
        <row r="323">
          <cell r="A323" t="str">
            <v>2007_652_12</v>
          </cell>
          <cell r="B323">
            <v>2007</v>
          </cell>
          <cell r="C323" t="str">
            <v>Road transport - cars - rural driving</v>
          </cell>
          <cell r="D323" t="str">
            <v>DERV</v>
          </cell>
          <cell r="E323">
            <v>652</v>
          </cell>
          <cell r="F323">
            <v>12</v>
          </cell>
          <cell r="G323">
            <v>3.0244710349999999</v>
          </cell>
        </row>
        <row r="324">
          <cell r="A324" t="str">
            <v>2007_664_12</v>
          </cell>
          <cell r="B324">
            <v>2007</v>
          </cell>
          <cell r="C324" t="str">
            <v>Road transport - cars - urban driving</v>
          </cell>
          <cell r="D324" t="str">
            <v>DERV</v>
          </cell>
          <cell r="E324">
            <v>664</v>
          </cell>
          <cell r="F324">
            <v>12</v>
          </cell>
          <cell r="G324">
            <v>2.1905184537118898</v>
          </cell>
        </row>
        <row r="325">
          <cell r="A325" t="str">
            <v>2007_706_12</v>
          </cell>
          <cell r="B325">
            <v>2007</v>
          </cell>
          <cell r="C325" t="str">
            <v>Road Transport - cars Dioxins/PCP</v>
          </cell>
          <cell r="D325" t="str">
            <v>DERV</v>
          </cell>
          <cell r="E325">
            <v>706</v>
          </cell>
          <cell r="F325">
            <v>12</v>
          </cell>
          <cell r="G325">
            <v>140.24913129999999</v>
          </cell>
        </row>
        <row r="326">
          <cell r="A326" t="str">
            <v>2007_681_12</v>
          </cell>
          <cell r="B326">
            <v>2007</v>
          </cell>
          <cell r="C326" t="str">
            <v>Road transport - HGV articulated - motorway driving</v>
          </cell>
          <cell r="D326" t="str">
            <v>DERV</v>
          </cell>
          <cell r="E326">
            <v>681</v>
          </cell>
          <cell r="F326">
            <v>12</v>
          </cell>
          <cell r="G326">
            <v>2.2361312199999999</v>
          </cell>
        </row>
        <row r="327">
          <cell r="A327" t="str">
            <v>2007_657_12</v>
          </cell>
          <cell r="B327">
            <v>2007</v>
          </cell>
          <cell r="C327" t="str">
            <v>Road transport - HGV articulated - rural driving</v>
          </cell>
          <cell r="D327" t="str">
            <v>DERV</v>
          </cell>
          <cell r="E327">
            <v>657</v>
          </cell>
          <cell r="F327">
            <v>12</v>
          </cell>
          <cell r="G327">
            <v>1.4939720860000001</v>
          </cell>
        </row>
        <row r="328">
          <cell r="A328" t="str">
            <v>2007_669_12</v>
          </cell>
          <cell r="B328">
            <v>2007</v>
          </cell>
          <cell r="C328" t="str">
            <v>Road transport - HGV articulated - urban driving</v>
          </cell>
          <cell r="D328" t="str">
            <v>DERV</v>
          </cell>
          <cell r="E328">
            <v>669</v>
          </cell>
          <cell r="F328">
            <v>12</v>
          </cell>
          <cell r="G328">
            <v>0.33586557628739</v>
          </cell>
        </row>
        <row r="329">
          <cell r="A329" t="str">
            <v>2007_682_12</v>
          </cell>
          <cell r="B329">
            <v>2007</v>
          </cell>
          <cell r="C329" t="str">
            <v>Road transport - HGV rigid - motorway driving</v>
          </cell>
          <cell r="D329" t="str">
            <v>DERV</v>
          </cell>
          <cell r="E329">
            <v>682</v>
          </cell>
          <cell r="F329">
            <v>12</v>
          </cell>
          <cell r="G329">
            <v>0.90138982999999995</v>
          </cell>
        </row>
        <row r="330">
          <cell r="A330" t="str">
            <v>2007_658_12</v>
          </cell>
          <cell r="B330">
            <v>2007</v>
          </cell>
          <cell r="C330" t="str">
            <v>Road transport - HGV rigid - rural driving</v>
          </cell>
          <cell r="D330" t="str">
            <v>DERV</v>
          </cell>
          <cell r="E330">
            <v>658</v>
          </cell>
          <cell r="F330">
            <v>12</v>
          </cell>
          <cell r="G330">
            <v>1.729388433</v>
          </cell>
        </row>
        <row r="331">
          <cell r="A331" t="str">
            <v>2007_670_12</v>
          </cell>
          <cell r="B331">
            <v>2007</v>
          </cell>
          <cell r="C331" t="str">
            <v>Road transport - HGV rigid - urban driving</v>
          </cell>
          <cell r="D331" t="str">
            <v>DERV</v>
          </cell>
          <cell r="E331">
            <v>670</v>
          </cell>
          <cell r="F331">
            <v>12</v>
          </cell>
          <cell r="G331">
            <v>0.98019094966919995</v>
          </cell>
        </row>
        <row r="332">
          <cell r="A332" t="str">
            <v>2007_708_12</v>
          </cell>
          <cell r="B332">
            <v>2007</v>
          </cell>
          <cell r="C332" t="str">
            <v>Road Transport - HGVs/buses Dioxins</v>
          </cell>
          <cell r="D332" t="str">
            <v>DERV</v>
          </cell>
          <cell r="E332">
            <v>708</v>
          </cell>
          <cell r="F332">
            <v>12</v>
          </cell>
          <cell r="G332">
            <v>37.455580159999997</v>
          </cell>
        </row>
        <row r="333">
          <cell r="A333" t="str">
            <v>2007_691_12</v>
          </cell>
          <cell r="B333">
            <v>2007</v>
          </cell>
          <cell r="C333" t="str">
            <v>Road transport - LGVs - cold start</v>
          </cell>
          <cell r="D333" t="str">
            <v>DERV</v>
          </cell>
          <cell r="E333">
            <v>691</v>
          </cell>
          <cell r="F333">
            <v>12</v>
          </cell>
          <cell r="G333">
            <v>4.7068651569189502E-3</v>
          </cell>
        </row>
        <row r="334">
          <cell r="A334" t="str">
            <v>2007_679_12</v>
          </cell>
          <cell r="B334">
            <v>2007</v>
          </cell>
          <cell r="C334" t="str">
            <v>Road transport - LGVs - motorway driving</v>
          </cell>
          <cell r="D334" t="str">
            <v>DERV</v>
          </cell>
          <cell r="E334">
            <v>679</v>
          </cell>
          <cell r="F334">
            <v>12</v>
          </cell>
          <cell r="G334">
            <v>1.0463041360000001</v>
          </cell>
        </row>
        <row r="335">
          <cell r="A335" t="str">
            <v>2007_655_12</v>
          </cell>
          <cell r="B335">
            <v>2007</v>
          </cell>
          <cell r="C335" t="str">
            <v>Road transport - LGVs - rural driving</v>
          </cell>
          <cell r="D335" t="str">
            <v>DERV</v>
          </cell>
          <cell r="E335">
            <v>655</v>
          </cell>
          <cell r="F335">
            <v>12</v>
          </cell>
          <cell r="G335">
            <v>2.1052761270000002</v>
          </cell>
        </row>
        <row r="336">
          <cell r="A336" t="str">
            <v>2007_667_12</v>
          </cell>
          <cell r="B336">
            <v>2007</v>
          </cell>
          <cell r="C336" t="str">
            <v>Road transport - LGVs - urban driving</v>
          </cell>
          <cell r="D336" t="str">
            <v>DERV</v>
          </cell>
          <cell r="E336">
            <v>667</v>
          </cell>
          <cell r="F336">
            <v>12</v>
          </cell>
          <cell r="G336">
            <v>1.56530594205294</v>
          </cell>
        </row>
        <row r="337">
          <cell r="A337" t="str">
            <v>2007_707_12</v>
          </cell>
          <cell r="B337">
            <v>2007</v>
          </cell>
          <cell r="C337" t="str">
            <v>Road Transport - LGVs Dioxins</v>
          </cell>
          <cell r="D337" t="str">
            <v>DERV</v>
          </cell>
          <cell r="E337">
            <v>707</v>
          </cell>
          <cell r="F337">
            <v>12</v>
          </cell>
          <cell r="G337">
            <v>65.073932589999998</v>
          </cell>
        </row>
        <row r="338">
          <cell r="A338" t="str">
            <v>2008_11_12</v>
          </cell>
          <cell r="B338">
            <v>2008</v>
          </cell>
          <cell r="C338" t="str">
            <v>Exports</v>
          </cell>
          <cell r="D338" t="str">
            <v>DERV</v>
          </cell>
          <cell r="E338">
            <v>11</v>
          </cell>
          <cell r="F338">
            <v>12</v>
          </cell>
          <cell r="G338">
            <v>7.2767991128859997</v>
          </cell>
        </row>
        <row r="339">
          <cell r="A339" t="str">
            <v>2008_59_12</v>
          </cell>
          <cell r="B339">
            <v>2008</v>
          </cell>
          <cell r="C339" t="str">
            <v>House and garden machinery</v>
          </cell>
          <cell r="D339" t="str">
            <v>DERV</v>
          </cell>
          <cell r="E339">
            <v>59</v>
          </cell>
          <cell r="F339">
            <v>12</v>
          </cell>
          <cell r="G339">
            <v>1.00357905133697E-2</v>
          </cell>
        </row>
        <row r="340">
          <cell r="A340" t="str">
            <v>2008_680_12</v>
          </cell>
          <cell r="B340">
            <v>2008</v>
          </cell>
          <cell r="C340" t="str">
            <v>Road transport - buses and coaches - motorway driving</v>
          </cell>
          <cell r="D340" t="str">
            <v>DERV</v>
          </cell>
          <cell r="E340">
            <v>680</v>
          </cell>
          <cell r="F340">
            <v>12</v>
          </cell>
          <cell r="G340">
            <v>0.116327351</v>
          </cell>
        </row>
        <row r="341">
          <cell r="A341" t="str">
            <v>2008_656_12</v>
          </cell>
          <cell r="B341">
            <v>2008</v>
          </cell>
          <cell r="C341" t="str">
            <v>Road transport - buses and coaches - rural driving</v>
          </cell>
          <cell r="D341" t="str">
            <v>DERV</v>
          </cell>
          <cell r="E341">
            <v>656</v>
          </cell>
          <cell r="F341">
            <v>12</v>
          </cell>
          <cell r="G341">
            <v>0.34695962400000002</v>
          </cell>
        </row>
        <row r="342">
          <cell r="A342" t="str">
            <v>2008_668_12</v>
          </cell>
          <cell r="B342">
            <v>2008</v>
          </cell>
          <cell r="C342" t="str">
            <v>Road transport - buses and coaches - urban driving</v>
          </cell>
          <cell r="D342" t="str">
            <v>DERV</v>
          </cell>
          <cell r="E342">
            <v>668</v>
          </cell>
          <cell r="F342">
            <v>12</v>
          </cell>
          <cell r="G342">
            <v>1.06982892876592</v>
          </cell>
        </row>
        <row r="343">
          <cell r="A343" t="str">
            <v>2008_688_12</v>
          </cell>
          <cell r="B343">
            <v>2008</v>
          </cell>
          <cell r="C343" t="str">
            <v>Road transport - cars - cold start</v>
          </cell>
          <cell r="D343" t="str">
            <v>DERV</v>
          </cell>
          <cell r="E343">
            <v>688</v>
          </cell>
          <cell r="F343">
            <v>12</v>
          </cell>
          <cell r="G343">
            <v>7.0118772778443202E-3</v>
          </cell>
        </row>
        <row r="344">
          <cell r="A344" t="str">
            <v>2008_676_12</v>
          </cell>
          <cell r="B344">
            <v>2008</v>
          </cell>
          <cell r="C344" t="str">
            <v>Road transport - cars - motorway driving</v>
          </cell>
          <cell r="D344" t="str">
            <v>DERV</v>
          </cell>
          <cell r="E344">
            <v>676</v>
          </cell>
          <cell r="F344">
            <v>12</v>
          </cell>
          <cell r="G344">
            <v>1.72752266</v>
          </cell>
        </row>
        <row r="345">
          <cell r="A345" t="str">
            <v>2008_652_12</v>
          </cell>
          <cell r="B345">
            <v>2008</v>
          </cell>
          <cell r="C345" t="str">
            <v>Road transport - cars - rural driving</v>
          </cell>
          <cell r="D345" t="str">
            <v>DERV</v>
          </cell>
          <cell r="E345">
            <v>652</v>
          </cell>
          <cell r="F345">
            <v>12</v>
          </cell>
          <cell r="G345">
            <v>3.0668772350000002</v>
          </cell>
        </row>
        <row r="346">
          <cell r="A346" t="str">
            <v>2008_664_12</v>
          </cell>
          <cell r="B346">
            <v>2008</v>
          </cell>
          <cell r="C346" t="str">
            <v>Road transport - cars - urban driving</v>
          </cell>
          <cell r="D346" t="str">
            <v>DERV</v>
          </cell>
          <cell r="E346">
            <v>664</v>
          </cell>
          <cell r="F346">
            <v>12</v>
          </cell>
          <cell r="G346">
            <v>2.23103377051675</v>
          </cell>
        </row>
        <row r="347">
          <cell r="A347" t="str">
            <v>2008_706_12</v>
          </cell>
          <cell r="B347">
            <v>2008</v>
          </cell>
          <cell r="C347" t="str">
            <v>Road Transport - cars Dioxins/PCP</v>
          </cell>
          <cell r="D347" t="str">
            <v>DERV</v>
          </cell>
          <cell r="E347">
            <v>706</v>
          </cell>
          <cell r="F347">
            <v>12</v>
          </cell>
          <cell r="G347">
            <v>147.42192259999999</v>
          </cell>
        </row>
        <row r="348">
          <cell r="A348" t="str">
            <v>2008_681_12</v>
          </cell>
          <cell r="B348">
            <v>2008</v>
          </cell>
          <cell r="C348" t="str">
            <v>Road transport - HGV articulated - motorway driving</v>
          </cell>
          <cell r="D348" t="str">
            <v>DERV</v>
          </cell>
          <cell r="E348">
            <v>681</v>
          </cell>
          <cell r="F348">
            <v>12</v>
          </cell>
          <cell r="G348">
            <v>2.1270678670000001</v>
          </cell>
        </row>
        <row r="349">
          <cell r="A349" t="str">
            <v>2008_657_12</v>
          </cell>
          <cell r="B349">
            <v>2008</v>
          </cell>
          <cell r="C349" t="str">
            <v>Road transport - HGV articulated - rural driving</v>
          </cell>
          <cell r="D349" t="str">
            <v>DERV</v>
          </cell>
          <cell r="E349">
            <v>657</v>
          </cell>
          <cell r="F349">
            <v>12</v>
          </cell>
          <cell r="G349">
            <v>1.4453922400000001</v>
          </cell>
        </row>
        <row r="350">
          <cell r="A350" t="str">
            <v>2008_669_12</v>
          </cell>
          <cell r="B350">
            <v>2008</v>
          </cell>
          <cell r="C350" t="str">
            <v>Road transport - HGV articulated - urban driving</v>
          </cell>
          <cell r="D350" t="str">
            <v>DERV</v>
          </cell>
          <cell r="E350">
            <v>669</v>
          </cell>
          <cell r="F350">
            <v>12</v>
          </cell>
          <cell r="G350">
            <v>0.31686927729847097</v>
          </cell>
        </row>
        <row r="351">
          <cell r="A351" t="str">
            <v>2008_682_12</v>
          </cell>
          <cell r="B351">
            <v>2008</v>
          </cell>
          <cell r="C351" t="str">
            <v>Road transport - HGV rigid - motorway driving</v>
          </cell>
          <cell r="D351" t="str">
            <v>DERV</v>
          </cell>
          <cell r="E351">
            <v>682</v>
          </cell>
          <cell r="F351">
            <v>12</v>
          </cell>
          <cell r="G351">
            <v>0.89728819800000004</v>
          </cell>
        </row>
        <row r="352">
          <cell r="A352" t="str">
            <v>2008_658_12</v>
          </cell>
          <cell r="B352">
            <v>2008</v>
          </cell>
          <cell r="C352" t="str">
            <v>Road transport - HGV rigid - rural driving</v>
          </cell>
          <cell r="D352" t="str">
            <v>DERV</v>
          </cell>
          <cell r="E352">
            <v>658</v>
          </cell>
          <cell r="F352">
            <v>12</v>
          </cell>
          <cell r="G352">
            <v>1.669510858</v>
          </cell>
        </row>
        <row r="353">
          <cell r="A353" t="str">
            <v>2008_670_12</v>
          </cell>
          <cell r="B353">
            <v>2008</v>
          </cell>
          <cell r="C353" t="str">
            <v>Road transport - HGV rigid - urban driving</v>
          </cell>
          <cell r="D353" t="str">
            <v>DERV</v>
          </cell>
          <cell r="E353">
            <v>670</v>
          </cell>
          <cell r="F353">
            <v>12</v>
          </cell>
          <cell r="G353">
            <v>0.96220914443823602</v>
          </cell>
        </row>
        <row r="354">
          <cell r="A354" t="str">
            <v>2008_708_12</v>
          </cell>
          <cell r="B354">
            <v>2008</v>
          </cell>
          <cell r="C354" t="str">
            <v>Road Transport - HGVs/buses Dioxins</v>
          </cell>
          <cell r="D354" t="str">
            <v>DERV</v>
          </cell>
          <cell r="E354">
            <v>708</v>
          </cell>
          <cell r="F354">
            <v>12</v>
          </cell>
          <cell r="G354">
            <v>36.376501740000002</v>
          </cell>
        </row>
        <row r="355">
          <cell r="A355" t="str">
            <v>2008_691_12</v>
          </cell>
          <cell r="B355">
            <v>2008</v>
          </cell>
          <cell r="C355" t="str">
            <v>Road transport - LGVs - cold start</v>
          </cell>
          <cell r="D355" t="str">
            <v>DERV</v>
          </cell>
          <cell r="E355">
            <v>691</v>
          </cell>
          <cell r="F355">
            <v>12</v>
          </cell>
          <cell r="G355">
            <v>4.6159137187671596E-3</v>
          </cell>
        </row>
        <row r="356">
          <cell r="A356" t="str">
            <v>2008_679_12</v>
          </cell>
          <cell r="B356">
            <v>2008</v>
          </cell>
          <cell r="C356" t="str">
            <v>Road transport - LGVs - motorway driving</v>
          </cell>
          <cell r="D356" t="str">
            <v>DERV</v>
          </cell>
          <cell r="E356">
            <v>679</v>
          </cell>
          <cell r="F356">
            <v>12</v>
          </cell>
          <cell r="G356">
            <v>1.020304836</v>
          </cell>
        </row>
        <row r="357">
          <cell r="A357" t="str">
            <v>2008_655_12</v>
          </cell>
          <cell r="B357">
            <v>2008</v>
          </cell>
          <cell r="C357" t="str">
            <v>Road transport - LGVs - rural driving</v>
          </cell>
          <cell r="D357" t="str">
            <v>DERV</v>
          </cell>
          <cell r="E357">
            <v>655</v>
          </cell>
          <cell r="F357">
            <v>12</v>
          </cell>
          <cell r="G357">
            <v>2.0708276479999999</v>
          </cell>
        </row>
        <row r="358">
          <cell r="A358" t="str">
            <v>2008_667_12</v>
          </cell>
          <cell r="B358">
            <v>2008</v>
          </cell>
          <cell r="C358" t="str">
            <v>Road transport - LGVs - urban driving</v>
          </cell>
          <cell r="D358" t="str">
            <v>DERV</v>
          </cell>
          <cell r="E358">
            <v>667</v>
          </cell>
          <cell r="F358">
            <v>12</v>
          </cell>
          <cell r="G358">
            <v>1.5354989553615701</v>
          </cell>
        </row>
        <row r="359">
          <cell r="A359" t="str">
            <v>2008_707_12</v>
          </cell>
          <cell r="B359">
            <v>2008</v>
          </cell>
          <cell r="C359" t="str">
            <v>Road Transport - LGVs Dioxins</v>
          </cell>
          <cell r="D359" t="str">
            <v>DERV</v>
          </cell>
          <cell r="E359">
            <v>707</v>
          </cell>
          <cell r="F359">
            <v>12</v>
          </cell>
          <cell r="G359">
            <v>65.473873859999998</v>
          </cell>
        </row>
        <row r="360">
          <cell r="A360" t="str">
            <v>2005_2_13</v>
          </cell>
          <cell r="B360">
            <v>2005</v>
          </cell>
          <cell r="C360" t="str">
            <v>Agriculture - stationary combustion</v>
          </cell>
          <cell r="D360" t="str">
            <v>Electricity</v>
          </cell>
          <cell r="E360">
            <v>2</v>
          </cell>
          <cell r="F360">
            <v>13</v>
          </cell>
          <cell r="G360">
            <v>4152</v>
          </cell>
        </row>
        <row r="361">
          <cell r="A361" t="str">
            <v>2005_16_13</v>
          </cell>
          <cell r="B361">
            <v>2005</v>
          </cell>
          <cell r="C361" t="str">
            <v>Blast furnaces</v>
          </cell>
          <cell r="D361" t="str">
            <v>Electricity</v>
          </cell>
          <cell r="E361">
            <v>16</v>
          </cell>
          <cell r="F361">
            <v>13</v>
          </cell>
          <cell r="G361">
            <v>26.691131498470899</v>
          </cell>
        </row>
        <row r="362">
          <cell r="A362" t="str">
            <v>2005_8_13</v>
          </cell>
          <cell r="B362">
            <v>2005</v>
          </cell>
          <cell r="C362" t="str">
            <v>Collieries - combustion</v>
          </cell>
          <cell r="D362" t="str">
            <v>Electricity</v>
          </cell>
          <cell r="E362">
            <v>8</v>
          </cell>
          <cell r="F362">
            <v>13</v>
          </cell>
          <cell r="G362">
            <v>1039.30886850153</v>
          </cell>
        </row>
        <row r="363">
          <cell r="A363" t="str">
            <v>2005_10_13</v>
          </cell>
          <cell r="B363">
            <v>2005</v>
          </cell>
          <cell r="C363" t="str">
            <v>Domestic combustion</v>
          </cell>
          <cell r="D363" t="str">
            <v>Electricity</v>
          </cell>
          <cell r="E363">
            <v>10</v>
          </cell>
          <cell r="F363">
            <v>13</v>
          </cell>
          <cell r="G363">
            <v>116811</v>
          </cell>
        </row>
        <row r="364">
          <cell r="A364" t="str">
            <v>2005_11_13</v>
          </cell>
          <cell r="B364">
            <v>2005</v>
          </cell>
          <cell r="C364" t="str">
            <v>Exports</v>
          </cell>
          <cell r="D364" t="str">
            <v>Electricity</v>
          </cell>
          <cell r="E364">
            <v>11</v>
          </cell>
          <cell r="F364">
            <v>13</v>
          </cell>
          <cell r="G364">
            <v>2839</v>
          </cell>
        </row>
        <row r="365">
          <cell r="A365" t="str">
            <v>2005_15_13</v>
          </cell>
          <cell r="B365">
            <v>2005</v>
          </cell>
          <cell r="C365" t="str">
            <v>Gas production</v>
          </cell>
          <cell r="D365" t="str">
            <v>Electricity</v>
          </cell>
          <cell r="E365">
            <v>15</v>
          </cell>
          <cell r="F365">
            <v>13</v>
          </cell>
          <cell r="G365">
            <v>2184</v>
          </cell>
        </row>
        <row r="366">
          <cell r="A366" t="str">
            <v>2005_19_13</v>
          </cell>
          <cell r="B366">
            <v>2005</v>
          </cell>
          <cell r="C366" t="str">
            <v>Iron and steel - combustion plant</v>
          </cell>
          <cell r="D366" t="str">
            <v>Electricity</v>
          </cell>
          <cell r="E366">
            <v>19</v>
          </cell>
          <cell r="F366">
            <v>13</v>
          </cell>
          <cell r="G366">
            <v>4033</v>
          </cell>
        </row>
        <row r="367">
          <cell r="A367" t="str">
            <v>2005_22_13</v>
          </cell>
          <cell r="B367">
            <v>2005</v>
          </cell>
          <cell r="C367" t="str">
            <v>Miscellaneous industrial/commercial combustion</v>
          </cell>
          <cell r="D367" t="str">
            <v>Electricity</v>
          </cell>
          <cell r="E367">
            <v>22</v>
          </cell>
          <cell r="F367">
            <v>13</v>
          </cell>
          <cell r="G367">
            <v>79958</v>
          </cell>
        </row>
        <row r="368">
          <cell r="A368" t="str">
            <v>2005_29_13</v>
          </cell>
          <cell r="B368">
            <v>2005</v>
          </cell>
          <cell r="C368" t="str">
            <v>Other industrial combustion</v>
          </cell>
          <cell r="D368" t="str">
            <v>Electricity</v>
          </cell>
          <cell r="E368">
            <v>29</v>
          </cell>
          <cell r="F368">
            <v>13</v>
          </cell>
          <cell r="G368">
            <v>97002</v>
          </cell>
        </row>
        <row r="369">
          <cell r="A369" t="str">
            <v>2005_35_13</v>
          </cell>
          <cell r="B369">
            <v>2005</v>
          </cell>
          <cell r="C369" t="str">
            <v>Public sector combustion</v>
          </cell>
          <cell r="D369" t="str">
            <v>Electricity</v>
          </cell>
          <cell r="E369">
            <v>35</v>
          </cell>
          <cell r="F369">
            <v>13</v>
          </cell>
          <cell r="G369">
            <v>19474</v>
          </cell>
        </row>
        <row r="370">
          <cell r="A370" t="str">
            <v>2005_173_13</v>
          </cell>
          <cell r="B370">
            <v>2005</v>
          </cell>
          <cell r="C370" t="str">
            <v>Railways - regional</v>
          </cell>
          <cell r="D370" t="str">
            <v>Electricity</v>
          </cell>
          <cell r="E370">
            <v>173</v>
          </cell>
          <cell r="F370">
            <v>13</v>
          </cell>
          <cell r="G370">
            <v>2800</v>
          </cell>
        </row>
        <row r="371">
          <cell r="A371" t="str">
            <v>2005_37_13</v>
          </cell>
          <cell r="B371">
            <v>2005</v>
          </cell>
          <cell r="C371" t="str">
            <v>Refineries - combustion</v>
          </cell>
          <cell r="D371" t="str">
            <v>Electricity</v>
          </cell>
          <cell r="E371">
            <v>37</v>
          </cell>
          <cell r="F371">
            <v>13</v>
          </cell>
          <cell r="G371">
            <v>1593</v>
          </cell>
        </row>
        <row r="372">
          <cell r="A372" t="str">
            <v>2006_2_13</v>
          </cell>
          <cell r="B372">
            <v>2006</v>
          </cell>
          <cell r="C372" t="str">
            <v>Agriculture - stationary combustion</v>
          </cell>
          <cell r="D372" t="str">
            <v>Electricity</v>
          </cell>
          <cell r="E372">
            <v>2</v>
          </cell>
          <cell r="F372">
            <v>13</v>
          </cell>
          <cell r="G372">
            <v>4129.8767250015399</v>
          </cell>
        </row>
        <row r="373">
          <cell r="A373" t="str">
            <v>2006_16_13</v>
          </cell>
          <cell r="B373">
            <v>2006</v>
          </cell>
          <cell r="C373" t="str">
            <v>Blast furnaces</v>
          </cell>
          <cell r="D373" t="str">
            <v>Electricity</v>
          </cell>
          <cell r="E373">
            <v>16</v>
          </cell>
          <cell r="F373">
            <v>13</v>
          </cell>
          <cell r="G373">
            <v>28.311926605504599</v>
          </cell>
        </row>
        <row r="374">
          <cell r="A374" t="str">
            <v>2006_8_13</v>
          </cell>
          <cell r="B374">
            <v>2006</v>
          </cell>
          <cell r="C374" t="str">
            <v>Collieries - combustion</v>
          </cell>
          <cell r="D374" t="str">
            <v>Electricity</v>
          </cell>
          <cell r="E374">
            <v>8</v>
          </cell>
          <cell r="F374">
            <v>13</v>
          </cell>
          <cell r="G374">
            <v>1008.37121715616</v>
          </cell>
        </row>
        <row r="375">
          <cell r="A375" t="str">
            <v>2006_10_13</v>
          </cell>
          <cell r="B375">
            <v>2006</v>
          </cell>
          <cell r="C375" t="str">
            <v>Domestic combustion</v>
          </cell>
          <cell r="D375" t="str">
            <v>Electricity</v>
          </cell>
          <cell r="E375">
            <v>10</v>
          </cell>
          <cell r="F375">
            <v>13</v>
          </cell>
          <cell r="G375">
            <v>116449.34407919701</v>
          </cell>
        </row>
        <row r="376">
          <cell r="A376" t="str">
            <v>2006_11_13</v>
          </cell>
          <cell r="B376">
            <v>2006</v>
          </cell>
          <cell r="C376" t="str">
            <v>Exports</v>
          </cell>
          <cell r="D376" t="str">
            <v>Electricity</v>
          </cell>
          <cell r="E376">
            <v>11</v>
          </cell>
          <cell r="F376">
            <v>13</v>
          </cell>
          <cell r="G376">
            <v>2764.7199000000001</v>
          </cell>
        </row>
        <row r="377">
          <cell r="A377" t="str">
            <v>2006_15_13</v>
          </cell>
          <cell r="B377">
            <v>2006</v>
          </cell>
          <cell r="C377" t="str">
            <v>Gas production</v>
          </cell>
          <cell r="D377" t="str">
            <v>Electricity</v>
          </cell>
          <cell r="E377">
            <v>15</v>
          </cell>
          <cell r="F377">
            <v>13</v>
          </cell>
          <cell r="G377">
            <v>2159.5516331186</v>
          </cell>
        </row>
        <row r="378">
          <cell r="A378" t="str">
            <v>2006_19_13</v>
          </cell>
          <cell r="B378">
            <v>2006</v>
          </cell>
          <cell r="C378" t="str">
            <v>Iron and steel - combustion plant</v>
          </cell>
          <cell r="D378" t="str">
            <v>Electricity</v>
          </cell>
          <cell r="E378">
            <v>19</v>
          </cell>
          <cell r="F378">
            <v>13</v>
          </cell>
          <cell r="G378">
            <v>4871.1480000000001</v>
          </cell>
        </row>
        <row r="379">
          <cell r="A379" t="str">
            <v>2006_22_13</v>
          </cell>
          <cell r="B379">
            <v>2006</v>
          </cell>
          <cell r="C379" t="str">
            <v>Miscellaneous industrial/commercial combustion</v>
          </cell>
          <cell r="D379" t="str">
            <v>Electricity</v>
          </cell>
          <cell r="E379">
            <v>22</v>
          </cell>
          <cell r="F379">
            <v>13</v>
          </cell>
          <cell r="G379">
            <v>79995.776554390206</v>
          </cell>
        </row>
        <row r="380">
          <cell r="A380" t="str">
            <v>2006_29_13</v>
          </cell>
          <cell r="B380">
            <v>2006</v>
          </cell>
          <cell r="C380" t="str">
            <v>Other industrial combustion</v>
          </cell>
          <cell r="D380" t="str">
            <v>Electricity</v>
          </cell>
          <cell r="E380">
            <v>29</v>
          </cell>
          <cell r="F380">
            <v>13</v>
          </cell>
          <cell r="G380">
            <v>95860.182814398606</v>
          </cell>
        </row>
        <row r="381">
          <cell r="A381" t="str">
            <v>2006_35_13</v>
          </cell>
          <cell r="B381">
            <v>2006</v>
          </cell>
          <cell r="C381" t="str">
            <v>Public sector combustion</v>
          </cell>
          <cell r="D381" t="str">
            <v>Electricity</v>
          </cell>
          <cell r="E381">
            <v>35</v>
          </cell>
          <cell r="F381">
            <v>13</v>
          </cell>
          <cell r="G381">
            <v>19395.182840833899</v>
          </cell>
        </row>
        <row r="382">
          <cell r="A382" t="str">
            <v>2006_173_13</v>
          </cell>
          <cell r="B382">
            <v>2006</v>
          </cell>
          <cell r="C382" t="str">
            <v>Railways - regional</v>
          </cell>
          <cell r="D382" t="str">
            <v>Electricity</v>
          </cell>
          <cell r="E382">
            <v>173</v>
          </cell>
          <cell r="F382">
            <v>13</v>
          </cell>
          <cell r="G382">
            <v>2900</v>
          </cell>
        </row>
        <row r="383">
          <cell r="A383" t="str">
            <v>2006_37_13</v>
          </cell>
          <cell r="B383">
            <v>2006</v>
          </cell>
          <cell r="C383" t="str">
            <v>Refineries - combustion</v>
          </cell>
          <cell r="D383" t="str">
            <v>Electricity</v>
          </cell>
          <cell r="E383">
            <v>37</v>
          </cell>
          <cell r="F383">
            <v>13</v>
          </cell>
          <cell r="G383">
            <v>1501.2594177824101</v>
          </cell>
        </row>
        <row r="384">
          <cell r="A384" t="str">
            <v>2007_2_13</v>
          </cell>
          <cell r="B384">
            <v>2007</v>
          </cell>
          <cell r="C384" t="str">
            <v>Agriculture - stationary combustion</v>
          </cell>
          <cell r="D384" t="str">
            <v>Electricity</v>
          </cell>
          <cell r="E384">
            <v>2</v>
          </cell>
          <cell r="F384">
            <v>13</v>
          </cell>
          <cell r="G384">
            <v>4124.8585661757998</v>
          </cell>
        </row>
        <row r="385">
          <cell r="A385" t="str">
            <v>2007_16_13</v>
          </cell>
          <cell r="B385">
            <v>2007</v>
          </cell>
          <cell r="C385" t="str">
            <v>Blast furnaces</v>
          </cell>
          <cell r="D385" t="str">
            <v>Electricity</v>
          </cell>
          <cell r="E385">
            <v>16</v>
          </cell>
          <cell r="F385">
            <v>13</v>
          </cell>
          <cell r="G385">
            <v>27.376146788990798</v>
          </cell>
        </row>
        <row r="386">
          <cell r="A386" t="str">
            <v>2007_8_13</v>
          </cell>
          <cell r="B386">
            <v>2007</v>
          </cell>
          <cell r="C386" t="str">
            <v>Collieries - combustion</v>
          </cell>
          <cell r="D386" t="str">
            <v>Electricity</v>
          </cell>
          <cell r="E386">
            <v>8</v>
          </cell>
          <cell r="F386">
            <v>13</v>
          </cell>
          <cell r="G386">
            <v>955.65190777425801</v>
          </cell>
        </row>
        <row r="387">
          <cell r="A387" t="str">
            <v>2007_10_13</v>
          </cell>
          <cell r="B387">
            <v>2007</v>
          </cell>
          <cell r="C387" t="str">
            <v>Domestic combustion</v>
          </cell>
          <cell r="D387" t="str">
            <v>Electricity</v>
          </cell>
          <cell r="E387">
            <v>10</v>
          </cell>
          <cell r="F387">
            <v>13</v>
          </cell>
          <cell r="G387">
            <v>115050.584815045</v>
          </cell>
        </row>
        <row r="388">
          <cell r="A388" t="str">
            <v>2007_11_13</v>
          </cell>
          <cell r="B388">
            <v>2007</v>
          </cell>
          <cell r="C388" t="str">
            <v>Exports</v>
          </cell>
          <cell r="D388" t="str">
            <v>Electricity</v>
          </cell>
          <cell r="E388">
            <v>11</v>
          </cell>
          <cell r="F388">
            <v>13</v>
          </cell>
          <cell r="G388">
            <v>3398.36175</v>
          </cell>
        </row>
        <row r="389">
          <cell r="A389" t="str">
            <v>2007_15_13</v>
          </cell>
          <cell r="B389">
            <v>2007</v>
          </cell>
          <cell r="C389" t="str">
            <v>Gas production</v>
          </cell>
          <cell r="D389" t="str">
            <v>Electricity</v>
          </cell>
          <cell r="E389">
            <v>15</v>
          </cell>
          <cell r="F389">
            <v>13</v>
          </cell>
          <cell r="G389">
            <v>2322.9280123535</v>
          </cell>
        </row>
        <row r="390">
          <cell r="A390" t="str">
            <v>2007_19_13</v>
          </cell>
          <cell r="B390">
            <v>2007</v>
          </cell>
          <cell r="C390" t="str">
            <v>Iron and steel - combustion plant</v>
          </cell>
          <cell r="D390" t="str">
            <v>Electricity</v>
          </cell>
          <cell r="E390">
            <v>19</v>
          </cell>
          <cell r="F390">
            <v>13</v>
          </cell>
          <cell r="G390">
            <v>3983.0850165812499</v>
          </cell>
        </row>
        <row r="391">
          <cell r="A391" t="str">
            <v>2007_22_13</v>
          </cell>
          <cell r="B391">
            <v>2007</v>
          </cell>
          <cell r="C391" t="str">
            <v>Miscellaneous industrial/commercial combustion</v>
          </cell>
          <cell r="D391" t="str">
            <v>Electricity</v>
          </cell>
          <cell r="E391">
            <v>22</v>
          </cell>
          <cell r="F391">
            <v>13</v>
          </cell>
          <cell r="G391">
            <v>79349.276538353995</v>
          </cell>
        </row>
        <row r="392">
          <cell r="A392" t="str">
            <v>2007_29_13</v>
          </cell>
          <cell r="B392">
            <v>2007</v>
          </cell>
          <cell r="C392" t="str">
            <v>Other industrial combustion</v>
          </cell>
          <cell r="D392" t="str">
            <v>Electricity</v>
          </cell>
          <cell r="E392">
            <v>29</v>
          </cell>
          <cell r="F392">
            <v>13</v>
          </cell>
          <cell r="G392">
            <v>97005.333644805607</v>
          </cell>
        </row>
        <row r="393">
          <cell r="A393" t="str">
            <v>2007_35_13</v>
          </cell>
          <cell r="B393">
            <v>2007</v>
          </cell>
          <cell r="C393" t="str">
            <v>Public sector combustion</v>
          </cell>
          <cell r="D393" t="str">
            <v>Electricity</v>
          </cell>
          <cell r="E393">
            <v>35</v>
          </cell>
          <cell r="F393">
            <v>13</v>
          </cell>
          <cell r="G393">
            <v>19860.3922618865</v>
          </cell>
        </row>
        <row r="394">
          <cell r="A394" t="str">
            <v>2007_173_13</v>
          </cell>
          <cell r="B394">
            <v>2007</v>
          </cell>
          <cell r="C394" t="str">
            <v>Railways - regional</v>
          </cell>
          <cell r="D394" t="str">
            <v>Electricity</v>
          </cell>
          <cell r="E394">
            <v>173</v>
          </cell>
          <cell r="F394">
            <v>13</v>
          </cell>
          <cell r="G394">
            <v>2900</v>
          </cell>
        </row>
        <row r="395">
          <cell r="A395" t="str">
            <v>2007_37_13</v>
          </cell>
          <cell r="B395">
            <v>2007</v>
          </cell>
          <cell r="C395" t="str">
            <v>Refineries - combustion</v>
          </cell>
          <cell r="D395" t="str">
            <v>Electricity</v>
          </cell>
          <cell r="E395">
            <v>37</v>
          </cell>
          <cell r="F395">
            <v>13</v>
          </cell>
          <cell r="G395">
            <v>1460.74362738078</v>
          </cell>
        </row>
        <row r="396">
          <cell r="A396" t="str">
            <v>2008_2_13</v>
          </cell>
          <cell r="B396">
            <v>2008</v>
          </cell>
          <cell r="C396" t="str">
            <v>Agriculture - stationary combustion</v>
          </cell>
          <cell r="D396" t="str">
            <v>Electricity</v>
          </cell>
          <cell r="E396">
            <v>2</v>
          </cell>
          <cell r="F396">
            <v>13</v>
          </cell>
          <cell r="G396">
            <v>3846</v>
          </cell>
        </row>
        <row r="397">
          <cell r="A397" t="str">
            <v>2008_16_13</v>
          </cell>
          <cell r="B397">
            <v>2008</v>
          </cell>
          <cell r="C397" t="str">
            <v>Blast furnaces</v>
          </cell>
          <cell r="D397" t="str">
            <v>Electricity</v>
          </cell>
          <cell r="E397">
            <v>16</v>
          </cell>
          <cell r="F397">
            <v>13</v>
          </cell>
          <cell r="G397">
            <v>39.926605504587201</v>
          </cell>
        </row>
        <row r="398">
          <cell r="A398" t="str">
            <v>2008_8_13</v>
          </cell>
          <cell r="B398">
            <v>2008</v>
          </cell>
          <cell r="C398" t="str">
            <v>Collieries - combustion</v>
          </cell>
          <cell r="D398" t="str">
            <v>Electricity</v>
          </cell>
          <cell r="E398">
            <v>8</v>
          </cell>
          <cell r="F398">
            <v>13</v>
          </cell>
          <cell r="G398">
            <v>3482.07339449541</v>
          </cell>
        </row>
        <row r="399">
          <cell r="A399" t="str">
            <v>2008_10_13</v>
          </cell>
          <cell r="B399">
            <v>2008</v>
          </cell>
          <cell r="C399" t="str">
            <v>Domestic combustion</v>
          </cell>
          <cell r="D399" t="str">
            <v>Electricity</v>
          </cell>
          <cell r="E399">
            <v>10</v>
          </cell>
          <cell r="F399">
            <v>13</v>
          </cell>
          <cell r="G399">
            <v>99482</v>
          </cell>
        </row>
        <row r="400">
          <cell r="A400" t="str">
            <v>2008_11_13</v>
          </cell>
          <cell r="B400">
            <v>2008</v>
          </cell>
          <cell r="C400" t="str">
            <v>Exports</v>
          </cell>
          <cell r="D400" t="str">
            <v>Electricity</v>
          </cell>
          <cell r="E400">
            <v>11</v>
          </cell>
          <cell r="F400">
            <v>13</v>
          </cell>
          <cell r="G400">
            <v>32</v>
          </cell>
        </row>
        <row r="401">
          <cell r="A401" t="str">
            <v>2008_15_13</v>
          </cell>
          <cell r="B401">
            <v>2008</v>
          </cell>
          <cell r="C401" t="str">
            <v>Gas production</v>
          </cell>
          <cell r="D401" t="str">
            <v>Electricity</v>
          </cell>
          <cell r="E401">
            <v>15</v>
          </cell>
          <cell r="F401">
            <v>13</v>
          </cell>
          <cell r="G401">
            <v>1906</v>
          </cell>
        </row>
        <row r="402">
          <cell r="A402" t="str">
            <v>2008_19_13</v>
          </cell>
          <cell r="B402">
            <v>2008</v>
          </cell>
          <cell r="C402" t="str">
            <v>Iron and steel - combustion plant</v>
          </cell>
          <cell r="D402" t="str">
            <v>Electricity</v>
          </cell>
          <cell r="E402">
            <v>19</v>
          </cell>
          <cell r="F402">
            <v>13</v>
          </cell>
          <cell r="G402">
            <v>7086</v>
          </cell>
        </row>
        <row r="403">
          <cell r="A403" t="str">
            <v>2008_22_13</v>
          </cell>
          <cell r="B403">
            <v>2008</v>
          </cell>
          <cell r="C403" t="str">
            <v>Miscellaneous industrial/commercial combustion</v>
          </cell>
          <cell r="D403" t="str">
            <v>Electricity</v>
          </cell>
          <cell r="E403">
            <v>22</v>
          </cell>
          <cell r="F403">
            <v>13</v>
          </cell>
          <cell r="G403">
            <v>54897.106038291597</v>
          </cell>
        </row>
        <row r="404">
          <cell r="A404" t="str">
            <v>2008_29_13</v>
          </cell>
          <cell r="B404">
            <v>2008</v>
          </cell>
          <cell r="C404" t="str">
            <v>Other industrial combustion</v>
          </cell>
          <cell r="D404" t="str">
            <v>Electricity</v>
          </cell>
          <cell r="E404">
            <v>29</v>
          </cell>
          <cell r="F404">
            <v>13</v>
          </cell>
          <cell r="G404">
            <v>78522</v>
          </cell>
        </row>
        <row r="405">
          <cell r="A405" t="str">
            <v>2008_35_13</v>
          </cell>
          <cell r="B405">
            <v>2008</v>
          </cell>
          <cell r="C405" t="str">
            <v>Public sector combustion</v>
          </cell>
          <cell r="D405" t="str">
            <v>Electricity</v>
          </cell>
          <cell r="E405">
            <v>35</v>
          </cell>
          <cell r="F405">
            <v>13</v>
          </cell>
          <cell r="G405">
            <v>25462</v>
          </cell>
        </row>
        <row r="406">
          <cell r="A406" t="str">
            <v>2008_173_13</v>
          </cell>
          <cell r="B406">
            <v>2008</v>
          </cell>
          <cell r="C406" t="str">
            <v>Railways - regional</v>
          </cell>
          <cell r="D406" t="str">
            <v>Electricity</v>
          </cell>
          <cell r="E406">
            <v>173</v>
          </cell>
          <cell r="F406">
            <v>13</v>
          </cell>
          <cell r="G406">
            <v>1907.89396170839</v>
          </cell>
        </row>
        <row r="407">
          <cell r="A407" t="str">
            <v>2008_37_13</v>
          </cell>
          <cell r="B407">
            <v>2008</v>
          </cell>
          <cell r="C407" t="str">
            <v>Refineries - combustion</v>
          </cell>
          <cell r="D407" t="str">
            <v>Electricity</v>
          </cell>
          <cell r="E407">
            <v>37</v>
          </cell>
          <cell r="F407">
            <v>13</v>
          </cell>
          <cell r="G407">
            <v>1731</v>
          </cell>
        </row>
        <row r="408">
          <cell r="A408" t="str">
            <v>2005_2_14</v>
          </cell>
          <cell r="B408">
            <v>2005</v>
          </cell>
          <cell r="C408" t="str">
            <v>Agriculture - stationary combustion</v>
          </cell>
          <cell r="D408" t="str">
            <v>Fuel oil</v>
          </cell>
          <cell r="E408">
            <v>2</v>
          </cell>
          <cell r="F408">
            <v>14</v>
          </cell>
          <cell r="G408">
            <v>5.0000000000000001E-3</v>
          </cell>
        </row>
        <row r="409">
          <cell r="A409" t="str">
            <v>2005_16_14</v>
          </cell>
          <cell r="B409">
            <v>2005</v>
          </cell>
          <cell r="C409" t="str">
            <v>Blast furnaces</v>
          </cell>
          <cell r="D409" t="str">
            <v>Fuel oil</v>
          </cell>
          <cell r="E409">
            <v>16</v>
          </cell>
          <cell r="F409">
            <v>14</v>
          </cell>
          <cell r="G409">
            <v>0.26900000000000002</v>
          </cell>
        </row>
        <row r="410">
          <cell r="A410" t="str">
            <v>2005_69_14</v>
          </cell>
          <cell r="B410">
            <v>2005</v>
          </cell>
          <cell r="C410" t="str">
            <v>Cement production - combustion</v>
          </cell>
          <cell r="D410" t="str">
            <v>Fuel oil</v>
          </cell>
          <cell r="E410">
            <v>69</v>
          </cell>
          <cell r="F410">
            <v>14</v>
          </cell>
          <cell r="G410">
            <v>0</v>
          </cell>
        </row>
        <row r="411">
          <cell r="A411" t="str">
            <v>2005_10_14</v>
          </cell>
          <cell r="B411">
            <v>2005</v>
          </cell>
          <cell r="C411" t="str">
            <v>Domestic combustion</v>
          </cell>
          <cell r="D411" t="str">
            <v>Fuel oil</v>
          </cell>
          <cell r="E411">
            <v>10</v>
          </cell>
          <cell r="F411">
            <v>14</v>
          </cell>
          <cell r="G411">
            <v>0</v>
          </cell>
        </row>
        <row r="412">
          <cell r="A412" t="str">
            <v>2005_11_14</v>
          </cell>
          <cell r="B412">
            <v>2005</v>
          </cell>
          <cell r="C412" t="str">
            <v>Exports</v>
          </cell>
          <cell r="D412" t="str">
            <v>Fuel oil</v>
          </cell>
          <cell r="E412">
            <v>11</v>
          </cell>
          <cell r="F412">
            <v>14</v>
          </cell>
          <cell r="G412">
            <v>8.4523717617545895</v>
          </cell>
        </row>
        <row r="413">
          <cell r="A413" t="str">
            <v>2005_19_14</v>
          </cell>
          <cell r="B413">
            <v>2005</v>
          </cell>
          <cell r="C413" t="str">
            <v>Iron and steel - combustion plant</v>
          </cell>
          <cell r="D413" t="str">
            <v>Fuel oil</v>
          </cell>
          <cell r="E413">
            <v>19</v>
          </cell>
          <cell r="F413">
            <v>14</v>
          </cell>
          <cell r="G413">
            <v>9.8794704043167994E-2</v>
          </cell>
        </row>
        <row r="414">
          <cell r="A414" t="str">
            <v>2005_22_14</v>
          </cell>
          <cell r="B414">
            <v>2005</v>
          </cell>
          <cell r="C414" t="str">
            <v>Miscellaneous industrial/commercial combustion</v>
          </cell>
          <cell r="D414" t="str">
            <v>Fuel oil</v>
          </cell>
          <cell r="E414">
            <v>22</v>
          </cell>
          <cell r="F414">
            <v>14</v>
          </cell>
          <cell r="G414">
            <v>5.3201066150367703E-2</v>
          </cell>
        </row>
        <row r="415">
          <cell r="A415" t="str">
            <v>2005_29_14</v>
          </cell>
          <cell r="B415">
            <v>2005</v>
          </cell>
          <cell r="C415" t="str">
            <v>Other industrial combustion</v>
          </cell>
          <cell r="D415" t="str">
            <v>Fuel oil</v>
          </cell>
          <cell r="E415">
            <v>29</v>
          </cell>
          <cell r="F415">
            <v>14</v>
          </cell>
          <cell r="G415">
            <v>0.52014306185854997</v>
          </cell>
        </row>
        <row r="416">
          <cell r="A416" t="str">
            <v>2005_33_14</v>
          </cell>
          <cell r="B416">
            <v>2005</v>
          </cell>
          <cell r="C416" t="str">
            <v>Power stations</v>
          </cell>
          <cell r="D416" t="str">
            <v>Fuel oil</v>
          </cell>
          <cell r="E416">
            <v>33</v>
          </cell>
          <cell r="F416">
            <v>14</v>
          </cell>
          <cell r="G416">
            <v>0.62051144047467699</v>
          </cell>
        </row>
        <row r="417">
          <cell r="A417" t="str">
            <v>2005_35_14</v>
          </cell>
          <cell r="B417">
            <v>2005</v>
          </cell>
          <cell r="C417" t="str">
            <v>Public sector combustion</v>
          </cell>
          <cell r="D417" t="str">
            <v>Fuel oil</v>
          </cell>
          <cell r="E417">
            <v>35</v>
          </cell>
          <cell r="F417">
            <v>14</v>
          </cell>
          <cell r="G417">
            <v>4.2995615847934099E-2</v>
          </cell>
        </row>
        <row r="418">
          <cell r="A418" t="str">
            <v>2005_36_14</v>
          </cell>
          <cell r="B418">
            <v>2005</v>
          </cell>
          <cell r="C418" t="str">
            <v>Railways - stationary combustion</v>
          </cell>
          <cell r="D418" t="str">
            <v>Fuel oil</v>
          </cell>
          <cell r="E418">
            <v>36</v>
          </cell>
          <cell r="F418">
            <v>14</v>
          </cell>
          <cell r="G418">
            <v>0</v>
          </cell>
        </row>
        <row r="419">
          <cell r="A419" t="str">
            <v>2005_37_14</v>
          </cell>
          <cell r="B419">
            <v>2005</v>
          </cell>
          <cell r="C419" t="str">
            <v>Refineries - combustion</v>
          </cell>
          <cell r="D419" t="str">
            <v>Fuel oil</v>
          </cell>
          <cell r="E419">
            <v>37</v>
          </cell>
          <cell r="F419">
            <v>14</v>
          </cell>
          <cell r="G419">
            <v>1.57291857183615</v>
          </cell>
        </row>
        <row r="420">
          <cell r="A420" t="str">
            <v>2005_6_14</v>
          </cell>
          <cell r="B420">
            <v>2005</v>
          </cell>
          <cell r="C420" t="str">
            <v>Shipping - coastal</v>
          </cell>
          <cell r="D420" t="str">
            <v>Fuel oil</v>
          </cell>
          <cell r="E420">
            <v>6</v>
          </cell>
          <cell r="F420">
            <v>14</v>
          </cell>
          <cell r="G420">
            <v>0.35484319655108298</v>
          </cell>
        </row>
        <row r="421">
          <cell r="A421" t="str">
            <v>2005_127_14</v>
          </cell>
          <cell r="B421">
            <v>2005</v>
          </cell>
          <cell r="C421" t="str">
            <v>Shipping - international IPCC definition</v>
          </cell>
          <cell r="D421" t="str">
            <v>Fuel oil</v>
          </cell>
          <cell r="E421">
            <v>127</v>
          </cell>
          <cell r="F421">
            <v>14</v>
          </cell>
          <cell r="G421">
            <v>1.165695953</v>
          </cell>
        </row>
        <row r="422">
          <cell r="A422" t="str">
            <v>2005_31_14</v>
          </cell>
          <cell r="B422">
            <v>2005</v>
          </cell>
          <cell r="C422" t="str">
            <v>Shipping - UK international</v>
          </cell>
          <cell r="D422" t="str">
            <v>Fuel oil</v>
          </cell>
          <cell r="E422">
            <v>31</v>
          </cell>
          <cell r="F422">
            <v>14</v>
          </cell>
          <cell r="G422">
            <v>1.165695953</v>
          </cell>
        </row>
        <row r="423">
          <cell r="A423" t="str">
            <v>2006_2_14</v>
          </cell>
          <cell r="B423">
            <v>2006</v>
          </cell>
          <cell r="C423" t="str">
            <v>Agriculture - stationary combustion</v>
          </cell>
          <cell r="D423" t="str">
            <v>Fuel oil</v>
          </cell>
          <cell r="E423">
            <v>2</v>
          </cell>
          <cell r="F423">
            <v>14</v>
          </cell>
          <cell r="G423">
            <v>0.01</v>
          </cell>
        </row>
        <row r="424">
          <cell r="A424" t="str">
            <v>2006_16_14</v>
          </cell>
          <cell r="B424">
            <v>2006</v>
          </cell>
          <cell r="C424" t="str">
            <v>Blast furnaces</v>
          </cell>
          <cell r="D424" t="str">
            <v>Fuel oil</v>
          </cell>
          <cell r="E424">
            <v>16</v>
          </cell>
          <cell r="F424">
            <v>14</v>
          </cell>
          <cell r="G424">
            <v>0.23</v>
          </cell>
        </row>
        <row r="425">
          <cell r="A425" t="str">
            <v>2006_69_14</v>
          </cell>
          <cell r="B425">
            <v>2006</v>
          </cell>
          <cell r="C425" t="str">
            <v>Cement production - combustion</v>
          </cell>
          <cell r="D425" t="str">
            <v>Fuel oil</v>
          </cell>
          <cell r="E425">
            <v>69</v>
          </cell>
          <cell r="F425">
            <v>14</v>
          </cell>
          <cell r="G425">
            <v>0</v>
          </cell>
        </row>
        <row r="426">
          <cell r="A426" t="str">
            <v>2006_10_14</v>
          </cell>
          <cell r="B426">
            <v>2006</v>
          </cell>
          <cell r="C426" t="str">
            <v>Domestic combustion</v>
          </cell>
          <cell r="D426" t="str">
            <v>Fuel oil</v>
          </cell>
          <cell r="E426">
            <v>10</v>
          </cell>
          <cell r="F426">
            <v>14</v>
          </cell>
          <cell r="G426">
            <v>0</v>
          </cell>
        </row>
        <row r="427">
          <cell r="A427" t="str">
            <v>2006_11_14</v>
          </cell>
          <cell r="B427">
            <v>2006</v>
          </cell>
          <cell r="C427" t="str">
            <v>Exports</v>
          </cell>
          <cell r="D427" t="str">
            <v>Fuel oil</v>
          </cell>
          <cell r="E427">
            <v>11</v>
          </cell>
          <cell r="F427">
            <v>14</v>
          </cell>
          <cell r="G427">
            <v>8.3680012810915692</v>
          </cell>
        </row>
        <row r="428">
          <cell r="A428" t="str">
            <v>2006_19_14</v>
          </cell>
          <cell r="B428">
            <v>2006</v>
          </cell>
          <cell r="C428" t="str">
            <v>Iron and steel - combustion plant</v>
          </cell>
          <cell r="D428" t="str">
            <v>Fuel oil</v>
          </cell>
          <cell r="E428">
            <v>19</v>
          </cell>
          <cell r="F428">
            <v>14</v>
          </cell>
          <cell r="G428">
            <v>0.120447938933284</v>
          </cell>
        </row>
        <row r="429">
          <cell r="A429" t="str">
            <v>2006_22_14</v>
          </cell>
          <cell r="B429">
            <v>2006</v>
          </cell>
          <cell r="C429" t="str">
            <v>Miscellaneous industrial/commercial combustion</v>
          </cell>
          <cell r="D429" t="str">
            <v>Fuel oil</v>
          </cell>
          <cell r="E429">
            <v>22</v>
          </cell>
          <cell r="F429">
            <v>14</v>
          </cell>
          <cell r="G429">
            <v>5.8298892767469301E-2</v>
          </cell>
        </row>
        <row r="430">
          <cell r="A430" t="str">
            <v>2006_29_14</v>
          </cell>
          <cell r="B430">
            <v>2006</v>
          </cell>
          <cell r="C430" t="str">
            <v>Other industrial combustion</v>
          </cell>
          <cell r="D430" t="str">
            <v>Fuel oil</v>
          </cell>
          <cell r="E430">
            <v>29</v>
          </cell>
          <cell r="F430">
            <v>14</v>
          </cell>
          <cell r="G430">
            <v>0.44562415042901898</v>
          </cell>
        </row>
        <row r="431">
          <cell r="A431" t="str">
            <v>2006_33_14</v>
          </cell>
          <cell r="B431">
            <v>2006</v>
          </cell>
          <cell r="C431" t="str">
            <v>Power stations</v>
          </cell>
          <cell r="D431" t="str">
            <v>Fuel oil</v>
          </cell>
          <cell r="E431">
            <v>33</v>
          </cell>
          <cell r="F431">
            <v>14</v>
          </cell>
          <cell r="G431">
            <v>0.73616687340099995</v>
          </cell>
        </row>
        <row r="432">
          <cell r="A432" t="str">
            <v>2006_35_14</v>
          </cell>
          <cell r="B432">
            <v>2006</v>
          </cell>
          <cell r="C432" t="str">
            <v>Public sector combustion</v>
          </cell>
          <cell r="D432" t="str">
            <v>Fuel oil</v>
          </cell>
          <cell r="E432">
            <v>35</v>
          </cell>
          <cell r="F432">
            <v>14</v>
          </cell>
          <cell r="G432">
            <v>4.61348747990597E-2</v>
          </cell>
        </row>
        <row r="433">
          <cell r="A433" t="str">
            <v>2006_36_14</v>
          </cell>
          <cell r="B433">
            <v>2006</v>
          </cell>
          <cell r="C433" t="str">
            <v>Railways - stationary combustion</v>
          </cell>
          <cell r="D433" t="str">
            <v>Fuel oil</v>
          </cell>
          <cell r="E433">
            <v>36</v>
          </cell>
          <cell r="F433">
            <v>14</v>
          </cell>
          <cell r="G433">
            <v>0</v>
          </cell>
        </row>
        <row r="434">
          <cell r="A434" t="str">
            <v>2006_37_14</v>
          </cell>
          <cell r="B434">
            <v>2006</v>
          </cell>
          <cell r="C434" t="str">
            <v>Refineries - combustion</v>
          </cell>
          <cell r="D434" t="str">
            <v>Fuel oil</v>
          </cell>
          <cell r="E434">
            <v>37</v>
          </cell>
          <cell r="F434">
            <v>14</v>
          </cell>
          <cell r="G434">
            <v>0.99673136278226104</v>
          </cell>
        </row>
        <row r="435">
          <cell r="A435" t="str">
            <v>2006_6_14</v>
          </cell>
          <cell r="B435">
            <v>2006</v>
          </cell>
          <cell r="C435" t="str">
            <v>Shipping - coastal</v>
          </cell>
          <cell r="D435" t="str">
            <v>Fuel oil</v>
          </cell>
          <cell r="E435">
            <v>6</v>
          </cell>
          <cell r="F435">
            <v>14</v>
          </cell>
          <cell r="G435">
            <v>0.50410592433689205</v>
          </cell>
        </row>
        <row r="436">
          <cell r="A436" t="str">
            <v>2006_127_14</v>
          </cell>
          <cell r="B436">
            <v>2006</v>
          </cell>
          <cell r="C436" t="str">
            <v>Shipping - international IPCC definition</v>
          </cell>
          <cell r="D436" t="str">
            <v>Fuel oil</v>
          </cell>
          <cell r="E436">
            <v>127</v>
          </cell>
          <cell r="F436">
            <v>14</v>
          </cell>
          <cell r="G436">
            <v>1.312726225</v>
          </cell>
        </row>
        <row r="437">
          <cell r="A437" t="str">
            <v>2006_31_14</v>
          </cell>
          <cell r="B437">
            <v>2006</v>
          </cell>
          <cell r="C437" t="str">
            <v>Shipping - UK international</v>
          </cell>
          <cell r="D437" t="str">
            <v>Fuel oil</v>
          </cell>
          <cell r="E437">
            <v>31</v>
          </cell>
          <cell r="F437">
            <v>14</v>
          </cell>
          <cell r="G437">
            <v>1.312726225</v>
          </cell>
        </row>
        <row r="438">
          <cell r="A438" t="str">
            <v>2007_2_14</v>
          </cell>
          <cell r="B438">
            <v>2007</v>
          </cell>
          <cell r="C438" t="str">
            <v>Agriculture - stationary combustion</v>
          </cell>
          <cell r="D438" t="str">
            <v>Fuel oil</v>
          </cell>
          <cell r="E438">
            <v>2</v>
          </cell>
          <cell r="F438">
            <v>14</v>
          </cell>
          <cell r="G438">
            <v>9.6519692449157403E-3</v>
          </cell>
        </row>
        <row r="439">
          <cell r="A439" t="str">
            <v>2007_16_14</v>
          </cell>
          <cell r="B439">
            <v>2007</v>
          </cell>
          <cell r="C439" t="str">
            <v>Blast furnaces</v>
          </cell>
          <cell r="D439" t="str">
            <v>Fuel oil</v>
          </cell>
          <cell r="E439">
            <v>16</v>
          </cell>
          <cell r="F439">
            <v>14</v>
          </cell>
          <cell r="G439">
            <v>0.20100000000000001</v>
          </cell>
        </row>
        <row r="440">
          <cell r="A440" t="str">
            <v>2007_69_14</v>
          </cell>
          <cell r="B440">
            <v>2007</v>
          </cell>
          <cell r="C440" t="str">
            <v>Cement production - combustion</v>
          </cell>
          <cell r="D440" t="str">
            <v>Fuel oil</v>
          </cell>
          <cell r="E440">
            <v>69</v>
          </cell>
          <cell r="F440">
            <v>14</v>
          </cell>
          <cell r="G440">
            <v>0</v>
          </cell>
        </row>
        <row r="441">
          <cell r="A441" t="str">
            <v>2007_10_14</v>
          </cell>
          <cell r="B441">
            <v>2007</v>
          </cell>
          <cell r="C441" t="str">
            <v>Domestic combustion</v>
          </cell>
          <cell r="D441" t="str">
            <v>Fuel oil</v>
          </cell>
          <cell r="E441">
            <v>10</v>
          </cell>
          <cell r="F441">
            <v>14</v>
          </cell>
          <cell r="G441">
            <v>0</v>
          </cell>
        </row>
        <row r="442">
          <cell r="A442" t="str">
            <v>2007_11_14</v>
          </cell>
          <cell r="B442">
            <v>2007</v>
          </cell>
          <cell r="C442" t="str">
            <v>Exports</v>
          </cell>
          <cell r="D442" t="str">
            <v>Fuel oil</v>
          </cell>
          <cell r="E442">
            <v>11</v>
          </cell>
          <cell r="F442">
            <v>14</v>
          </cell>
          <cell r="G442">
            <v>7.7387732342381996</v>
          </cell>
        </row>
        <row r="443">
          <cell r="A443" t="str">
            <v>2007_19_14</v>
          </cell>
          <cell r="B443">
            <v>2007</v>
          </cell>
          <cell r="C443" t="str">
            <v>Iron and steel - combustion plant</v>
          </cell>
          <cell r="D443" t="str">
            <v>Fuel oil</v>
          </cell>
          <cell r="E443">
            <v>19</v>
          </cell>
          <cell r="F443">
            <v>14</v>
          </cell>
          <cell r="G443">
            <v>0.120500167994867</v>
          </cell>
        </row>
        <row r="444">
          <cell r="A444" t="str">
            <v>2007_22_14</v>
          </cell>
          <cell r="B444">
            <v>2007</v>
          </cell>
          <cell r="C444" t="str">
            <v>Miscellaneous industrial/commercial combustion</v>
          </cell>
          <cell r="D444" t="str">
            <v>Fuel oil</v>
          </cell>
          <cell r="E444">
            <v>22</v>
          </cell>
          <cell r="F444">
            <v>14</v>
          </cell>
          <cell r="G444">
            <v>6.1798767385177603E-2</v>
          </cell>
        </row>
        <row r="445">
          <cell r="A445" t="str">
            <v>2007_29_14</v>
          </cell>
          <cell r="B445">
            <v>2007</v>
          </cell>
          <cell r="C445" t="str">
            <v>Other industrial combustion</v>
          </cell>
          <cell r="D445" t="str">
            <v>Fuel oil</v>
          </cell>
          <cell r="E445">
            <v>29</v>
          </cell>
          <cell r="F445">
            <v>14</v>
          </cell>
          <cell r="G445">
            <v>0.63472770950243895</v>
          </cell>
        </row>
        <row r="446">
          <cell r="A446" t="str">
            <v>2007_33_14</v>
          </cell>
          <cell r="B446">
            <v>2007</v>
          </cell>
          <cell r="C446" t="str">
            <v>Power stations</v>
          </cell>
          <cell r="D446" t="str">
            <v>Fuel oil</v>
          </cell>
          <cell r="E446">
            <v>33</v>
          </cell>
          <cell r="F446">
            <v>14</v>
          </cell>
          <cell r="G446">
            <v>0.56732267714546203</v>
          </cell>
        </row>
        <row r="447">
          <cell r="A447" t="str">
            <v>2007_35_14</v>
          </cell>
          <cell r="B447">
            <v>2007</v>
          </cell>
          <cell r="C447" t="str">
            <v>Public sector combustion</v>
          </cell>
          <cell r="D447" t="str">
            <v>Fuel oil</v>
          </cell>
          <cell r="E447">
            <v>35</v>
          </cell>
          <cell r="F447">
            <v>14</v>
          </cell>
          <cell r="G447">
            <v>4.4920803106842003E-2</v>
          </cell>
        </row>
        <row r="448">
          <cell r="A448" t="str">
            <v>2007_36_14</v>
          </cell>
          <cell r="B448">
            <v>2007</v>
          </cell>
          <cell r="C448" t="str">
            <v>Railways - stationary combustion</v>
          </cell>
          <cell r="D448" t="str">
            <v>Fuel oil</v>
          </cell>
          <cell r="E448">
            <v>36</v>
          </cell>
          <cell r="F448">
            <v>14</v>
          </cell>
          <cell r="G448">
            <v>0</v>
          </cell>
        </row>
        <row r="449">
          <cell r="A449" t="str">
            <v>2007_37_14</v>
          </cell>
          <cell r="B449">
            <v>2007</v>
          </cell>
          <cell r="C449" t="str">
            <v>Refineries - combustion</v>
          </cell>
          <cell r="D449" t="str">
            <v>Fuel oil</v>
          </cell>
          <cell r="E449">
            <v>37</v>
          </cell>
          <cell r="F449">
            <v>14</v>
          </cell>
          <cell r="G449">
            <v>1.01898739125278</v>
          </cell>
        </row>
        <row r="450">
          <cell r="A450" t="str">
            <v>2007_6_14</v>
          </cell>
          <cell r="B450">
            <v>2007</v>
          </cell>
          <cell r="C450" t="str">
            <v>Shipping - coastal</v>
          </cell>
          <cell r="D450" t="str">
            <v>Fuel oil</v>
          </cell>
          <cell r="E450">
            <v>6</v>
          </cell>
          <cell r="F450">
            <v>14</v>
          </cell>
          <cell r="G450">
            <v>0.56901296756055897</v>
          </cell>
        </row>
        <row r="451">
          <cell r="A451" t="str">
            <v>2007_127_14</v>
          </cell>
          <cell r="B451">
            <v>2007</v>
          </cell>
          <cell r="C451" t="str">
            <v>Shipping - international IPCC definition</v>
          </cell>
          <cell r="D451" t="str">
            <v>Fuel oil</v>
          </cell>
          <cell r="E451">
            <v>127</v>
          </cell>
          <cell r="F451">
            <v>14</v>
          </cell>
          <cell r="G451">
            <v>1.470706454031</v>
          </cell>
        </row>
        <row r="452">
          <cell r="A452" t="str">
            <v>2007_31_14</v>
          </cell>
          <cell r="B452">
            <v>2007</v>
          </cell>
          <cell r="C452" t="str">
            <v>Shipping - UK international</v>
          </cell>
          <cell r="D452" t="str">
            <v>Fuel oil</v>
          </cell>
          <cell r="E452">
            <v>31</v>
          </cell>
          <cell r="F452">
            <v>14</v>
          </cell>
          <cell r="G452">
            <v>1.470706454031</v>
          </cell>
        </row>
        <row r="453">
          <cell r="A453" t="str">
            <v>2008_2_14</v>
          </cell>
          <cell r="B453">
            <v>2008</v>
          </cell>
          <cell r="C453" t="str">
            <v>Agriculture - stationary combustion</v>
          </cell>
          <cell r="D453" t="str">
            <v>Fuel oil</v>
          </cell>
          <cell r="E453">
            <v>2</v>
          </cell>
          <cell r="F453">
            <v>14</v>
          </cell>
          <cell r="G453">
            <v>2.4E-2</v>
          </cell>
        </row>
        <row r="454">
          <cell r="A454" t="str">
            <v>2008_16_14</v>
          </cell>
          <cell r="B454">
            <v>2008</v>
          </cell>
          <cell r="C454" t="str">
            <v>Blast furnaces</v>
          </cell>
          <cell r="D454" t="str">
            <v>Fuel oil</v>
          </cell>
          <cell r="E454">
            <v>16</v>
          </cell>
          <cell r="F454">
            <v>14</v>
          </cell>
          <cell r="G454">
            <v>0.20799999999999999</v>
          </cell>
        </row>
        <row r="455">
          <cell r="A455" t="str">
            <v>2008_69_14</v>
          </cell>
          <cell r="B455">
            <v>2008</v>
          </cell>
          <cell r="C455" t="str">
            <v>Cement production - combustion</v>
          </cell>
          <cell r="D455" t="str">
            <v>Fuel oil</v>
          </cell>
          <cell r="E455">
            <v>69</v>
          </cell>
          <cell r="F455">
            <v>14</v>
          </cell>
          <cell r="G455">
            <v>0</v>
          </cell>
        </row>
        <row r="456">
          <cell r="A456" t="str">
            <v>2008_10_14</v>
          </cell>
          <cell r="B456">
            <v>2008</v>
          </cell>
          <cell r="C456" t="str">
            <v>Domestic combustion</v>
          </cell>
          <cell r="D456" t="str">
            <v>Fuel oil</v>
          </cell>
          <cell r="E456">
            <v>10</v>
          </cell>
          <cell r="F456">
            <v>14</v>
          </cell>
          <cell r="G456">
            <v>0</v>
          </cell>
        </row>
        <row r="457">
          <cell r="A457" t="str">
            <v>2008_11_14</v>
          </cell>
          <cell r="B457">
            <v>2008</v>
          </cell>
          <cell r="C457" t="str">
            <v>Exports</v>
          </cell>
          <cell r="D457" t="str">
            <v>Fuel oil</v>
          </cell>
          <cell r="E457">
            <v>11</v>
          </cell>
          <cell r="F457">
            <v>14</v>
          </cell>
          <cell r="G457">
            <v>7.3040797553779999</v>
          </cell>
        </row>
        <row r="458">
          <cell r="A458" t="str">
            <v>2008_19_14</v>
          </cell>
          <cell r="B458">
            <v>2008</v>
          </cell>
          <cell r="C458" t="str">
            <v>Iron and steel - combustion plant</v>
          </cell>
          <cell r="D458" t="str">
            <v>Fuel oil</v>
          </cell>
          <cell r="E458">
            <v>19</v>
          </cell>
          <cell r="F458">
            <v>14</v>
          </cell>
          <cell r="G458">
            <v>0.14656315327401601</v>
          </cell>
        </row>
        <row r="459">
          <cell r="A459" t="str">
            <v>2008_22_14</v>
          </cell>
          <cell r="B459">
            <v>2008</v>
          </cell>
          <cell r="C459" t="str">
            <v>Miscellaneous industrial/commercial combustion</v>
          </cell>
          <cell r="D459" t="str">
            <v>Fuel oil</v>
          </cell>
          <cell r="E459">
            <v>22</v>
          </cell>
          <cell r="F459">
            <v>14</v>
          </cell>
          <cell r="G459">
            <v>8.83399356093032E-2</v>
          </cell>
        </row>
        <row r="460">
          <cell r="A460" t="str">
            <v>2008_29_14</v>
          </cell>
          <cell r="B460">
            <v>2008</v>
          </cell>
          <cell r="C460" t="str">
            <v>Other industrial combustion</v>
          </cell>
          <cell r="D460" t="str">
            <v>Fuel oil</v>
          </cell>
          <cell r="E460">
            <v>29</v>
          </cell>
          <cell r="F460">
            <v>14</v>
          </cell>
          <cell r="G460">
            <v>0.35298205363298502</v>
          </cell>
        </row>
        <row r="461">
          <cell r="A461" t="str">
            <v>2008_33_14</v>
          </cell>
          <cell r="B461">
            <v>2008</v>
          </cell>
          <cell r="C461" t="str">
            <v>Power stations</v>
          </cell>
          <cell r="D461" t="str">
            <v>Fuel oil</v>
          </cell>
          <cell r="E461">
            <v>33</v>
          </cell>
          <cell r="F461">
            <v>14</v>
          </cell>
          <cell r="G461">
            <v>0.90328744829496599</v>
          </cell>
        </row>
        <row r="462">
          <cell r="A462" t="str">
            <v>2008_35_14</v>
          </cell>
          <cell r="B462">
            <v>2008</v>
          </cell>
          <cell r="C462" t="str">
            <v>Public sector combustion</v>
          </cell>
          <cell r="D462" t="str">
            <v>Fuel oil</v>
          </cell>
          <cell r="E462">
            <v>35</v>
          </cell>
          <cell r="F462">
            <v>14</v>
          </cell>
          <cell r="G462">
            <v>7.1023682305487598E-2</v>
          </cell>
        </row>
        <row r="463">
          <cell r="A463" t="str">
            <v>2008_36_14</v>
          </cell>
          <cell r="B463">
            <v>2008</v>
          </cell>
          <cell r="C463" t="str">
            <v>Railways - stationary combustion</v>
          </cell>
          <cell r="D463" t="str">
            <v>Fuel oil</v>
          </cell>
          <cell r="E463">
            <v>36</v>
          </cell>
          <cell r="F463">
            <v>14</v>
          </cell>
          <cell r="G463">
            <v>0</v>
          </cell>
        </row>
        <row r="464">
          <cell r="A464" t="str">
            <v>2008_37_14</v>
          </cell>
          <cell r="B464">
            <v>2008</v>
          </cell>
          <cell r="C464" t="str">
            <v>Refineries - combustion</v>
          </cell>
          <cell r="D464" t="str">
            <v>Fuel oil</v>
          </cell>
          <cell r="E464">
            <v>37</v>
          </cell>
          <cell r="F464">
            <v>14</v>
          </cell>
          <cell r="G464">
            <v>0.85255436618534497</v>
          </cell>
        </row>
        <row r="465">
          <cell r="A465" t="str">
            <v>2008_6_14</v>
          </cell>
          <cell r="B465">
            <v>2008</v>
          </cell>
          <cell r="C465" t="str">
            <v>Shipping - coastal</v>
          </cell>
          <cell r="D465" t="str">
            <v>Fuel oil</v>
          </cell>
          <cell r="E465">
            <v>6</v>
          </cell>
          <cell r="F465">
            <v>14</v>
          </cell>
          <cell r="G465">
            <v>0.643989105912261</v>
          </cell>
        </row>
        <row r="466">
          <cell r="A466" t="str">
            <v>2008_127_14</v>
          </cell>
          <cell r="B466">
            <v>2008</v>
          </cell>
          <cell r="C466" t="str">
            <v>Shipping - international IPCC definition</v>
          </cell>
          <cell r="D466" t="str">
            <v>Fuel oil</v>
          </cell>
          <cell r="E466">
            <v>127</v>
          </cell>
          <cell r="F466">
            <v>14</v>
          </cell>
          <cell r="G466">
            <v>1.9148018121479999</v>
          </cell>
        </row>
        <row r="467">
          <cell r="A467" t="str">
            <v>2008_31_14</v>
          </cell>
          <cell r="B467">
            <v>2008</v>
          </cell>
          <cell r="C467" t="str">
            <v>Shipping - UK international</v>
          </cell>
          <cell r="D467" t="str">
            <v>Fuel oil</v>
          </cell>
          <cell r="E467">
            <v>31</v>
          </cell>
          <cell r="F467">
            <v>14</v>
          </cell>
          <cell r="G467">
            <v>1.9148018121479999</v>
          </cell>
        </row>
        <row r="468">
          <cell r="A468" t="str">
            <v>2005_55_15</v>
          </cell>
          <cell r="B468">
            <v>2005</v>
          </cell>
          <cell r="C468" t="str">
            <v>Agriculture - mobile machinery</v>
          </cell>
          <cell r="D468" t="str">
            <v>Gas oil</v>
          </cell>
          <cell r="E468">
            <v>55</v>
          </cell>
          <cell r="F468">
            <v>15</v>
          </cell>
          <cell r="G468">
            <v>1.27752490104195</v>
          </cell>
        </row>
        <row r="469">
          <cell r="A469" t="str">
            <v>2005_57_15</v>
          </cell>
          <cell r="B469">
            <v>2005</v>
          </cell>
          <cell r="C469" t="str">
            <v>Aircraft - support vehicles</v>
          </cell>
          <cell r="D469" t="str">
            <v>Gas oil</v>
          </cell>
          <cell r="E469">
            <v>57</v>
          </cell>
          <cell r="F469">
            <v>15</v>
          </cell>
          <cell r="G469">
            <v>0.14184664632567801</v>
          </cell>
        </row>
        <row r="470">
          <cell r="A470" t="str">
            <v>2005_69_15</v>
          </cell>
          <cell r="B470">
            <v>2005</v>
          </cell>
          <cell r="C470" t="str">
            <v>Cement production - combustion</v>
          </cell>
          <cell r="D470" t="str">
            <v>Gas oil</v>
          </cell>
          <cell r="E470">
            <v>69</v>
          </cell>
          <cell r="F470">
            <v>15</v>
          </cell>
          <cell r="G470">
            <v>1.0629E-2</v>
          </cell>
        </row>
        <row r="471">
          <cell r="A471" t="str">
            <v>2005_10_15</v>
          </cell>
          <cell r="B471">
            <v>2005</v>
          </cell>
          <cell r="C471" t="str">
            <v>Domestic combustion</v>
          </cell>
          <cell r="D471" t="str">
            <v>Gas oil</v>
          </cell>
          <cell r="E471">
            <v>10</v>
          </cell>
          <cell r="F471">
            <v>15</v>
          </cell>
          <cell r="G471">
            <v>0.140728260349296</v>
          </cell>
        </row>
        <row r="472">
          <cell r="A472" t="str">
            <v>2005_11_15</v>
          </cell>
          <cell r="B472">
            <v>2005</v>
          </cell>
          <cell r="C472" t="str">
            <v>Exports</v>
          </cell>
          <cell r="D472" t="str">
            <v>Gas oil</v>
          </cell>
          <cell r="E472">
            <v>11</v>
          </cell>
          <cell r="F472">
            <v>15</v>
          </cell>
          <cell r="G472">
            <v>0</v>
          </cell>
        </row>
        <row r="473">
          <cell r="A473" t="str">
            <v>2005_66_15</v>
          </cell>
          <cell r="B473">
            <v>2005</v>
          </cell>
          <cell r="C473" t="str">
            <v>Industrial off-road mobile machinery</v>
          </cell>
          <cell r="D473" t="str">
            <v>Gas oil</v>
          </cell>
          <cell r="E473">
            <v>66</v>
          </cell>
          <cell r="F473">
            <v>15</v>
          </cell>
          <cell r="G473">
            <v>2.4808132917069998</v>
          </cell>
        </row>
        <row r="474">
          <cell r="A474" t="str">
            <v>2005_19_15</v>
          </cell>
          <cell r="B474">
            <v>2005</v>
          </cell>
          <cell r="C474" t="str">
            <v>Iron and steel - combustion plant</v>
          </cell>
          <cell r="D474" t="str">
            <v>Gas oil</v>
          </cell>
          <cell r="E474">
            <v>19</v>
          </cell>
          <cell r="F474">
            <v>15</v>
          </cell>
          <cell r="G474">
            <v>1.00969229237212E-5</v>
          </cell>
        </row>
        <row r="475">
          <cell r="A475" t="str">
            <v>2005_22_15</v>
          </cell>
          <cell r="B475">
            <v>2005</v>
          </cell>
          <cell r="C475" t="str">
            <v>Miscellaneous industrial/commercial combustion</v>
          </cell>
          <cell r="D475" t="str">
            <v>Gas oil</v>
          </cell>
          <cell r="E475">
            <v>22</v>
          </cell>
          <cell r="F475">
            <v>15</v>
          </cell>
          <cell r="G475">
            <v>0.13604933030035299</v>
          </cell>
        </row>
        <row r="476">
          <cell r="A476" t="str">
            <v>2005_29_15</v>
          </cell>
          <cell r="B476">
            <v>2005</v>
          </cell>
          <cell r="C476" t="str">
            <v>Other industrial combustion</v>
          </cell>
          <cell r="D476" t="str">
            <v>Gas oil</v>
          </cell>
          <cell r="E476">
            <v>29</v>
          </cell>
          <cell r="F476">
            <v>15</v>
          </cell>
          <cell r="G476">
            <v>0.54180424978383201</v>
          </cell>
        </row>
        <row r="477">
          <cell r="A477" t="str">
            <v>2005_33_15</v>
          </cell>
          <cell r="B477">
            <v>2005</v>
          </cell>
          <cell r="C477" t="str">
            <v>Power stations</v>
          </cell>
          <cell r="D477" t="str">
            <v>Gas oil</v>
          </cell>
          <cell r="E477">
            <v>33</v>
          </cell>
          <cell r="F477">
            <v>15</v>
          </cell>
          <cell r="G477">
            <v>0.177265623429844</v>
          </cell>
        </row>
        <row r="478">
          <cell r="A478" t="str">
            <v>2005_35_15</v>
          </cell>
          <cell r="B478">
            <v>2005</v>
          </cell>
          <cell r="C478" t="str">
            <v>Public sector combustion</v>
          </cell>
          <cell r="D478" t="str">
            <v>Gas oil</v>
          </cell>
          <cell r="E478">
            <v>35</v>
          </cell>
          <cell r="F478">
            <v>15</v>
          </cell>
          <cell r="G478">
            <v>7.0683969374926894E-2</v>
          </cell>
        </row>
        <row r="479">
          <cell r="A479" t="str">
            <v>2005_174_15</v>
          </cell>
          <cell r="B479">
            <v>2005</v>
          </cell>
          <cell r="C479" t="str">
            <v>Railways - freight</v>
          </cell>
          <cell r="D479" t="str">
            <v>Gas oil</v>
          </cell>
          <cell r="E479">
            <v>174</v>
          </cell>
          <cell r="F479">
            <v>15</v>
          </cell>
          <cell r="G479">
            <v>0.27696593693685401</v>
          </cell>
        </row>
        <row r="480">
          <cell r="A480" t="str">
            <v>2005_172_15</v>
          </cell>
          <cell r="B480">
            <v>2005</v>
          </cell>
          <cell r="C480" t="str">
            <v>Railways - intercity</v>
          </cell>
          <cell r="D480" t="str">
            <v>Gas oil</v>
          </cell>
          <cell r="E480">
            <v>172</v>
          </cell>
          <cell r="F480">
            <v>15</v>
          </cell>
          <cell r="G480">
            <v>0.20544641751047801</v>
          </cell>
        </row>
        <row r="481">
          <cell r="A481" t="str">
            <v>2005_173_15</v>
          </cell>
          <cell r="B481">
            <v>2005</v>
          </cell>
          <cell r="C481" t="str">
            <v>Railways - regional</v>
          </cell>
          <cell r="D481" t="str">
            <v>Gas oil</v>
          </cell>
          <cell r="E481">
            <v>173</v>
          </cell>
          <cell r="F481">
            <v>15</v>
          </cell>
          <cell r="G481">
            <v>0.18458167109986701</v>
          </cell>
        </row>
        <row r="482">
          <cell r="A482" t="str">
            <v>2005_37_15</v>
          </cell>
          <cell r="B482">
            <v>2005</v>
          </cell>
          <cell r="C482" t="str">
            <v>Refineries - combustion</v>
          </cell>
          <cell r="D482" t="str">
            <v>Gas oil</v>
          </cell>
          <cell r="E482">
            <v>37</v>
          </cell>
          <cell r="F482">
            <v>15</v>
          </cell>
          <cell r="G482">
            <v>0.20555756364418701</v>
          </cell>
        </row>
        <row r="483">
          <cell r="A483" t="str">
            <v>2005_6_15</v>
          </cell>
          <cell r="B483">
            <v>2005</v>
          </cell>
          <cell r="C483" t="str">
            <v>Shipping - coastal</v>
          </cell>
          <cell r="D483" t="str">
            <v>Gas oil</v>
          </cell>
          <cell r="E483">
            <v>6</v>
          </cell>
          <cell r="F483">
            <v>15</v>
          </cell>
          <cell r="G483">
            <v>0.91960910796711903</v>
          </cell>
        </row>
        <row r="484">
          <cell r="A484" t="str">
            <v>2005_127_15</v>
          </cell>
          <cell r="B484">
            <v>2005</v>
          </cell>
          <cell r="C484" t="str">
            <v>Shipping - international IPCC definition</v>
          </cell>
          <cell r="D484" t="str">
            <v>Gas oil</v>
          </cell>
          <cell r="E484">
            <v>127</v>
          </cell>
          <cell r="F484">
            <v>15</v>
          </cell>
          <cell r="G484">
            <v>0.61804168419701</v>
          </cell>
        </row>
        <row r="485">
          <cell r="A485" t="str">
            <v>2005_67_15</v>
          </cell>
          <cell r="B485">
            <v>2005</v>
          </cell>
          <cell r="C485" t="str">
            <v>Shipping - naval</v>
          </cell>
          <cell r="D485" t="str">
            <v>Gas oil</v>
          </cell>
          <cell r="E485">
            <v>67</v>
          </cell>
          <cell r="F485">
            <v>15</v>
          </cell>
          <cell r="G485">
            <v>0.27114460180298999</v>
          </cell>
        </row>
        <row r="486">
          <cell r="A486" t="str">
            <v>2005_31_15</v>
          </cell>
          <cell r="B486">
            <v>2005</v>
          </cell>
          <cell r="C486" t="str">
            <v>Shipping - UK international</v>
          </cell>
          <cell r="D486" t="str">
            <v>Gas oil</v>
          </cell>
          <cell r="E486">
            <v>31</v>
          </cell>
          <cell r="F486">
            <v>15</v>
          </cell>
          <cell r="G486">
            <v>0.61804168419701</v>
          </cell>
        </row>
        <row r="487">
          <cell r="A487" t="str">
            <v>2006_55_15</v>
          </cell>
          <cell r="B487">
            <v>2006</v>
          </cell>
          <cell r="C487" t="str">
            <v>Agriculture - mobile machinery</v>
          </cell>
          <cell r="D487" t="str">
            <v>Gas oil</v>
          </cell>
          <cell r="E487">
            <v>55</v>
          </cell>
          <cell r="F487">
            <v>15</v>
          </cell>
          <cell r="G487">
            <v>1.2070780859678001</v>
          </cell>
        </row>
        <row r="488">
          <cell r="A488" t="str">
            <v>2006_57_15</v>
          </cell>
          <cell r="B488">
            <v>2006</v>
          </cell>
          <cell r="C488" t="str">
            <v>Aircraft - support vehicles</v>
          </cell>
          <cell r="D488" t="str">
            <v>Gas oil</v>
          </cell>
          <cell r="E488">
            <v>57</v>
          </cell>
          <cell r="F488">
            <v>15</v>
          </cell>
          <cell r="G488">
            <v>0.146150887195236</v>
          </cell>
        </row>
        <row r="489">
          <cell r="A489" t="str">
            <v>2006_69_15</v>
          </cell>
          <cell r="B489">
            <v>2006</v>
          </cell>
          <cell r="C489" t="str">
            <v>Cement production - combustion</v>
          </cell>
          <cell r="D489" t="str">
            <v>Gas oil</v>
          </cell>
          <cell r="E489">
            <v>69</v>
          </cell>
          <cell r="F489">
            <v>15</v>
          </cell>
          <cell r="G489">
            <v>8.8699999999999994E-3</v>
          </cell>
        </row>
        <row r="490">
          <cell r="A490" t="str">
            <v>2006_10_15</v>
          </cell>
          <cell r="B490">
            <v>2006</v>
          </cell>
          <cell r="C490" t="str">
            <v>Domestic combustion</v>
          </cell>
          <cell r="D490" t="str">
            <v>Gas oil</v>
          </cell>
          <cell r="E490">
            <v>10</v>
          </cell>
          <cell r="F490">
            <v>15</v>
          </cell>
          <cell r="G490">
            <v>0.17124270006793699</v>
          </cell>
        </row>
        <row r="491">
          <cell r="A491" t="str">
            <v>2006_11_15</v>
          </cell>
          <cell r="B491">
            <v>2006</v>
          </cell>
          <cell r="C491" t="str">
            <v>Exports</v>
          </cell>
          <cell r="D491" t="str">
            <v>Gas oil</v>
          </cell>
          <cell r="E491">
            <v>11</v>
          </cell>
          <cell r="F491">
            <v>15</v>
          </cell>
          <cell r="G491">
            <v>0</v>
          </cell>
        </row>
        <row r="492">
          <cell r="A492" t="str">
            <v>2006_66_15</v>
          </cell>
          <cell r="B492">
            <v>2006</v>
          </cell>
          <cell r="C492" t="str">
            <v>Industrial off-road mobile machinery</v>
          </cell>
          <cell r="D492" t="str">
            <v>Gas oil</v>
          </cell>
          <cell r="E492">
            <v>66</v>
          </cell>
          <cell r="F492">
            <v>15</v>
          </cell>
          <cell r="G492">
            <v>2.5067862977991302</v>
          </cell>
        </row>
        <row r="493">
          <cell r="A493" t="str">
            <v>2006_19_15</v>
          </cell>
          <cell r="B493">
            <v>2006</v>
          </cell>
          <cell r="C493" t="str">
            <v>Iron and steel - combustion plant</v>
          </cell>
          <cell r="D493" t="str">
            <v>Gas oil</v>
          </cell>
          <cell r="E493">
            <v>19</v>
          </cell>
          <cell r="F493">
            <v>15</v>
          </cell>
          <cell r="G493">
            <v>1.01035598143371E-5</v>
          </cell>
        </row>
        <row r="494">
          <cell r="A494" t="str">
            <v>2006_22_15</v>
          </cell>
          <cell r="B494">
            <v>2006</v>
          </cell>
          <cell r="C494" t="str">
            <v>Miscellaneous industrial/commercial combustion</v>
          </cell>
          <cell r="D494" t="str">
            <v>Gas oil</v>
          </cell>
          <cell r="E494">
            <v>22</v>
          </cell>
          <cell r="F494">
            <v>15</v>
          </cell>
          <cell r="G494">
            <v>4.5646406079452403E-2</v>
          </cell>
        </row>
        <row r="495">
          <cell r="A495" t="str">
            <v>2006_29_15</v>
          </cell>
          <cell r="B495">
            <v>2006</v>
          </cell>
          <cell r="C495" t="str">
            <v>Other industrial combustion</v>
          </cell>
          <cell r="D495" t="str">
            <v>Gas oil</v>
          </cell>
          <cell r="E495">
            <v>29</v>
          </cell>
          <cell r="F495">
            <v>15</v>
          </cell>
          <cell r="G495">
            <v>0.12409896217146001</v>
          </cell>
        </row>
        <row r="496">
          <cell r="A496" t="str">
            <v>2006_33_15</v>
          </cell>
          <cell r="B496">
            <v>2006</v>
          </cell>
          <cell r="C496" t="str">
            <v>Power stations</v>
          </cell>
          <cell r="D496" t="str">
            <v>Gas oil</v>
          </cell>
          <cell r="E496">
            <v>33</v>
          </cell>
          <cell r="F496">
            <v>15</v>
          </cell>
          <cell r="G496">
            <v>0.21303672785539701</v>
          </cell>
        </row>
        <row r="497">
          <cell r="A497" t="str">
            <v>2006_35_15</v>
          </cell>
          <cell r="B497">
            <v>2006</v>
          </cell>
          <cell r="C497" t="str">
            <v>Public sector combustion</v>
          </cell>
          <cell r="D497" t="str">
            <v>Gas oil</v>
          </cell>
          <cell r="E497">
            <v>35</v>
          </cell>
          <cell r="F497">
            <v>15</v>
          </cell>
          <cell r="G497">
            <v>1.6432725635427001E-2</v>
          </cell>
        </row>
        <row r="498">
          <cell r="A498" t="str">
            <v>2006_174_15</v>
          </cell>
          <cell r="B498">
            <v>2006</v>
          </cell>
          <cell r="C498" t="str">
            <v>Railways - freight</v>
          </cell>
          <cell r="D498" t="str">
            <v>Gas oil</v>
          </cell>
          <cell r="E498">
            <v>174</v>
          </cell>
          <cell r="F498">
            <v>15</v>
          </cell>
          <cell r="G498">
            <v>0.27886520147982902</v>
          </cell>
        </row>
        <row r="499">
          <cell r="A499" t="str">
            <v>2006_172_15</v>
          </cell>
          <cell r="B499">
            <v>2006</v>
          </cell>
          <cell r="C499" t="str">
            <v>Railways - intercity</v>
          </cell>
          <cell r="D499" t="str">
            <v>Gas oil</v>
          </cell>
          <cell r="E499">
            <v>172</v>
          </cell>
          <cell r="F499">
            <v>15</v>
          </cell>
          <cell r="G499">
            <v>0.212699077954736</v>
          </cell>
        </row>
        <row r="500">
          <cell r="A500" t="str">
            <v>2006_173_15</v>
          </cell>
          <cell r="B500">
            <v>2006</v>
          </cell>
          <cell r="C500" t="str">
            <v>Railways - regional</v>
          </cell>
          <cell r="D500" t="str">
            <v>Gas oil</v>
          </cell>
          <cell r="E500">
            <v>173</v>
          </cell>
          <cell r="F500">
            <v>15</v>
          </cell>
          <cell r="G500">
            <v>0.186314948551669</v>
          </cell>
        </row>
        <row r="501">
          <cell r="A501" t="str">
            <v>2006_37_15</v>
          </cell>
          <cell r="B501">
            <v>2006</v>
          </cell>
          <cell r="C501" t="str">
            <v>Refineries - combustion</v>
          </cell>
          <cell r="D501" t="str">
            <v>Gas oil</v>
          </cell>
          <cell r="E501">
            <v>37</v>
          </cell>
          <cell r="F501">
            <v>15</v>
          </cell>
          <cell r="G501">
            <v>4.3503711060785599E-2</v>
          </cell>
        </row>
        <row r="502">
          <cell r="A502" t="str">
            <v>2006_6_15</v>
          </cell>
          <cell r="B502">
            <v>2006</v>
          </cell>
          <cell r="C502" t="str">
            <v>Shipping - coastal</v>
          </cell>
          <cell r="D502" t="str">
            <v>Gas oil</v>
          </cell>
          <cell r="E502">
            <v>6</v>
          </cell>
          <cell r="F502">
            <v>15</v>
          </cell>
          <cell r="G502">
            <v>1.1851073291616501</v>
          </cell>
        </row>
        <row r="503">
          <cell r="A503" t="str">
            <v>2006_127_15</v>
          </cell>
          <cell r="B503">
            <v>2006</v>
          </cell>
          <cell r="C503" t="str">
            <v>Shipping - international IPCC definition</v>
          </cell>
          <cell r="D503" t="str">
            <v>Gas oil</v>
          </cell>
          <cell r="E503">
            <v>127</v>
          </cell>
          <cell r="F503">
            <v>15</v>
          </cell>
          <cell r="G503">
            <v>0.77067179748284997</v>
          </cell>
        </row>
        <row r="504">
          <cell r="A504" t="str">
            <v>2006_67_15</v>
          </cell>
          <cell r="B504">
            <v>2006</v>
          </cell>
          <cell r="C504" t="str">
            <v>Shipping - naval</v>
          </cell>
          <cell r="D504" t="str">
            <v>Gas oil</v>
          </cell>
          <cell r="E504">
            <v>67</v>
          </cell>
          <cell r="F504">
            <v>15</v>
          </cell>
          <cell r="G504">
            <v>0.26457432651715002</v>
          </cell>
        </row>
        <row r="505">
          <cell r="A505" t="str">
            <v>2006_31_15</v>
          </cell>
          <cell r="B505">
            <v>2006</v>
          </cell>
          <cell r="C505" t="str">
            <v>Shipping - UK international</v>
          </cell>
          <cell r="D505" t="str">
            <v>Gas oil</v>
          </cell>
          <cell r="E505">
            <v>31</v>
          </cell>
          <cell r="F505">
            <v>15</v>
          </cell>
          <cell r="G505">
            <v>0.77067179748284997</v>
          </cell>
        </row>
        <row r="506">
          <cell r="A506" t="str">
            <v>2007_55_15</v>
          </cell>
          <cell r="B506">
            <v>2007</v>
          </cell>
          <cell r="C506" t="str">
            <v>Agriculture - mobile machinery</v>
          </cell>
          <cell r="D506" t="str">
            <v>Gas oil</v>
          </cell>
          <cell r="E506">
            <v>55</v>
          </cell>
          <cell r="F506">
            <v>15</v>
          </cell>
          <cell r="G506">
            <v>1.15761532677718</v>
          </cell>
        </row>
        <row r="507">
          <cell r="A507" t="str">
            <v>2007_57_15</v>
          </cell>
          <cell r="B507">
            <v>2007</v>
          </cell>
          <cell r="C507" t="str">
            <v>Aircraft - support vehicles</v>
          </cell>
          <cell r="D507" t="str">
            <v>Gas oil</v>
          </cell>
          <cell r="E507">
            <v>57</v>
          </cell>
          <cell r="F507">
            <v>15</v>
          </cell>
          <cell r="G507">
            <v>0.14962086549300699</v>
          </cell>
        </row>
        <row r="508">
          <cell r="A508" t="str">
            <v>2007_69_15</v>
          </cell>
          <cell r="B508">
            <v>2007</v>
          </cell>
          <cell r="C508" t="str">
            <v>Cement production - combustion</v>
          </cell>
          <cell r="D508" t="str">
            <v>Gas oil</v>
          </cell>
          <cell r="E508">
            <v>69</v>
          </cell>
          <cell r="F508">
            <v>15</v>
          </cell>
          <cell r="G508">
            <v>4.0800000000000003E-3</v>
          </cell>
        </row>
        <row r="509">
          <cell r="A509" t="str">
            <v>2007_10_15</v>
          </cell>
          <cell r="B509">
            <v>2007</v>
          </cell>
          <cell r="C509" t="str">
            <v>Domestic combustion</v>
          </cell>
          <cell r="D509" t="str">
            <v>Gas oil</v>
          </cell>
          <cell r="E509">
            <v>10</v>
          </cell>
          <cell r="F509">
            <v>15</v>
          </cell>
          <cell r="G509">
            <v>0.172641860748982</v>
          </cell>
        </row>
        <row r="510">
          <cell r="A510" t="str">
            <v>2007_11_15</v>
          </cell>
          <cell r="B510">
            <v>2007</v>
          </cell>
          <cell r="C510" t="str">
            <v>Exports</v>
          </cell>
          <cell r="D510" t="str">
            <v>Gas oil</v>
          </cell>
          <cell r="E510">
            <v>11</v>
          </cell>
          <cell r="F510">
            <v>15</v>
          </cell>
          <cell r="G510">
            <v>0</v>
          </cell>
        </row>
        <row r="511">
          <cell r="A511" t="str">
            <v>2007_66_15</v>
          </cell>
          <cell r="B511">
            <v>2007</v>
          </cell>
          <cell r="C511" t="str">
            <v>Industrial off-road mobile machinery</v>
          </cell>
          <cell r="D511" t="str">
            <v>Gas oil</v>
          </cell>
          <cell r="E511">
            <v>66</v>
          </cell>
          <cell r="F511">
            <v>15</v>
          </cell>
          <cell r="G511">
            <v>2.5641199346978198</v>
          </cell>
        </row>
        <row r="512">
          <cell r="A512" t="str">
            <v>2007_19_15</v>
          </cell>
          <cell r="B512">
            <v>2007</v>
          </cell>
          <cell r="C512" t="str">
            <v>Iron and steel - combustion plant</v>
          </cell>
          <cell r="D512" t="str">
            <v>Gas oil</v>
          </cell>
          <cell r="E512">
            <v>19</v>
          </cell>
          <cell r="F512">
            <v>15</v>
          </cell>
          <cell r="G512">
            <v>1.0125745936019899E-5</v>
          </cell>
        </row>
        <row r="513">
          <cell r="A513" t="str">
            <v>2007_22_15</v>
          </cell>
          <cell r="B513">
            <v>2007</v>
          </cell>
          <cell r="C513" t="str">
            <v>Miscellaneous industrial/commercial combustion</v>
          </cell>
          <cell r="D513" t="str">
            <v>Gas oil</v>
          </cell>
          <cell r="E513">
            <v>22</v>
          </cell>
          <cell r="F513">
            <v>15</v>
          </cell>
          <cell r="G513">
            <v>3.2372009940473803E-2</v>
          </cell>
        </row>
        <row r="514">
          <cell r="A514" t="str">
            <v>2007_29_15</v>
          </cell>
          <cell r="B514">
            <v>2007</v>
          </cell>
          <cell r="C514" t="str">
            <v>Other industrial combustion</v>
          </cell>
          <cell r="D514" t="str">
            <v>Gas oil</v>
          </cell>
          <cell r="E514">
            <v>29</v>
          </cell>
          <cell r="F514">
            <v>15</v>
          </cell>
          <cell r="G514">
            <v>5.7553413918288998E-2</v>
          </cell>
        </row>
        <row r="515">
          <cell r="A515" t="str">
            <v>2007_33_15</v>
          </cell>
          <cell r="B515">
            <v>2007</v>
          </cell>
          <cell r="C515" t="str">
            <v>Power stations</v>
          </cell>
          <cell r="D515" t="str">
            <v>Gas oil</v>
          </cell>
          <cell r="E515">
            <v>33</v>
          </cell>
          <cell r="F515">
            <v>15</v>
          </cell>
          <cell r="G515">
            <v>0.108896591779591</v>
          </cell>
        </row>
        <row r="516">
          <cell r="A516" t="str">
            <v>2007_35_15</v>
          </cell>
          <cell r="B516">
            <v>2007</v>
          </cell>
          <cell r="C516" t="str">
            <v>Public sector combustion</v>
          </cell>
          <cell r="D516" t="str">
            <v>Gas oil</v>
          </cell>
          <cell r="E516">
            <v>35</v>
          </cell>
          <cell r="F516">
            <v>15</v>
          </cell>
          <cell r="G516">
            <v>8.5647900163850696E-3</v>
          </cell>
        </row>
        <row r="517">
          <cell r="A517" t="str">
            <v>2007_174_15</v>
          </cell>
          <cell r="B517">
            <v>2007</v>
          </cell>
          <cell r="C517" t="str">
            <v>Railways - freight</v>
          </cell>
          <cell r="D517" t="str">
            <v>Gas oil</v>
          </cell>
          <cell r="E517">
            <v>174</v>
          </cell>
          <cell r="F517">
            <v>15</v>
          </cell>
          <cell r="G517">
            <v>0.27454543071680199</v>
          </cell>
        </row>
        <row r="518">
          <cell r="A518" t="str">
            <v>2007_172_15</v>
          </cell>
          <cell r="B518">
            <v>2007</v>
          </cell>
          <cell r="C518" t="str">
            <v>Railways - intercity</v>
          </cell>
          <cell r="D518" t="str">
            <v>Gas oil</v>
          </cell>
          <cell r="E518">
            <v>172</v>
          </cell>
          <cell r="F518">
            <v>15</v>
          </cell>
          <cell r="G518">
            <v>0.214</v>
          </cell>
        </row>
        <row r="519">
          <cell r="A519" t="str">
            <v>2007_173_15</v>
          </cell>
          <cell r="B519">
            <v>2007</v>
          </cell>
          <cell r="C519" t="str">
            <v>Railways - regional</v>
          </cell>
          <cell r="D519" t="str">
            <v>Gas oil</v>
          </cell>
          <cell r="E519">
            <v>173</v>
          </cell>
          <cell r="F519">
            <v>15</v>
          </cell>
          <cell r="G519">
            <v>0.185</v>
          </cell>
        </row>
        <row r="520">
          <cell r="A520" t="str">
            <v>2007_37_15</v>
          </cell>
          <cell r="B520">
            <v>2007</v>
          </cell>
          <cell r="C520" t="str">
            <v>Refineries - combustion</v>
          </cell>
          <cell r="D520" t="str">
            <v>Gas oil</v>
          </cell>
          <cell r="E520">
            <v>37</v>
          </cell>
          <cell r="F520">
            <v>15</v>
          </cell>
          <cell r="G520">
            <v>5.3673513596838003E-3</v>
          </cell>
        </row>
        <row r="521">
          <cell r="A521" t="str">
            <v>2007_6_15</v>
          </cell>
          <cell r="B521">
            <v>2007</v>
          </cell>
          <cell r="C521" t="str">
            <v>Shipping - coastal</v>
          </cell>
          <cell r="D521" t="str">
            <v>Gas oil</v>
          </cell>
          <cell r="E521">
            <v>6</v>
          </cell>
          <cell r="F521">
            <v>15</v>
          </cell>
          <cell r="G521">
            <v>0.94235327172428496</v>
          </cell>
        </row>
        <row r="522">
          <cell r="A522" t="str">
            <v>2007_127_15</v>
          </cell>
          <cell r="B522">
            <v>2007</v>
          </cell>
          <cell r="C522" t="str">
            <v>Shipping - international IPCC definition</v>
          </cell>
          <cell r="D522" t="str">
            <v>Gas oil</v>
          </cell>
          <cell r="E522">
            <v>127</v>
          </cell>
          <cell r="F522">
            <v>15</v>
          </cell>
          <cell r="G522">
            <v>0.62684107023424696</v>
          </cell>
        </row>
        <row r="523">
          <cell r="A523" t="str">
            <v>2007_67_15</v>
          </cell>
          <cell r="B523">
            <v>2007</v>
          </cell>
          <cell r="C523" t="str">
            <v>Shipping - naval</v>
          </cell>
          <cell r="D523" t="str">
            <v>Gas oil</v>
          </cell>
          <cell r="E523">
            <v>67</v>
          </cell>
          <cell r="F523">
            <v>15</v>
          </cell>
          <cell r="G523">
            <v>0.27385219151275297</v>
          </cell>
        </row>
        <row r="524">
          <cell r="A524" t="str">
            <v>2007_31_15</v>
          </cell>
          <cell r="B524">
            <v>2007</v>
          </cell>
          <cell r="C524" t="str">
            <v>Shipping - UK international</v>
          </cell>
          <cell r="D524" t="str">
            <v>Gas oil</v>
          </cell>
          <cell r="E524">
            <v>31</v>
          </cell>
          <cell r="F524">
            <v>15</v>
          </cell>
          <cell r="G524">
            <v>0.62684107023424696</v>
          </cell>
        </row>
        <row r="525">
          <cell r="A525" t="str">
            <v>2008_55_15</v>
          </cell>
          <cell r="B525">
            <v>2008</v>
          </cell>
          <cell r="C525" t="str">
            <v>Agriculture - mobile machinery</v>
          </cell>
          <cell r="D525" t="str">
            <v>Gas oil</v>
          </cell>
          <cell r="E525">
            <v>55</v>
          </cell>
          <cell r="F525">
            <v>15</v>
          </cell>
          <cell r="G525">
            <v>1.14201566710182</v>
          </cell>
        </row>
        <row r="526">
          <cell r="A526" t="str">
            <v>2008_57_15</v>
          </cell>
          <cell r="B526">
            <v>2008</v>
          </cell>
          <cell r="C526" t="str">
            <v>Aircraft - support vehicles</v>
          </cell>
          <cell r="D526" t="str">
            <v>Gas oil</v>
          </cell>
          <cell r="E526">
            <v>57</v>
          </cell>
          <cell r="F526">
            <v>15</v>
          </cell>
          <cell r="G526">
            <v>0.15207281820724899</v>
          </cell>
        </row>
        <row r="527">
          <cell r="A527" t="str">
            <v>2008_69_15</v>
          </cell>
          <cell r="B527">
            <v>2008</v>
          </cell>
          <cell r="C527" t="str">
            <v>Cement production - combustion</v>
          </cell>
          <cell r="D527" t="str">
            <v>Gas oil</v>
          </cell>
          <cell r="E527">
            <v>69</v>
          </cell>
          <cell r="F527">
            <v>15</v>
          </cell>
          <cell r="G527">
            <v>9.9299999999999996E-3</v>
          </cell>
        </row>
        <row r="528">
          <cell r="A528" t="str">
            <v>2008_10_15</v>
          </cell>
          <cell r="B528">
            <v>2008</v>
          </cell>
          <cell r="C528" t="str">
            <v>Domestic combustion</v>
          </cell>
          <cell r="D528" t="str">
            <v>Gas oil</v>
          </cell>
          <cell r="E528">
            <v>10</v>
          </cell>
          <cell r="F528">
            <v>15</v>
          </cell>
          <cell r="G528">
            <v>0.16357299244943299</v>
          </cell>
        </row>
        <row r="529">
          <cell r="A529" t="str">
            <v>2008_11_15</v>
          </cell>
          <cell r="B529">
            <v>2008</v>
          </cell>
          <cell r="C529" t="str">
            <v>Exports</v>
          </cell>
          <cell r="D529" t="str">
            <v>Gas oil</v>
          </cell>
          <cell r="E529">
            <v>11</v>
          </cell>
          <cell r="F529">
            <v>15</v>
          </cell>
          <cell r="G529">
            <v>0</v>
          </cell>
        </row>
        <row r="530">
          <cell r="A530" t="str">
            <v>2008_66_15</v>
          </cell>
          <cell r="B530">
            <v>2008</v>
          </cell>
          <cell r="C530" t="str">
            <v>Industrial off-road mobile machinery</v>
          </cell>
          <cell r="D530" t="str">
            <v>Gas oil</v>
          </cell>
          <cell r="E530">
            <v>66</v>
          </cell>
          <cell r="F530">
            <v>15</v>
          </cell>
          <cell r="G530">
            <v>2.2528162046292501</v>
          </cell>
        </row>
        <row r="531">
          <cell r="A531" t="str">
            <v>2008_19_15</v>
          </cell>
          <cell r="B531">
            <v>2008</v>
          </cell>
          <cell r="C531" t="str">
            <v>Iron and steel - combustion plant</v>
          </cell>
          <cell r="D531" t="str">
            <v>Gas oil</v>
          </cell>
          <cell r="E531">
            <v>19</v>
          </cell>
          <cell r="F531">
            <v>15</v>
          </cell>
          <cell r="G531">
            <v>1.01235229402052E-5</v>
          </cell>
        </row>
        <row r="532">
          <cell r="A532" t="str">
            <v>2008_22_15</v>
          </cell>
          <cell r="B532">
            <v>2008</v>
          </cell>
          <cell r="C532" t="str">
            <v>Miscellaneous industrial/commercial combustion</v>
          </cell>
          <cell r="D532" t="str">
            <v>Gas oil</v>
          </cell>
          <cell r="E532">
            <v>22</v>
          </cell>
          <cell r="F532">
            <v>15</v>
          </cell>
          <cell r="G532">
            <v>5.65077541057614E-2</v>
          </cell>
        </row>
        <row r="533">
          <cell r="A533" t="str">
            <v>2008_29_15</v>
          </cell>
          <cell r="B533">
            <v>2008</v>
          </cell>
          <cell r="C533" t="str">
            <v>Other industrial combustion</v>
          </cell>
          <cell r="D533" t="str">
            <v>Gas oil</v>
          </cell>
          <cell r="E533">
            <v>29</v>
          </cell>
          <cell r="F533">
            <v>15</v>
          </cell>
          <cell r="G533">
            <v>0.15630321066761399</v>
          </cell>
        </row>
        <row r="534">
          <cell r="A534" t="str">
            <v>2008_33_15</v>
          </cell>
          <cell r="B534">
            <v>2008</v>
          </cell>
          <cell r="C534" t="str">
            <v>Power stations</v>
          </cell>
          <cell r="D534" t="str">
            <v>Gas oil</v>
          </cell>
          <cell r="E534">
            <v>33</v>
          </cell>
          <cell r="F534">
            <v>15</v>
          </cell>
          <cell r="G534">
            <v>8.9505449137822005E-2</v>
          </cell>
        </row>
        <row r="535">
          <cell r="A535" t="str">
            <v>2008_35_15</v>
          </cell>
          <cell r="B535">
            <v>2008</v>
          </cell>
          <cell r="C535" t="str">
            <v>Public sector combustion</v>
          </cell>
          <cell r="D535" t="str">
            <v>Gas oil</v>
          </cell>
          <cell r="E535">
            <v>35</v>
          </cell>
          <cell r="F535">
            <v>15</v>
          </cell>
          <cell r="G535">
            <v>2.0456036075207198E-2</v>
          </cell>
        </row>
        <row r="536">
          <cell r="A536" t="str">
            <v>2008_174_15</v>
          </cell>
          <cell r="B536">
            <v>2008</v>
          </cell>
          <cell r="C536" t="str">
            <v>Railways - freight</v>
          </cell>
          <cell r="D536" t="str">
            <v>Gas oil</v>
          </cell>
          <cell r="E536">
            <v>174</v>
          </cell>
          <cell r="F536">
            <v>15</v>
          </cell>
          <cell r="G536">
            <v>0.26614587645536097</v>
          </cell>
        </row>
        <row r="537">
          <cell r="A537" t="str">
            <v>2008_172_15</v>
          </cell>
          <cell r="B537">
            <v>2008</v>
          </cell>
          <cell r="C537" t="str">
            <v>Railways - intercity</v>
          </cell>
          <cell r="D537" t="str">
            <v>Gas oil</v>
          </cell>
          <cell r="E537">
            <v>172</v>
          </cell>
          <cell r="F537">
            <v>15</v>
          </cell>
          <cell r="G537">
            <v>0.222</v>
          </cell>
        </row>
        <row r="538">
          <cell r="A538" t="str">
            <v>2008_173_15</v>
          </cell>
          <cell r="B538">
            <v>2008</v>
          </cell>
          <cell r="C538" t="str">
            <v>Railways - regional</v>
          </cell>
          <cell r="D538" t="str">
            <v>Gas oil</v>
          </cell>
          <cell r="E538">
            <v>173</v>
          </cell>
          <cell r="F538">
            <v>15</v>
          </cell>
          <cell r="G538">
            <v>0.191</v>
          </cell>
        </row>
        <row r="539">
          <cell r="A539" t="str">
            <v>2008_37_15</v>
          </cell>
          <cell r="B539">
            <v>2008</v>
          </cell>
          <cell r="C539" t="str">
            <v>Refineries - combustion</v>
          </cell>
          <cell r="D539" t="str">
            <v>Gas oil</v>
          </cell>
          <cell r="E539">
            <v>37</v>
          </cell>
          <cell r="F539">
            <v>15</v>
          </cell>
          <cell r="G539">
            <v>0</v>
          </cell>
        </row>
        <row r="540">
          <cell r="A540" t="str">
            <v>2008_6_15</v>
          </cell>
          <cell r="B540">
            <v>2008</v>
          </cell>
          <cell r="C540" t="str">
            <v>Shipping - coastal</v>
          </cell>
          <cell r="D540" t="str">
            <v>Gas oil</v>
          </cell>
          <cell r="E540">
            <v>6</v>
          </cell>
          <cell r="F540">
            <v>15</v>
          </cell>
          <cell r="G540">
            <v>1.0054567617474901</v>
          </cell>
        </row>
        <row r="541">
          <cell r="A541" t="str">
            <v>2008_127_15</v>
          </cell>
          <cell r="B541">
            <v>2008</v>
          </cell>
          <cell r="C541" t="str">
            <v>Shipping - international IPCC definition</v>
          </cell>
          <cell r="D541" t="str">
            <v>Gas oil</v>
          </cell>
          <cell r="E541">
            <v>127</v>
          </cell>
          <cell r="F541">
            <v>15</v>
          </cell>
          <cell r="G541">
            <v>0.403039905769845</v>
          </cell>
        </row>
        <row r="542">
          <cell r="A542" t="str">
            <v>2008_67_15</v>
          </cell>
          <cell r="B542">
            <v>2008</v>
          </cell>
          <cell r="C542" t="str">
            <v>Shipping - naval</v>
          </cell>
          <cell r="D542" t="str">
            <v>Gas oil</v>
          </cell>
          <cell r="E542">
            <v>67</v>
          </cell>
          <cell r="F542">
            <v>15</v>
          </cell>
          <cell r="G542">
            <v>0.276544088830255</v>
          </cell>
        </row>
        <row r="543">
          <cell r="A543" t="str">
            <v>2008_31_15</v>
          </cell>
          <cell r="B543">
            <v>2008</v>
          </cell>
          <cell r="C543" t="str">
            <v>Shipping - UK international</v>
          </cell>
          <cell r="D543" t="str">
            <v>Gas oil</v>
          </cell>
          <cell r="E543">
            <v>31</v>
          </cell>
          <cell r="F543">
            <v>15</v>
          </cell>
          <cell r="G543">
            <v>0.403039905769845</v>
          </cell>
        </row>
        <row r="544">
          <cell r="A544" t="str">
            <v>2005_16_16</v>
          </cell>
          <cell r="B544">
            <v>2005</v>
          </cell>
          <cell r="C544" t="str">
            <v>Blast furnaces</v>
          </cell>
          <cell r="D544" t="str">
            <v>LPG</v>
          </cell>
          <cell r="E544">
            <v>16</v>
          </cell>
          <cell r="F544">
            <v>16</v>
          </cell>
          <cell r="G544">
            <v>0</v>
          </cell>
        </row>
        <row r="545">
          <cell r="A545" t="str">
            <v>2005_10_16</v>
          </cell>
          <cell r="B545">
            <v>2005</v>
          </cell>
          <cell r="C545" t="str">
            <v>Domestic combustion</v>
          </cell>
          <cell r="D545" t="str">
            <v>LPG</v>
          </cell>
          <cell r="E545">
            <v>10</v>
          </cell>
          <cell r="F545">
            <v>16</v>
          </cell>
          <cell r="G545">
            <v>139.90156703609401</v>
          </cell>
        </row>
        <row r="546">
          <cell r="A546" t="str">
            <v>2005_15_16</v>
          </cell>
          <cell r="B546">
            <v>2005</v>
          </cell>
          <cell r="C546" t="str">
            <v>Gas production</v>
          </cell>
          <cell r="D546" t="str">
            <v>LPG</v>
          </cell>
          <cell r="E546">
            <v>15</v>
          </cell>
          <cell r="F546">
            <v>16</v>
          </cell>
          <cell r="G546">
            <v>0</v>
          </cell>
        </row>
        <row r="547">
          <cell r="A547" t="str">
            <v>2005_361_16</v>
          </cell>
          <cell r="B547">
            <v>2005</v>
          </cell>
          <cell r="C547" t="str">
            <v>Gas separation plant - combustion</v>
          </cell>
          <cell r="D547" t="str">
            <v>LPG</v>
          </cell>
          <cell r="E547">
            <v>361</v>
          </cell>
          <cell r="F547">
            <v>16</v>
          </cell>
          <cell r="G547">
            <v>6.2005722397351004</v>
          </cell>
        </row>
        <row r="548">
          <cell r="A548" t="str">
            <v>2005_19_16</v>
          </cell>
          <cell r="B548">
            <v>2005</v>
          </cell>
          <cell r="C548" t="str">
            <v>Iron and steel - combustion plant</v>
          </cell>
          <cell r="D548" t="str">
            <v>LPG</v>
          </cell>
          <cell r="E548">
            <v>19</v>
          </cell>
          <cell r="F548">
            <v>16</v>
          </cell>
          <cell r="G548">
            <v>0</v>
          </cell>
        </row>
        <row r="549">
          <cell r="A549" t="str">
            <v>2005_29_16</v>
          </cell>
          <cell r="B549">
            <v>2005</v>
          </cell>
          <cell r="C549" t="str">
            <v>Other industrial combustion</v>
          </cell>
          <cell r="D549" t="str">
            <v>LPG</v>
          </cell>
          <cell r="E549">
            <v>29</v>
          </cell>
          <cell r="F549">
            <v>16</v>
          </cell>
          <cell r="G549">
            <v>424.83313351599003</v>
          </cell>
        </row>
        <row r="550">
          <cell r="A550" t="str">
            <v>2005_33_16</v>
          </cell>
          <cell r="B550">
            <v>2005</v>
          </cell>
          <cell r="C550" t="str">
            <v>Power stations</v>
          </cell>
          <cell r="D550" t="str">
            <v>LPG</v>
          </cell>
          <cell r="E550">
            <v>33</v>
          </cell>
          <cell r="F550">
            <v>16</v>
          </cell>
          <cell r="G550">
            <v>0</v>
          </cell>
        </row>
        <row r="551">
          <cell r="A551" t="str">
            <v>2005_37_16</v>
          </cell>
          <cell r="B551">
            <v>2005</v>
          </cell>
          <cell r="C551" t="str">
            <v>Refineries - combustion</v>
          </cell>
          <cell r="D551" t="str">
            <v>LPG</v>
          </cell>
          <cell r="E551">
            <v>37</v>
          </cell>
          <cell r="F551">
            <v>16</v>
          </cell>
          <cell r="G551">
            <v>17.850132205297999</v>
          </cell>
        </row>
        <row r="552">
          <cell r="A552" t="str">
            <v>2005_703_16</v>
          </cell>
          <cell r="B552">
            <v>2005</v>
          </cell>
          <cell r="C552" t="str">
            <v>Road transport - all vehicles LPG use</v>
          </cell>
          <cell r="D552" t="str">
            <v>LPG</v>
          </cell>
          <cell r="E552">
            <v>703</v>
          </cell>
          <cell r="F552">
            <v>16</v>
          </cell>
          <cell r="G552">
            <v>56.529872926733503</v>
          </cell>
        </row>
        <row r="553">
          <cell r="A553" t="str">
            <v>2005_43_16</v>
          </cell>
          <cell r="B553">
            <v>2005</v>
          </cell>
          <cell r="C553" t="str">
            <v>Town gas manufacture</v>
          </cell>
          <cell r="D553" t="str">
            <v>LPG</v>
          </cell>
          <cell r="E553">
            <v>43</v>
          </cell>
          <cell r="F553">
            <v>16</v>
          </cell>
          <cell r="G553">
            <v>0</v>
          </cell>
        </row>
        <row r="554">
          <cell r="A554" t="str">
            <v>2006_16_16</v>
          </cell>
          <cell r="B554">
            <v>2006</v>
          </cell>
          <cell r="C554" t="str">
            <v>Blast furnaces</v>
          </cell>
          <cell r="D554" t="str">
            <v>LPG</v>
          </cell>
          <cell r="E554">
            <v>16</v>
          </cell>
          <cell r="F554">
            <v>16</v>
          </cell>
          <cell r="G554">
            <v>0</v>
          </cell>
        </row>
        <row r="555">
          <cell r="A555" t="str">
            <v>2006_10_16</v>
          </cell>
          <cell r="B555">
            <v>2006</v>
          </cell>
          <cell r="C555" t="str">
            <v>Domestic combustion</v>
          </cell>
          <cell r="D555" t="str">
            <v>LPG</v>
          </cell>
          <cell r="E555">
            <v>10</v>
          </cell>
          <cell r="F555">
            <v>16</v>
          </cell>
          <cell r="G555">
            <v>147.97412787533599</v>
          </cell>
        </row>
        <row r="556">
          <cell r="A556" t="str">
            <v>2006_15_16</v>
          </cell>
          <cell r="B556">
            <v>2006</v>
          </cell>
          <cell r="C556" t="str">
            <v>Gas production</v>
          </cell>
          <cell r="D556" t="str">
            <v>LPG</v>
          </cell>
          <cell r="E556">
            <v>15</v>
          </cell>
          <cell r="F556">
            <v>16</v>
          </cell>
          <cell r="G556">
            <v>0</v>
          </cell>
        </row>
        <row r="557">
          <cell r="A557" t="str">
            <v>2006_361_16</v>
          </cell>
          <cell r="B557">
            <v>2006</v>
          </cell>
          <cell r="C557" t="str">
            <v>Gas separation plant - combustion</v>
          </cell>
          <cell r="D557" t="str">
            <v>LPG</v>
          </cell>
          <cell r="E557">
            <v>361</v>
          </cell>
          <cell r="F557">
            <v>16</v>
          </cell>
          <cell r="G557">
            <v>6.2005722397351004</v>
          </cell>
        </row>
        <row r="558">
          <cell r="A558" t="str">
            <v>2006_19_16</v>
          </cell>
          <cell r="B558">
            <v>2006</v>
          </cell>
          <cell r="C558" t="str">
            <v>Iron and steel - combustion plant</v>
          </cell>
          <cell r="D558" t="str">
            <v>LPG</v>
          </cell>
          <cell r="E558">
            <v>19</v>
          </cell>
          <cell r="F558">
            <v>16</v>
          </cell>
          <cell r="G558">
            <v>0</v>
          </cell>
        </row>
        <row r="559">
          <cell r="A559" t="str">
            <v>2006_29_16</v>
          </cell>
          <cell r="B559">
            <v>2006</v>
          </cell>
          <cell r="C559" t="str">
            <v>Other industrial combustion</v>
          </cell>
          <cell r="D559" t="str">
            <v>LPG</v>
          </cell>
          <cell r="E559">
            <v>29</v>
          </cell>
          <cell r="F559">
            <v>16</v>
          </cell>
          <cell r="G559">
            <v>447.32803268744698</v>
          </cell>
        </row>
        <row r="560">
          <cell r="A560" t="str">
            <v>2006_33_16</v>
          </cell>
          <cell r="B560">
            <v>2006</v>
          </cell>
          <cell r="C560" t="str">
            <v>Power stations</v>
          </cell>
          <cell r="D560" t="str">
            <v>LPG</v>
          </cell>
          <cell r="E560">
            <v>33</v>
          </cell>
          <cell r="F560">
            <v>16</v>
          </cell>
          <cell r="G560">
            <v>0</v>
          </cell>
        </row>
        <row r="561">
          <cell r="A561" t="str">
            <v>2006_37_16</v>
          </cell>
          <cell r="B561">
            <v>2006</v>
          </cell>
          <cell r="C561" t="str">
            <v>Refineries - combustion</v>
          </cell>
          <cell r="D561" t="str">
            <v>LPG</v>
          </cell>
          <cell r="E561">
            <v>37</v>
          </cell>
          <cell r="F561">
            <v>16</v>
          </cell>
          <cell r="G561">
            <v>17.850132205297999</v>
          </cell>
        </row>
        <row r="562">
          <cell r="A562" t="str">
            <v>2006_703_16</v>
          </cell>
          <cell r="B562">
            <v>2006</v>
          </cell>
          <cell r="C562" t="str">
            <v>Road transport - all vehicles LPG use</v>
          </cell>
          <cell r="D562" t="str">
            <v>LPG</v>
          </cell>
          <cell r="E562">
            <v>703</v>
          </cell>
          <cell r="F562">
            <v>16</v>
          </cell>
          <cell r="G562">
            <v>59.204824069077702</v>
          </cell>
        </row>
        <row r="563">
          <cell r="A563" t="str">
            <v>2006_43_16</v>
          </cell>
          <cell r="B563">
            <v>2006</v>
          </cell>
          <cell r="C563" t="str">
            <v>Town gas manufacture</v>
          </cell>
          <cell r="D563" t="str">
            <v>LPG</v>
          </cell>
          <cell r="E563">
            <v>43</v>
          </cell>
          <cell r="F563">
            <v>16</v>
          </cell>
          <cell r="G563">
            <v>0</v>
          </cell>
        </row>
        <row r="564">
          <cell r="A564" t="str">
            <v>2007_16_16</v>
          </cell>
          <cell r="B564">
            <v>2007</v>
          </cell>
          <cell r="C564" t="str">
            <v>Blast furnaces</v>
          </cell>
          <cell r="D564" t="str">
            <v>LPG</v>
          </cell>
          <cell r="E564">
            <v>16</v>
          </cell>
          <cell r="F564">
            <v>16</v>
          </cell>
          <cell r="G564">
            <v>0</v>
          </cell>
        </row>
        <row r="565">
          <cell r="A565" t="str">
            <v>2007_10_16</v>
          </cell>
          <cell r="B565">
            <v>2007</v>
          </cell>
          <cell r="C565" t="str">
            <v>Domestic combustion</v>
          </cell>
          <cell r="D565" t="str">
            <v>LPG</v>
          </cell>
          <cell r="E565">
            <v>10</v>
          </cell>
          <cell r="F565">
            <v>16</v>
          </cell>
          <cell r="G565">
            <v>117.73897296760001</v>
          </cell>
        </row>
        <row r="566">
          <cell r="A566" t="str">
            <v>2007_15_16</v>
          </cell>
          <cell r="B566">
            <v>2007</v>
          </cell>
          <cell r="C566" t="str">
            <v>Gas production</v>
          </cell>
          <cell r="D566" t="str">
            <v>LPG</v>
          </cell>
          <cell r="E566">
            <v>15</v>
          </cell>
          <cell r="F566">
            <v>16</v>
          </cell>
          <cell r="G566">
            <v>0</v>
          </cell>
        </row>
        <row r="567">
          <cell r="A567" t="str">
            <v>2007_361_16</v>
          </cell>
          <cell r="B567">
            <v>2007</v>
          </cell>
          <cell r="C567" t="str">
            <v>Gas separation plant - combustion</v>
          </cell>
          <cell r="D567" t="str">
            <v>LPG</v>
          </cell>
          <cell r="E567">
            <v>361</v>
          </cell>
          <cell r="F567">
            <v>16</v>
          </cell>
          <cell r="G567">
            <v>6.2005722397351004</v>
          </cell>
        </row>
        <row r="568">
          <cell r="A568" t="str">
            <v>2007_19_16</v>
          </cell>
          <cell r="B568">
            <v>2007</v>
          </cell>
          <cell r="C568" t="str">
            <v>Iron and steel - combustion plant</v>
          </cell>
          <cell r="D568" t="str">
            <v>LPG</v>
          </cell>
          <cell r="E568">
            <v>19</v>
          </cell>
          <cell r="F568">
            <v>16</v>
          </cell>
          <cell r="G568">
            <v>0</v>
          </cell>
        </row>
        <row r="569">
          <cell r="A569" t="str">
            <v>2007_29_16</v>
          </cell>
          <cell r="B569">
            <v>2007</v>
          </cell>
          <cell r="C569" t="str">
            <v>Other industrial combustion</v>
          </cell>
          <cell r="D569" t="str">
            <v>LPG</v>
          </cell>
          <cell r="E569">
            <v>29</v>
          </cell>
          <cell r="F569">
            <v>16</v>
          </cell>
          <cell r="G569">
            <v>447.49155369715902</v>
          </cell>
        </row>
        <row r="570">
          <cell r="A570" t="str">
            <v>2007_33_16</v>
          </cell>
          <cell r="B570">
            <v>2007</v>
          </cell>
          <cell r="C570" t="str">
            <v>Power stations</v>
          </cell>
          <cell r="D570" t="str">
            <v>LPG</v>
          </cell>
          <cell r="E570">
            <v>33</v>
          </cell>
          <cell r="F570">
            <v>16</v>
          </cell>
          <cell r="G570">
            <v>0</v>
          </cell>
        </row>
        <row r="571">
          <cell r="A571" t="str">
            <v>2007_37_16</v>
          </cell>
          <cell r="B571">
            <v>2007</v>
          </cell>
          <cell r="C571" t="str">
            <v>Refineries - combustion</v>
          </cell>
          <cell r="D571" t="str">
            <v>LPG</v>
          </cell>
          <cell r="E571">
            <v>37</v>
          </cell>
          <cell r="F571">
            <v>16</v>
          </cell>
          <cell r="G571">
            <v>18.175192507562901</v>
          </cell>
        </row>
        <row r="572">
          <cell r="A572" t="str">
            <v>2007_703_16</v>
          </cell>
          <cell r="B572">
            <v>2007</v>
          </cell>
          <cell r="C572" t="str">
            <v>Road transport - all vehicles LPG use</v>
          </cell>
          <cell r="D572" t="str">
            <v>LPG</v>
          </cell>
          <cell r="E572">
            <v>703</v>
          </cell>
          <cell r="F572">
            <v>16</v>
          </cell>
          <cell r="G572">
            <v>55.985475047822597</v>
          </cell>
        </row>
        <row r="573">
          <cell r="A573" t="str">
            <v>2007_43_16</v>
          </cell>
          <cell r="B573">
            <v>2007</v>
          </cell>
          <cell r="C573" t="str">
            <v>Town gas manufacture</v>
          </cell>
          <cell r="D573" t="str">
            <v>LPG</v>
          </cell>
          <cell r="E573">
            <v>43</v>
          </cell>
          <cell r="F573">
            <v>16</v>
          </cell>
          <cell r="G573">
            <v>0</v>
          </cell>
        </row>
        <row r="574">
          <cell r="A574" t="str">
            <v>2008_16_16</v>
          </cell>
          <cell r="B574">
            <v>2008</v>
          </cell>
          <cell r="C574" t="str">
            <v>Blast furnaces</v>
          </cell>
          <cell r="D574" t="str">
            <v>LPG</v>
          </cell>
          <cell r="E574">
            <v>16</v>
          </cell>
          <cell r="F574">
            <v>16</v>
          </cell>
          <cell r="G574">
            <v>0</v>
          </cell>
        </row>
        <row r="575">
          <cell r="A575" t="str">
            <v>2008_10_16</v>
          </cell>
          <cell r="B575">
            <v>2008</v>
          </cell>
          <cell r="C575" t="str">
            <v>Domestic combustion</v>
          </cell>
          <cell r="D575" t="str">
            <v>LPG</v>
          </cell>
          <cell r="E575">
            <v>10</v>
          </cell>
          <cell r="F575">
            <v>16</v>
          </cell>
          <cell r="G575">
            <v>154.90252646236101</v>
          </cell>
        </row>
        <row r="576">
          <cell r="A576" t="str">
            <v>2008_15_16</v>
          </cell>
          <cell r="B576">
            <v>2008</v>
          </cell>
          <cell r="C576" t="str">
            <v>Gas production</v>
          </cell>
          <cell r="D576" t="str">
            <v>LPG</v>
          </cell>
          <cell r="E576">
            <v>15</v>
          </cell>
          <cell r="F576">
            <v>16</v>
          </cell>
          <cell r="G576">
            <v>0</v>
          </cell>
        </row>
        <row r="577">
          <cell r="A577" t="str">
            <v>2008_361_16</v>
          </cell>
          <cell r="B577">
            <v>2008</v>
          </cell>
          <cell r="C577" t="str">
            <v>Gas separation plant - combustion</v>
          </cell>
          <cell r="D577" t="str">
            <v>LPG</v>
          </cell>
          <cell r="E577">
            <v>361</v>
          </cell>
          <cell r="F577">
            <v>16</v>
          </cell>
          <cell r="G577">
            <v>6.2005722397351004</v>
          </cell>
        </row>
        <row r="578">
          <cell r="A578" t="str">
            <v>2008_19_16</v>
          </cell>
          <cell r="B578">
            <v>2008</v>
          </cell>
          <cell r="C578" t="str">
            <v>Iron and steel - combustion plant</v>
          </cell>
          <cell r="D578" t="str">
            <v>LPG</v>
          </cell>
          <cell r="E578">
            <v>19</v>
          </cell>
          <cell r="F578">
            <v>16</v>
          </cell>
          <cell r="G578">
            <v>0</v>
          </cell>
        </row>
        <row r="579">
          <cell r="A579" t="str">
            <v>2008_29_16</v>
          </cell>
          <cell r="B579">
            <v>2008</v>
          </cell>
          <cell r="C579" t="str">
            <v>Other industrial combustion</v>
          </cell>
          <cell r="D579" t="str">
            <v>LPG</v>
          </cell>
          <cell r="E579">
            <v>29</v>
          </cell>
          <cell r="F579">
            <v>16</v>
          </cell>
          <cell r="G579">
            <v>362.93200663267999</v>
          </cell>
        </row>
        <row r="580">
          <cell r="A580" t="str">
            <v>2008_33_16</v>
          </cell>
          <cell r="B580">
            <v>2008</v>
          </cell>
          <cell r="C580" t="str">
            <v>Power stations</v>
          </cell>
          <cell r="D580" t="str">
            <v>LPG</v>
          </cell>
          <cell r="E580">
            <v>33</v>
          </cell>
          <cell r="F580">
            <v>16</v>
          </cell>
          <cell r="G580">
            <v>0</v>
          </cell>
        </row>
        <row r="581">
          <cell r="A581" t="str">
            <v>2008_37_16</v>
          </cell>
          <cell r="B581">
            <v>2008</v>
          </cell>
          <cell r="C581" t="str">
            <v>Refineries - combustion</v>
          </cell>
          <cell r="D581" t="str">
            <v>LPG</v>
          </cell>
          <cell r="E581">
            <v>37</v>
          </cell>
          <cell r="F581">
            <v>16</v>
          </cell>
          <cell r="G581">
            <v>0</v>
          </cell>
        </row>
        <row r="582">
          <cell r="A582" t="str">
            <v>2008_703_16</v>
          </cell>
          <cell r="B582">
            <v>2008</v>
          </cell>
          <cell r="C582" t="str">
            <v>Road transport - all vehicles LPG use</v>
          </cell>
          <cell r="D582" t="str">
            <v>LPG</v>
          </cell>
          <cell r="E582">
            <v>703</v>
          </cell>
          <cell r="F582">
            <v>16</v>
          </cell>
          <cell r="G582">
            <v>58.524096739569501</v>
          </cell>
        </row>
        <row r="583">
          <cell r="A583" t="str">
            <v>2008_43_16</v>
          </cell>
          <cell r="B583">
            <v>2008</v>
          </cell>
          <cell r="C583" t="str">
            <v>Town gas manufacture</v>
          </cell>
          <cell r="D583" t="str">
            <v>LPG</v>
          </cell>
          <cell r="E583">
            <v>43</v>
          </cell>
          <cell r="F583">
            <v>16</v>
          </cell>
          <cell r="G583">
            <v>0</v>
          </cell>
        </row>
        <row r="584">
          <cell r="A584" t="str">
            <v>2005_37_17</v>
          </cell>
          <cell r="B584">
            <v>2005</v>
          </cell>
          <cell r="C584" t="str">
            <v>Refineries - combustion</v>
          </cell>
          <cell r="D584" t="str">
            <v>Refinery miscellaneous</v>
          </cell>
          <cell r="E584">
            <v>37</v>
          </cell>
          <cell r="F584">
            <v>17</v>
          </cell>
          <cell r="G584">
            <v>0</v>
          </cell>
        </row>
        <row r="585">
          <cell r="A585" t="str">
            <v>2006_37_17</v>
          </cell>
          <cell r="B585">
            <v>2006</v>
          </cell>
          <cell r="C585" t="str">
            <v>Refineries - combustion</v>
          </cell>
          <cell r="D585" t="str">
            <v>Refinery miscellaneous</v>
          </cell>
          <cell r="E585">
            <v>37</v>
          </cell>
          <cell r="F585">
            <v>17</v>
          </cell>
          <cell r="G585">
            <v>0</v>
          </cell>
        </row>
        <row r="586">
          <cell r="A586" t="str">
            <v>2007_37_17</v>
          </cell>
          <cell r="B586">
            <v>2007</v>
          </cell>
          <cell r="C586" t="str">
            <v>Refineries - combustion</v>
          </cell>
          <cell r="D586" t="str">
            <v>Refinery miscellaneous</v>
          </cell>
          <cell r="E586">
            <v>37</v>
          </cell>
          <cell r="F586">
            <v>17</v>
          </cell>
          <cell r="G586">
            <v>0</v>
          </cell>
        </row>
        <row r="587">
          <cell r="A587" t="str">
            <v>2008_37_17</v>
          </cell>
          <cell r="B587">
            <v>2008</v>
          </cell>
          <cell r="C587" t="str">
            <v>Refineries - combustion</v>
          </cell>
          <cell r="D587" t="str">
            <v>Refinery miscellaneous</v>
          </cell>
          <cell r="E587">
            <v>37</v>
          </cell>
          <cell r="F587">
            <v>17</v>
          </cell>
          <cell r="G587">
            <v>0</v>
          </cell>
        </row>
        <row r="588">
          <cell r="A588" t="str">
            <v>2005_37_18</v>
          </cell>
          <cell r="B588">
            <v>2005</v>
          </cell>
          <cell r="C588" t="str">
            <v>Refineries - combustion</v>
          </cell>
          <cell r="D588" t="str">
            <v>Naphtha</v>
          </cell>
          <cell r="E588">
            <v>37</v>
          </cell>
          <cell r="F588">
            <v>18</v>
          </cell>
          <cell r="G588">
            <v>3.0000000000000001E-3</v>
          </cell>
        </row>
        <row r="589">
          <cell r="A589" t="str">
            <v>2006_37_18</v>
          </cell>
          <cell r="B589">
            <v>2006</v>
          </cell>
          <cell r="C589" t="str">
            <v>Refineries - combustion</v>
          </cell>
          <cell r="D589" t="str">
            <v>Naphtha</v>
          </cell>
          <cell r="E589">
            <v>37</v>
          </cell>
          <cell r="F589">
            <v>18</v>
          </cell>
          <cell r="G589">
            <v>0</v>
          </cell>
        </row>
        <row r="590">
          <cell r="A590" t="str">
            <v>2007_37_18</v>
          </cell>
          <cell r="B590">
            <v>2007</v>
          </cell>
          <cell r="C590" t="str">
            <v>Refineries - combustion</v>
          </cell>
          <cell r="D590" t="str">
            <v>Naphtha</v>
          </cell>
          <cell r="E590">
            <v>37</v>
          </cell>
          <cell r="F590">
            <v>18</v>
          </cell>
          <cell r="G590">
            <v>0</v>
          </cell>
        </row>
        <row r="591">
          <cell r="A591" t="str">
            <v>2008_37_18</v>
          </cell>
          <cell r="B591">
            <v>2008</v>
          </cell>
          <cell r="C591" t="str">
            <v>Refineries - combustion</v>
          </cell>
          <cell r="D591" t="str">
            <v>Naphtha</v>
          </cell>
          <cell r="E591">
            <v>37</v>
          </cell>
          <cell r="F591">
            <v>18</v>
          </cell>
          <cell r="G591">
            <v>0</v>
          </cell>
        </row>
        <row r="592">
          <cell r="A592" t="str">
            <v>2005_2_19</v>
          </cell>
          <cell r="B592">
            <v>2005</v>
          </cell>
          <cell r="C592" t="str">
            <v>Agriculture - stationary combustion</v>
          </cell>
          <cell r="D592" t="str">
            <v>Natural gas</v>
          </cell>
          <cell r="E592">
            <v>2</v>
          </cell>
          <cell r="F592">
            <v>19</v>
          </cell>
          <cell r="G592">
            <v>77.157069305343398</v>
          </cell>
        </row>
        <row r="593">
          <cell r="A593" t="str">
            <v>2005_94_19</v>
          </cell>
          <cell r="B593">
            <v>2005</v>
          </cell>
          <cell r="C593" t="str">
            <v>Ammonia production - combustion</v>
          </cell>
          <cell r="D593" t="str">
            <v>Natural gas</v>
          </cell>
          <cell r="E593">
            <v>94</v>
          </cell>
          <cell r="F593">
            <v>19</v>
          </cell>
          <cell r="G593">
            <v>92.091125917356393</v>
          </cell>
        </row>
        <row r="594">
          <cell r="A594" t="str">
            <v>2005_93_19</v>
          </cell>
          <cell r="B594">
            <v>2005</v>
          </cell>
          <cell r="C594" t="str">
            <v>Ammonia production - feedstock use of gas</v>
          </cell>
          <cell r="D594" t="str">
            <v>Natural gas</v>
          </cell>
          <cell r="E594">
            <v>93</v>
          </cell>
          <cell r="F594">
            <v>19</v>
          </cell>
          <cell r="G594">
            <v>330.24248390268002</v>
          </cell>
        </row>
        <row r="595">
          <cell r="A595" t="str">
            <v>2005_58_19</v>
          </cell>
          <cell r="B595">
            <v>2005</v>
          </cell>
          <cell r="C595" t="str">
            <v>Autogenerators</v>
          </cell>
          <cell r="D595" t="str">
            <v>Natural gas</v>
          </cell>
          <cell r="E595">
            <v>58</v>
          </cell>
          <cell r="F595">
            <v>19</v>
          </cell>
          <cell r="G595">
            <v>1115.49066196542</v>
          </cell>
        </row>
        <row r="596">
          <cell r="A596" t="str">
            <v>2005_16_19</v>
          </cell>
          <cell r="B596">
            <v>2005</v>
          </cell>
          <cell r="C596" t="str">
            <v>Blast furnaces</v>
          </cell>
          <cell r="D596" t="str">
            <v>Natural gas</v>
          </cell>
          <cell r="E596">
            <v>16</v>
          </cell>
          <cell r="F596">
            <v>19</v>
          </cell>
          <cell r="G596">
            <v>32.108735213830798</v>
          </cell>
        </row>
        <row r="597">
          <cell r="A597" t="str">
            <v>2005_69_19</v>
          </cell>
          <cell r="B597">
            <v>2005</v>
          </cell>
          <cell r="C597" t="str">
            <v>Cement production - combustion</v>
          </cell>
          <cell r="D597" t="str">
            <v>Natural gas</v>
          </cell>
          <cell r="E597">
            <v>69</v>
          </cell>
          <cell r="F597">
            <v>19</v>
          </cell>
          <cell r="G597">
            <v>0.541608309209898</v>
          </cell>
        </row>
        <row r="598">
          <cell r="A598" t="str">
            <v>2005_7_19</v>
          </cell>
          <cell r="B598">
            <v>2005</v>
          </cell>
          <cell r="C598" t="str">
            <v>Coke production</v>
          </cell>
          <cell r="D598" t="str">
            <v>Natural gas</v>
          </cell>
          <cell r="E598">
            <v>7</v>
          </cell>
          <cell r="F598">
            <v>19</v>
          </cell>
          <cell r="G598">
            <v>0</v>
          </cell>
        </row>
        <row r="599">
          <cell r="A599" t="str">
            <v>2005_8_19</v>
          </cell>
          <cell r="B599">
            <v>2005</v>
          </cell>
          <cell r="C599" t="str">
            <v>Collieries - combustion</v>
          </cell>
          <cell r="D599" t="str">
            <v>Natural gas</v>
          </cell>
          <cell r="E599">
            <v>8</v>
          </cell>
          <cell r="F599">
            <v>19</v>
          </cell>
          <cell r="G599">
            <v>0</v>
          </cell>
        </row>
        <row r="600">
          <cell r="A600" t="str">
            <v>2005_10_19</v>
          </cell>
          <cell r="B600">
            <v>2005</v>
          </cell>
          <cell r="C600" t="str">
            <v>Domestic combustion</v>
          </cell>
          <cell r="D600" t="str">
            <v>Natural gas</v>
          </cell>
          <cell r="E600">
            <v>10</v>
          </cell>
          <cell r="F600">
            <v>19</v>
          </cell>
          <cell r="G600">
            <v>13108.217165620899</v>
          </cell>
        </row>
        <row r="601">
          <cell r="A601" t="str">
            <v>2005_15_19</v>
          </cell>
          <cell r="B601">
            <v>2005</v>
          </cell>
          <cell r="C601" t="str">
            <v>Gas production</v>
          </cell>
          <cell r="D601" t="str">
            <v>Natural gas</v>
          </cell>
          <cell r="E601">
            <v>15</v>
          </cell>
          <cell r="F601">
            <v>19</v>
          </cell>
          <cell r="G601">
            <v>230.56187443130099</v>
          </cell>
        </row>
        <row r="602">
          <cell r="A602" t="str">
            <v>2005_19_19</v>
          </cell>
          <cell r="B602">
            <v>2005</v>
          </cell>
          <cell r="C602" t="str">
            <v>Iron and steel - combustion plant</v>
          </cell>
          <cell r="D602" t="str">
            <v>Natural gas</v>
          </cell>
          <cell r="E602">
            <v>19</v>
          </cell>
          <cell r="F602">
            <v>19</v>
          </cell>
          <cell r="G602">
            <v>302.45677888990002</v>
          </cell>
        </row>
        <row r="603">
          <cell r="A603" t="str">
            <v>2005_21_19</v>
          </cell>
          <cell r="B603">
            <v>2005</v>
          </cell>
          <cell r="C603" t="str">
            <v>Lime production - non decarbonising</v>
          </cell>
          <cell r="D603" t="str">
            <v>Natural gas</v>
          </cell>
          <cell r="E603">
            <v>21</v>
          </cell>
          <cell r="F603">
            <v>19</v>
          </cell>
          <cell r="G603">
            <v>17.464330591229</v>
          </cell>
        </row>
        <row r="604">
          <cell r="A604" t="str">
            <v>2005_22_19</v>
          </cell>
          <cell r="B604">
            <v>2005</v>
          </cell>
          <cell r="C604" t="str">
            <v>Miscellaneous industrial/commercial combustion</v>
          </cell>
          <cell r="D604" t="str">
            <v>Natural gas</v>
          </cell>
          <cell r="E604">
            <v>22</v>
          </cell>
          <cell r="F604">
            <v>19</v>
          </cell>
          <cell r="G604">
            <v>2015.08199086991</v>
          </cell>
        </row>
        <row r="605">
          <cell r="A605" t="str">
            <v>2005_23_19</v>
          </cell>
          <cell r="B605">
            <v>2005</v>
          </cell>
          <cell r="C605" t="str">
            <v>Nuclear fuel production</v>
          </cell>
          <cell r="D605" t="str">
            <v>Natural gas</v>
          </cell>
          <cell r="E605">
            <v>23</v>
          </cell>
          <cell r="F605">
            <v>19</v>
          </cell>
          <cell r="G605">
            <v>0</v>
          </cell>
        </row>
        <row r="606">
          <cell r="A606" t="str">
            <v>2005_26_19</v>
          </cell>
          <cell r="B606">
            <v>2005</v>
          </cell>
          <cell r="C606" t="str">
            <v>Offshore oil and gas - own gas combustion</v>
          </cell>
          <cell r="D606" t="str">
            <v>Natural gas</v>
          </cell>
          <cell r="E606">
            <v>26</v>
          </cell>
          <cell r="F606">
            <v>19</v>
          </cell>
          <cell r="G606">
            <v>2531.3924419139598</v>
          </cell>
        </row>
        <row r="607">
          <cell r="A607" t="str">
            <v>2005_29_19</v>
          </cell>
          <cell r="B607">
            <v>2005</v>
          </cell>
          <cell r="C607" t="str">
            <v>Other industrial combustion</v>
          </cell>
          <cell r="D607" t="str">
            <v>Natural gas</v>
          </cell>
          <cell r="E607">
            <v>29</v>
          </cell>
          <cell r="F607">
            <v>19</v>
          </cell>
          <cell r="G607">
            <v>5200.5317423034703</v>
          </cell>
        </row>
        <row r="608">
          <cell r="A608" t="str">
            <v>2005_33_19</v>
          </cell>
          <cell r="B608">
            <v>2005</v>
          </cell>
          <cell r="C608" t="str">
            <v>Power stations</v>
          </cell>
          <cell r="D608" t="str">
            <v>Natural gas</v>
          </cell>
          <cell r="E608">
            <v>33</v>
          </cell>
          <cell r="F608">
            <v>19</v>
          </cell>
          <cell r="G608">
            <v>10062.9400310365</v>
          </cell>
        </row>
        <row r="609">
          <cell r="A609" t="str">
            <v>2005_35_19</v>
          </cell>
          <cell r="B609">
            <v>2005</v>
          </cell>
          <cell r="C609" t="str">
            <v>Public sector combustion</v>
          </cell>
          <cell r="D609" t="str">
            <v>Natural gas</v>
          </cell>
          <cell r="E609">
            <v>35</v>
          </cell>
          <cell r="F609">
            <v>19</v>
          </cell>
          <cell r="G609">
            <v>1866.06899469783</v>
          </cell>
        </row>
        <row r="610">
          <cell r="A610" t="str">
            <v>2005_36_19</v>
          </cell>
          <cell r="B610">
            <v>2005</v>
          </cell>
          <cell r="C610" t="str">
            <v>Railways - stationary combustion</v>
          </cell>
          <cell r="D610" t="str">
            <v>Natural gas</v>
          </cell>
          <cell r="E610">
            <v>36</v>
          </cell>
          <cell r="F610">
            <v>19</v>
          </cell>
          <cell r="G610">
            <v>1.2966333030027299</v>
          </cell>
        </row>
        <row r="611">
          <cell r="A611" t="str">
            <v>2005_37_19</v>
          </cell>
          <cell r="B611">
            <v>2005</v>
          </cell>
          <cell r="C611" t="str">
            <v>Refineries - combustion</v>
          </cell>
          <cell r="D611" t="str">
            <v>Natural gas</v>
          </cell>
          <cell r="E611">
            <v>37</v>
          </cell>
          <cell r="F611">
            <v>19</v>
          </cell>
          <cell r="G611">
            <v>173.48187872617001</v>
          </cell>
        </row>
        <row r="612">
          <cell r="A612" t="str">
            <v>2005_42_19</v>
          </cell>
          <cell r="B612">
            <v>2005</v>
          </cell>
          <cell r="C612" t="str">
            <v>Solid smokeless fuel production</v>
          </cell>
          <cell r="D612" t="str">
            <v>Natural gas</v>
          </cell>
          <cell r="E612">
            <v>42</v>
          </cell>
          <cell r="F612">
            <v>19</v>
          </cell>
          <cell r="G612">
            <v>0</v>
          </cell>
        </row>
        <row r="613">
          <cell r="A613" t="str">
            <v>2005_43_19</v>
          </cell>
          <cell r="B613">
            <v>2005</v>
          </cell>
          <cell r="C613" t="str">
            <v>Town gas manufacture</v>
          </cell>
          <cell r="D613" t="str">
            <v>Natural gas</v>
          </cell>
          <cell r="E613">
            <v>43</v>
          </cell>
          <cell r="F613">
            <v>19</v>
          </cell>
          <cell r="G613">
            <v>0</v>
          </cell>
        </row>
        <row r="614">
          <cell r="A614" t="str">
            <v>2006_2_19</v>
          </cell>
          <cell r="B614">
            <v>2006</v>
          </cell>
          <cell r="C614" t="str">
            <v>Agriculture - stationary combustion</v>
          </cell>
          <cell r="D614" t="str">
            <v>Natural gas</v>
          </cell>
          <cell r="E614">
            <v>2</v>
          </cell>
          <cell r="F614">
            <v>19</v>
          </cell>
          <cell r="G614">
            <v>68.694463495421701</v>
          </cell>
        </row>
        <row r="615">
          <cell r="A615" t="str">
            <v>2006_94_19</v>
          </cell>
          <cell r="B615">
            <v>2006</v>
          </cell>
          <cell r="C615" t="str">
            <v>Ammonia production - combustion</v>
          </cell>
          <cell r="D615" t="str">
            <v>Natural gas</v>
          </cell>
          <cell r="E615">
            <v>94</v>
          </cell>
          <cell r="F615">
            <v>19</v>
          </cell>
          <cell r="G615">
            <v>78.614137056173902</v>
          </cell>
        </row>
        <row r="616">
          <cell r="A616" t="str">
            <v>2006_93_19</v>
          </cell>
          <cell r="B616">
            <v>2006</v>
          </cell>
          <cell r="C616" t="str">
            <v>Ammonia production - feedstock use of gas</v>
          </cell>
          <cell r="D616" t="str">
            <v>Natural gas</v>
          </cell>
          <cell r="E616">
            <v>93</v>
          </cell>
          <cell r="F616">
            <v>19</v>
          </cell>
          <cell r="G616">
            <v>269.96369442232299</v>
          </cell>
        </row>
        <row r="617">
          <cell r="A617" t="str">
            <v>2006_58_19</v>
          </cell>
          <cell r="B617">
            <v>2006</v>
          </cell>
          <cell r="C617" t="str">
            <v>Autogenerators</v>
          </cell>
          <cell r="D617" t="str">
            <v>Natural gas</v>
          </cell>
          <cell r="E617">
            <v>58</v>
          </cell>
          <cell r="F617">
            <v>19</v>
          </cell>
          <cell r="G617">
            <v>1048.7996417197501</v>
          </cell>
        </row>
        <row r="618">
          <cell r="A618" t="str">
            <v>2006_16_19</v>
          </cell>
          <cell r="B618">
            <v>2006</v>
          </cell>
          <cell r="C618" t="str">
            <v>Blast furnaces</v>
          </cell>
          <cell r="D618" t="str">
            <v>Natural gas</v>
          </cell>
          <cell r="E618">
            <v>16</v>
          </cell>
          <cell r="F618">
            <v>19</v>
          </cell>
          <cell r="G618">
            <v>20.848498635122802</v>
          </cell>
        </row>
        <row r="619">
          <cell r="A619" t="str">
            <v>2006_69_19</v>
          </cell>
          <cell r="B619">
            <v>2006</v>
          </cell>
          <cell r="C619" t="str">
            <v>Cement production - combustion</v>
          </cell>
          <cell r="D619" t="str">
            <v>Natural gas</v>
          </cell>
          <cell r="E619">
            <v>69</v>
          </cell>
          <cell r="F619">
            <v>19</v>
          </cell>
          <cell r="G619">
            <v>1.8149560492500201</v>
          </cell>
        </row>
        <row r="620">
          <cell r="A620" t="str">
            <v>2006_7_19</v>
          </cell>
          <cell r="B620">
            <v>2006</v>
          </cell>
          <cell r="C620" t="str">
            <v>Coke production</v>
          </cell>
          <cell r="D620" t="str">
            <v>Natural gas</v>
          </cell>
          <cell r="E620">
            <v>7</v>
          </cell>
          <cell r="F620">
            <v>19</v>
          </cell>
          <cell r="G620">
            <v>0</v>
          </cell>
        </row>
        <row r="621">
          <cell r="A621" t="str">
            <v>2006_8_19</v>
          </cell>
          <cell r="B621">
            <v>2006</v>
          </cell>
          <cell r="C621" t="str">
            <v>Collieries - combustion</v>
          </cell>
          <cell r="D621" t="str">
            <v>Natural gas</v>
          </cell>
          <cell r="E621">
            <v>8</v>
          </cell>
          <cell r="F621">
            <v>19</v>
          </cell>
          <cell r="G621">
            <v>0</v>
          </cell>
        </row>
        <row r="622">
          <cell r="A622" t="str">
            <v>2006_10_19</v>
          </cell>
          <cell r="B622">
            <v>2006</v>
          </cell>
          <cell r="C622" t="str">
            <v>Domestic combustion</v>
          </cell>
          <cell r="D622" t="str">
            <v>Natural gas</v>
          </cell>
          <cell r="E622">
            <v>10</v>
          </cell>
          <cell r="F622">
            <v>19</v>
          </cell>
          <cell r="G622">
            <v>12488.614500338101</v>
          </cell>
        </row>
        <row r="623">
          <cell r="A623" t="str">
            <v>2006_15_19</v>
          </cell>
          <cell r="B623">
            <v>2006</v>
          </cell>
          <cell r="C623" t="str">
            <v>Gas production</v>
          </cell>
          <cell r="D623" t="str">
            <v>Natural gas</v>
          </cell>
          <cell r="E623">
            <v>15</v>
          </cell>
          <cell r="F623">
            <v>19</v>
          </cell>
          <cell r="G623">
            <v>199.16234701637899</v>
          </cell>
        </row>
        <row r="624">
          <cell r="A624" t="str">
            <v>2006_19_19</v>
          </cell>
          <cell r="B624">
            <v>2006</v>
          </cell>
          <cell r="C624" t="str">
            <v>Iron and steel - combustion plant</v>
          </cell>
          <cell r="D624" t="str">
            <v>Natural gas</v>
          </cell>
          <cell r="E624">
            <v>19</v>
          </cell>
          <cell r="F624">
            <v>19</v>
          </cell>
          <cell r="G624">
            <v>300.30709736123703</v>
          </cell>
        </row>
        <row r="625">
          <cell r="A625" t="str">
            <v>2006_21_19</v>
          </cell>
          <cell r="B625">
            <v>2006</v>
          </cell>
          <cell r="C625" t="str">
            <v>Lime production - non decarbonising</v>
          </cell>
          <cell r="D625" t="str">
            <v>Natural gas</v>
          </cell>
          <cell r="E625">
            <v>21</v>
          </cell>
          <cell r="F625">
            <v>19</v>
          </cell>
          <cell r="G625">
            <v>15.597124332197099</v>
          </cell>
        </row>
        <row r="626">
          <cell r="A626" t="str">
            <v>2006_22_19</v>
          </cell>
          <cell r="B626">
            <v>2006</v>
          </cell>
          <cell r="C626" t="str">
            <v>Miscellaneous industrial/commercial combustion</v>
          </cell>
          <cell r="D626" t="str">
            <v>Natural gas</v>
          </cell>
          <cell r="E626">
            <v>22</v>
          </cell>
          <cell r="F626">
            <v>19</v>
          </cell>
          <cell r="G626">
            <v>1928.3162658275401</v>
          </cell>
        </row>
        <row r="627">
          <cell r="A627" t="str">
            <v>2006_23_19</v>
          </cell>
          <cell r="B627">
            <v>2006</v>
          </cell>
          <cell r="C627" t="str">
            <v>Nuclear fuel production</v>
          </cell>
          <cell r="D627" t="str">
            <v>Natural gas</v>
          </cell>
          <cell r="E627">
            <v>23</v>
          </cell>
          <cell r="F627">
            <v>19</v>
          </cell>
          <cell r="G627">
            <v>0</v>
          </cell>
        </row>
        <row r="628">
          <cell r="A628" t="str">
            <v>2006_26_19</v>
          </cell>
          <cell r="B628">
            <v>2006</v>
          </cell>
          <cell r="C628" t="str">
            <v>Offshore oil and gas - own gas combustion</v>
          </cell>
          <cell r="D628" t="str">
            <v>Natural gas</v>
          </cell>
          <cell r="E628">
            <v>26</v>
          </cell>
          <cell r="F628">
            <v>19</v>
          </cell>
          <cell r="G628">
            <v>2393.24771037762</v>
          </cell>
        </row>
        <row r="629">
          <cell r="A629" t="str">
            <v>2006_29_19</v>
          </cell>
          <cell r="B629">
            <v>2006</v>
          </cell>
          <cell r="C629" t="str">
            <v>Other industrial combustion</v>
          </cell>
          <cell r="D629" t="str">
            <v>Natural gas</v>
          </cell>
          <cell r="E629">
            <v>29</v>
          </cell>
          <cell r="F629">
            <v>19</v>
          </cell>
          <cell r="G629">
            <v>5015.0805207216399</v>
          </cell>
        </row>
        <row r="630">
          <cell r="A630" t="str">
            <v>2006_33_19</v>
          </cell>
          <cell r="B630">
            <v>2006</v>
          </cell>
          <cell r="C630" t="str">
            <v>Power stations</v>
          </cell>
          <cell r="D630" t="str">
            <v>Natural gas</v>
          </cell>
          <cell r="E630">
            <v>33</v>
          </cell>
          <cell r="F630">
            <v>19</v>
          </cell>
          <cell r="G630">
            <v>9497.8396705806408</v>
          </cell>
        </row>
        <row r="631">
          <cell r="A631" t="str">
            <v>2006_35_19</v>
          </cell>
          <cell r="B631">
            <v>2006</v>
          </cell>
          <cell r="C631" t="str">
            <v>Public sector combustion</v>
          </cell>
          <cell r="D631" t="str">
            <v>Natural gas</v>
          </cell>
          <cell r="E631">
            <v>35</v>
          </cell>
          <cell r="F631">
            <v>19</v>
          </cell>
          <cell r="G631">
            <v>1811.37403291239</v>
          </cell>
        </row>
        <row r="632">
          <cell r="A632" t="str">
            <v>2006_36_19</v>
          </cell>
          <cell r="B632">
            <v>2006</v>
          </cell>
          <cell r="C632" t="str">
            <v>Railways - stationary combustion</v>
          </cell>
          <cell r="D632" t="str">
            <v>Natural gas</v>
          </cell>
          <cell r="E632">
            <v>36</v>
          </cell>
          <cell r="F632">
            <v>19</v>
          </cell>
          <cell r="G632">
            <v>0.81878673794358503</v>
          </cell>
        </row>
        <row r="633">
          <cell r="A633" t="str">
            <v>2006_37_19</v>
          </cell>
          <cell r="B633">
            <v>2006</v>
          </cell>
          <cell r="C633" t="str">
            <v>Refineries - combustion</v>
          </cell>
          <cell r="D633" t="str">
            <v>Natural gas</v>
          </cell>
          <cell r="E633">
            <v>37</v>
          </cell>
          <cell r="F633">
            <v>19</v>
          </cell>
          <cell r="G633">
            <v>110.050344540491</v>
          </cell>
        </row>
        <row r="634">
          <cell r="A634" t="str">
            <v>2006_42_19</v>
          </cell>
          <cell r="B634">
            <v>2006</v>
          </cell>
          <cell r="C634" t="str">
            <v>Solid smokeless fuel production</v>
          </cell>
          <cell r="D634" t="str">
            <v>Natural gas</v>
          </cell>
          <cell r="E634">
            <v>42</v>
          </cell>
          <cell r="F634">
            <v>19</v>
          </cell>
          <cell r="G634">
            <v>0</v>
          </cell>
        </row>
        <row r="635">
          <cell r="A635" t="str">
            <v>2006_43_19</v>
          </cell>
          <cell r="B635">
            <v>2006</v>
          </cell>
          <cell r="C635" t="str">
            <v>Town gas manufacture</v>
          </cell>
          <cell r="D635" t="str">
            <v>Natural gas</v>
          </cell>
          <cell r="E635">
            <v>43</v>
          </cell>
          <cell r="F635">
            <v>19</v>
          </cell>
          <cell r="G635">
            <v>0</v>
          </cell>
        </row>
        <row r="636">
          <cell r="A636" t="str">
            <v>2007_2_19</v>
          </cell>
          <cell r="B636">
            <v>2007</v>
          </cell>
          <cell r="C636" t="str">
            <v>Agriculture - stationary combustion</v>
          </cell>
          <cell r="D636" t="str">
            <v>Natural gas</v>
          </cell>
          <cell r="E636">
            <v>2</v>
          </cell>
          <cell r="F636">
            <v>19</v>
          </cell>
          <cell r="G636">
            <v>68.207015440981294</v>
          </cell>
        </row>
        <row r="637">
          <cell r="A637" t="str">
            <v>2007_94_19</v>
          </cell>
          <cell r="B637">
            <v>2007</v>
          </cell>
          <cell r="C637" t="str">
            <v>Ammonia production - combustion</v>
          </cell>
          <cell r="D637" t="str">
            <v>Natural gas</v>
          </cell>
          <cell r="E637">
            <v>94</v>
          </cell>
          <cell r="F637">
            <v>19</v>
          </cell>
          <cell r="G637">
            <v>97.1657863411818</v>
          </cell>
        </row>
        <row r="638">
          <cell r="A638" t="str">
            <v>2007_93_19</v>
          </cell>
          <cell r="B638">
            <v>2007</v>
          </cell>
          <cell r="C638" t="str">
            <v>Ammonia production - feedstock use of gas</v>
          </cell>
          <cell r="D638" t="str">
            <v>Natural gas</v>
          </cell>
          <cell r="E638">
            <v>93</v>
          </cell>
          <cell r="F638">
            <v>19</v>
          </cell>
          <cell r="G638">
            <v>348.642111730941</v>
          </cell>
        </row>
        <row r="639">
          <cell r="A639" t="str">
            <v>2007_58_19</v>
          </cell>
          <cell r="B639">
            <v>2007</v>
          </cell>
          <cell r="C639" t="str">
            <v>Autogenerators</v>
          </cell>
          <cell r="D639" t="str">
            <v>Natural gas</v>
          </cell>
          <cell r="E639">
            <v>58</v>
          </cell>
          <cell r="F639">
            <v>19</v>
          </cell>
          <cell r="G639">
            <v>1101.5412420382199</v>
          </cell>
        </row>
        <row r="640">
          <cell r="A640" t="str">
            <v>2007_16_19</v>
          </cell>
          <cell r="B640">
            <v>2007</v>
          </cell>
          <cell r="C640" t="str">
            <v>Blast furnaces</v>
          </cell>
          <cell r="D640" t="str">
            <v>Natural gas</v>
          </cell>
          <cell r="E640">
            <v>16</v>
          </cell>
          <cell r="F640">
            <v>19</v>
          </cell>
          <cell r="G640">
            <v>24.5336669699727</v>
          </cell>
        </row>
        <row r="641">
          <cell r="A641" t="str">
            <v>2007_69_19</v>
          </cell>
          <cell r="B641">
            <v>2007</v>
          </cell>
          <cell r="C641" t="str">
            <v>Cement production - combustion</v>
          </cell>
          <cell r="D641" t="str">
            <v>Natural gas</v>
          </cell>
          <cell r="E641">
            <v>69</v>
          </cell>
          <cell r="F641">
            <v>19</v>
          </cell>
          <cell r="G641">
            <v>2.1944316083882698</v>
          </cell>
        </row>
        <row r="642">
          <cell r="A642" t="str">
            <v>2007_7_19</v>
          </cell>
          <cell r="B642">
            <v>2007</v>
          </cell>
          <cell r="C642" t="str">
            <v>Coke production</v>
          </cell>
          <cell r="D642" t="str">
            <v>Natural gas</v>
          </cell>
          <cell r="E642">
            <v>7</v>
          </cell>
          <cell r="F642">
            <v>19</v>
          </cell>
          <cell r="G642">
            <v>0</v>
          </cell>
        </row>
        <row r="643">
          <cell r="A643" t="str">
            <v>2007_8_19</v>
          </cell>
          <cell r="B643">
            <v>2007</v>
          </cell>
          <cell r="C643" t="str">
            <v>Collieries - combustion</v>
          </cell>
          <cell r="D643" t="str">
            <v>Natural gas</v>
          </cell>
          <cell r="E643">
            <v>8</v>
          </cell>
          <cell r="F643">
            <v>19</v>
          </cell>
          <cell r="G643">
            <v>0</v>
          </cell>
        </row>
        <row r="644">
          <cell r="A644" t="str">
            <v>2007_10_19</v>
          </cell>
          <cell r="B644">
            <v>2007</v>
          </cell>
          <cell r="C644" t="str">
            <v>Domestic combustion</v>
          </cell>
          <cell r="D644" t="str">
            <v>Natural gas</v>
          </cell>
          <cell r="E644">
            <v>10</v>
          </cell>
          <cell r="F644">
            <v>19</v>
          </cell>
          <cell r="G644">
            <v>12048.1706366241</v>
          </cell>
        </row>
        <row r="645">
          <cell r="A645" t="str">
            <v>2007_15_19</v>
          </cell>
          <cell r="B645">
            <v>2007</v>
          </cell>
          <cell r="C645" t="str">
            <v>Gas production</v>
          </cell>
          <cell r="D645" t="str">
            <v>Natural gas</v>
          </cell>
          <cell r="E645">
            <v>15</v>
          </cell>
          <cell r="F645">
            <v>19</v>
          </cell>
          <cell r="G645">
            <v>160.47942444472201</v>
          </cell>
        </row>
        <row r="646">
          <cell r="A646" t="str">
            <v>2007_19_19</v>
          </cell>
          <cell r="B646">
            <v>2007</v>
          </cell>
          <cell r="C646" t="str">
            <v>Iron and steel - combustion plant</v>
          </cell>
          <cell r="D646" t="str">
            <v>Natural gas</v>
          </cell>
          <cell r="E646">
            <v>19</v>
          </cell>
          <cell r="F646">
            <v>19</v>
          </cell>
          <cell r="G646">
            <v>262.94358507734302</v>
          </cell>
        </row>
        <row r="647">
          <cell r="A647" t="str">
            <v>2007_21_19</v>
          </cell>
          <cell r="B647">
            <v>2007</v>
          </cell>
          <cell r="C647" t="str">
            <v>Lime production - non decarbonising</v>
          </cell>
          <cell r="D647" t="str">
            <v>Natural gas</v>
          </cell>
          <cell r="E647">
            <v>21</v>
          </cell>
          <cell r="F647">
            <v>19</v>
          </cell>
          <cell r="G647">
            <v>18.2991881652658</v>
          </cell>
        </row>
        <row r="648">
          <cell r="A648" t="str">
            <v>2007_22_19</v>
          </cell>
          <cell r="B648">
            <v>2007</v>
          </cell>
          <cell r="C648" t="str">
            <v>Miscellaneous industrial/commercial combustion</v>
          </cell>
          <cell r="D648" t="str">
            <v>Natural gas</v>
          </cell>
          <cell r="E648">
            <v>22</v>
          </cell>
          <cell r="F648">
            <v>19</v>
          </cell>
          <cell r="G648">
            <v>1959.3055999529599</v>
          </cell>
        </row>
        <row r="649">
          <cell r="A649" t="str">
            <v>2007_23_19</v>
          </cell>
          <cell r="B649">
            <v>2007</v>
          </cell>
          <cell r="C649" t="str">
            <v>Nuclear fuel production</v>
          </cell>
          <cell r="D649" t="str">
            <v>Natural gas</v>
          </cell>
          <cell r="E649">
            <v>23</v>
          </cell>
          <cell r="F649">
            <v>19</v>
          </cell>
          <cell r="G649">
            <v>0</v>
          </cell>
        </row>
        <row r="650">
          <cell r="A650" t="str">
            <v>2007_26_19</v>
          </cell>
          <cell r="B650">
            <v>2007</v>
          </cell>
          <cell r="C650" t="str">
            <v>Offshore oil and gas - own gas combustion</v>
          </cell>
          <cell r="D650" t="str">
            <v>Natural gas</v>
          </cell>
          <cell r="E650">
            <v>26</v>
          </cell>
          <cell r="F650">
            <v>19</v>
          </cell>
          <cell r="G650">
            <v>2228.3494024291199</v>
          </cell>
        </row>
        <row r="651">
          <cell r="A651" t="str">
            <v>2007_29_19</v>
          </cell>
          <cell r="B651">
            <v>2007</v>
          </cell>
          <cell r="C651" t="str">
            <v>Other industrial combustion</v>
          </cell>
          <cell r="D651" t="str">
            <v>Natural gas</v>
          </cell>
          <cell r="E651">
            <v>29</v>
          </cell>
          <cell r="F651">
            <v>19</v>
          </cell>
          <cell r="G651">
            <v>4665.7861697233402</v>
          </cell>
        </row>
        <row r="652">
          <cell r="A652" t="str">
            <v>2007_33_19</v>
          </cell>
          <cell r="B652">
            <v>2007</v>
          </cell>
          <cell r="C652" t="str">
            <v>Power stations</v>
          </cell>
          <cell r="D652" t="str">
            <v>Natural gas</v>
          </cell>
          <cell r="E652">
            <v>33</v>
          </cell>
          <cell r="F652">
            <v>19</v>
          </cell>
          <cell r="G652">
            <v>10943.007789501</v>
          </cell>
        </row>
        <row r="653">
          <cell r="A653" t="str">
            <v>2007_35_19</v>
          </cell>
          <cell r="B653">
            <v>2007</v>
          </cell>
          <cell r="C653" t="str">
            <v>Public sector combustion</v>
          </cell>
          <cell r="D653" t="str">
            <v>Natural gas</v>
          </cell>
          <cell r="E653">
            <v>35</v>
          </cell>
          <cell r="F653">
            <v>19</v>
          </cell>
          <cell r="G653">
            <v>1664.29316280904</v>
          </cell>
        </row>
        <row r="654">
          <cell r="A654" t="str">
            <v>2007_36_19</v>
          </cell>
          <cell r="B654">
            <v>2007</v>
          </cell>
          <cell r="C654" t="str">
            <v>Railways - stationary combustion</v>
          </cell>
          <cell r="D654" t="str">
            <v>Natural gas</v>
          </cell>
          <cell r="E654">
            <v>36</v>
          </cell>
          <cell r="F654">
            <v>19</v>
          </cell>
          <cell r="G654">
            <v>0.70727934485896304</v>
          </cell>
        </row>
        <row r="655">
          <cell r="A655" t="str">
            <v>2007_37_19</v>
          </cell>
          <cell r="B655">
            <v>2007</v>
          </cell>
          <cell r="C655" t="str">
            <v>Refineries - combustion</v>
          </cell>
          <cell r="D655" t="str">
            <v>Natural gas</v>
          </cell>
          <cell r="E655">
            <v>37</v>
          </cell>
          <cell r="F655">
            <v>19</v>
          </cell>
          <cell r="G655">
            <v>110.02477262852599</v>
          </cell>
        </row>
        <row r="656">
          <cell r="A656" t="str">
            <v>2007_42_19</v>
          </cell>
          <cell r="B656">
            <v>2007</v>
          </cell>
          <cell r="C656" t="str">
            <v>Solid smokeless fuel production</v>
          </cell>
          <cell r="D656" t="str">
            <v>Natural gas</v>
          </cell>
          <cell r="E656">
            <v>42</v>
          </cell>
          <cell r="F656">
            <v>19</v>
          </cell>
          <cell r="G656">
            <v>0</v>
          </cell>
        </row>
        <row r="657">
          <cell r="A657" t="str">
            <v>2007_43_19</v>
          </cell>
          <cell r="B657">
            <v>2007</v>
          </cell>
          <cell r="C657" t="str">
            <v>Town gas manufacture</v>
          </cell>
          <cell r="D657" t="str">
            <v>Natural gas</v>
          </cell>
          <cell r="E657">
            <v>43</v>
          </cell>
          <cell r="F657">
            <v>19</v>
          </cell>
          <cell r="G657">
            <v>0</v>
          </cell>
        </row>
        <row r="658">
          <cell r="A658" t="str">
            <v>2008_2_19</v>
          </cell>
          <cell r="B658">
            <v>2008</v>
          </cell>
          <cell r="C658" t="str">
            <v>Agriculture - stationary combustion</v>
          </cell>
          <cell r="D658" t="str">
            <v>Natural gas</v>
          </cell>
          <cell r="E658">
            <v>2</v>
          </cell>
          <cell r="F658">
            <v>19</v>
          </cell>
          <cell r="G658">
            <v>73.7368075952417</v>
          </cell>
        </row>
        <row r="659">
          <cell r="A659" t="str">
            <v>2008_94_19</v>
          </cell>
          <cell r="B659">
            <v>2008</v>
          </cell>
          <cell r="C659" t="str">
            <v>Ammonia production - combustion</v>
          </cell>
          <cell r="D659" t="str">
            <v>Natural gas</v>
          </cell>
          <cell r="E659">
            <v>94</v>
          </cell>
          <cell r="F659">
            <v>19</v>
          </cell>
          <cell r="G659">
            <v>99.419626741374998</v>
          </cell>
        </row>
        <row r="660">
          <cell r="A660" t="str">
            <v>2008_93_19</v>
          </cell>
          <cell r="B660">
            <v>2008</v>
          </cell>
          <cell r="C660" t="str">
            <v>Ammonia production - feedstock use of gas</v>
          </cell>
          <cell r="D660" t="str">
            <v>Natural gas</v>
          </cell>
          <cell r="E660">
            <v>93</v>
          </cell>
          <cell r="F660">
            <v>19</v>
          </cell>
          <cell r="G660">
            <v>326.77873422819198</v>
          </cell>
        </row>
        <row r="661">
          <cell r="A661" t="str">
            <v>2008_58_19</v>
          </cell>
          <cell r="B661">
            <v>2008</v>
          </cell>
          <cell r="C661" t="str">
            <v>Autogenerators</v>
          </cell>
          <cell r="D661" t="str">
            <v>Natural gas</v>
          </cell>
          <cell r="E661">
            <v>58</v>
          </cell>
          <cell r="F661">
            <v>19</v>
          </cell>
          <cell r="G661">
            <v>1108.9880800727899</v>
          </cell>
        </row>
        <row r="662">
          <cell r="A662" t="str">
            <v>2008_16_19</v>
          </cell>
          <cell r="B662">
            <v>2008</v>
          </cell>
          <cell r="C662" t="str">
            <v>Blast furnaces</v>
          </cell>
          <cell r="D662" t="str">
            <v>Natural gas</v>
          </cell>
          <cell r="E662">
            <v>16</v>
          </cell>
          <cell r="F662">
            <v>19</v>
          </cell>
          <cell r="G662">
            <v>24.499545040946298</v>
          </cell>
        </row>
        <row r="663">
          <cell r="A663" t="str">
            <v>2008_69_19</v>
          </cell>
          <cell r="B663">
            <v>2008</v>
          </cell>
          <cell r="C663" t="str">
            <v>Cement production - combustion</v>
          </cell>
          <cell r="D663" t="str">
            <v>Natural gas</v>
          </cell>
          <cell r="E663">
            <v>69</v>
          </cell>
          <cell r="F663">
            <v>19</v>
          </cell>
          <cell r="G663">
            <v>1.9385602345466699</v>
          </cell>
        </row>
        <row r="664">
          <cell r="A664" t="str">
            <v>2008_7_19</v>
          </cell>
          <cell r="B664">
            <v>2008</v>
          </cell>
          <cell r="C664" t="str">
            <v>Coke production</v>
          </cell>
          <cell r="D664" t="str">
            <v>Natural gas</v>
          </cell>
          <cell r="E664">
            <v>7</v>
          </cell>
          <cell r="F664">
            <v>19</v>
          </cell>
          <cell r="G664">
            <v>0</v>
          </cell>
        </row>
        <row r="665">
          <cell r="A665" t="str">
            <v>2008_8_19</v>
          </cell>
          <cell r="B665">
            <v>2008</v>
          </cell>
          <cell r="C665" t="str">
            <v>Collieries - combustion</v>
          </cell>
          <cell r="D665" t="str">
            <v>Natural gas</v>
          </cell>
          <cell r="E665">
            <v>8</v>
          </cell>
          <cell r="F665">
            <v>19</v>
          </cell>
          <cell r="G665">
            <v>0</v>
          </cell>
        </row>
        <row r="666">
          <cell r="A666" t="str">
            <v>2008_10_19</v>
          </cell>
          <cell r="B666">
            <v>2008</v>
          </cell>
          <cell r="C666" t="str">
            <v>Domestic combustion</v>
          </cell>
          <cell r="D666" t="str">
            <v>Natural gas</v>
          </cell>
          <cell r="E666">
            <v>10</v>
          </cell>
          <cell r="F666">
            <v>19</v>
          </cell>
          <cell r="G666">
            <v>12402.087047703801</v>
          </cell>
        </row>
        <row r="667">
          <cell r="A667" t="str">
            <v>2008_15_19</v>
          </cell>
          <cell r="B667">
            <v>2008</v>
          </cell>
          <cell r="C667" t="str">
            <v>Gas production</v>
          </cell>
          <cell r="D667" t="str">
            <v>Natural gas</v>
          </cell>
          <cell r="E667">
            <v>15</v>
          </cell>
          <cell r="F667">
            <v>19</v>
          </cell>
          <cell r="G667">
            <v>145.53170295723399</v>
          </cell>
        </row>
        <row r="668">
          <cell r="A668" t="str">
            <v>2008_19_19</v>
          </cell>
          <cell r="B668">
            <v>2008</v>
          </cell>
          <cell r="C668" t="str">
            <v>Iron and steel - combustion plant</v>
          </cell>
          <cell r="D668" t="str">
            <v>Natural gas</v>
          </cell>
          <cell r="E668">
            <v>19</v>
          </cell>
          <cell r="F668">
            <v>19</v>
          </cell>
          <cell r="G668">
            <v>246.12147406733399</v>
          </cell>
        </row>
        <row r="669">
          <cell r="A669" t="str">
            <v>2008_21_19</v>
          </cell>
          <cell r="B669">
            <v>2008</v>
          </cell>
          <cell r="C669" t="str">
            <v>Lime production - non decarbonising</v>
          </cell>
          <cell r="D669" t="str">
            <v>Natural gas</v>
          </cell>
          <cell r="E669">
            <v>21</v>
          </cell>
          <cell r="F669">
            <v>19</v>
          </cell>
          <cell r="G669">
            <v>18.726799236099701</v>
          </cell>
        </row>
        <row r="670">
          <cell r="A670" t="str">
            <v>2008_22_19</v>
          </cell>
          <cell r="B670">
            <v>2008</v>
          </cell>
          <cell r="C670" t="str">
            <v>Miscellaneous industrial/commercial combustion</v>
          </cell>
          <cell r="D670" t="str">
            <v>Natural gas</v>
          </cell>
          <cell r="E670">
            <v>22</v>
          </cell>
          <cell r="F670">
            <v>19</v>
          </cell>
          <cell r="G670">
            <v>2053.1794169044501</v>
          </cell>
        </row>
        <row r="671">
          <cell r="A671" t="str">
            <v>2008_23_19</v>
          </cell>
          <cell r="B671">
            <v>2008</v>
          </cell>
          <cell r="C671" t="str">
            <v>Nuclear fuel production</v>
          </cell>
          <cell r="D671" t="str">
            <v>Natural gas</v>
          </cell>
          <cell r="E671">
            <v>23</v>
          </cell>
          <cell r="F671">
            <v>19</v>
          </cell>
          <cell r="G671">
            <v>0</v>
          </cell>
        </row>
        <row r="672">
          <cell r="A672" t="str">
            <v>2008_26_19</v>
          </cell>
          <cell r="B672">
            <v>2008</v>
          </cell>
          <cell r="C672" t="str">
            <v>Offshore oil and gas - own gas combustion</v>
          </cell>
          <cell r="D672" t="str">
            <v>Natural gas</v>
          </cell>
          <cell r="E672">
            <v>26</v>
          </cell>
          <cell r="F672">
            <v>19</v>
          </cell>
          <cell r="G672">
            <v>2123.4252493028798</v>
          </cell>
        </row>
        <row r="673">
          <cell r="A673" t="str">
            <v>2008_29_19</v>
          </cell>
          <cell r="B673">
            <v>2008</v>
          </cell>
          <cell r="C673" t="str">
            <v>Other industrial combustion</v>
          </cell>
          <cell r="D673" t="str">
            <v>Natural gas</v>
          </cell>
          <cell r="E673">
            <v>29</v>
          </cell>
          <cell r="F673">
            <v>19</v>
          </cell>
          <cell r="G673">
            <v>4618.5293665299096</v>
          </cell>
        </row>
        <row r="674">
          <cell r="A674" t="str">
            <v>2008_33_19</v>
          </cell>
          <cell r="B674">
            <v>2008</v>
          </cell>
          <cell r="C674" t="str">
            <v>Power stations</v>
          </cell>
          <cell r="D674" t="str">
            <v>Natural gas</v>
          </cell>
          <cell r="E674">
            <v>33</v>
          </cell>
          <cell r="F674">
            <v>19</v>
          </cell>
          <cell r="G674">
            <v>11669.4131214506</v>
          </cell>
        </row>
        <row r="675">
          <cell r="A675" t="str">
            <v>2008_35_19</v>
          </cell>
          <cell r="B675">
            <v>2008</v>
          </cell>
          <cell r="C675" t="str">
            <v>Public sector combustion</v>
          </cell>
          <cell r="D675" t="str">
            <v>Natural gas</v>
          </cell>
          <cell r="E675">
            <v>35</v>
          </cell>
          <cell r="F675">
            <v>19</v>
          </cell>
          <cell r="G675">
            <v>1759.82668578521</v>
          </cell>
        </row>
        <row r="676">
          <cell r="A676" t="str">
            <v>2008_36_19</v>
          </cell>
          <cell r="B676">
            <v>2008</v>
          </cell>
          <cell r="C676" t="str">
            <v>Railways - stationary combustion</v>
          </cell>
          <cell r="D676" t="str">
            <v>Natural gas</v>
          </cell>
          <cell r="E676">
            <v>36</v>
          </cell>
          <cell r="F676">
            <v>19</v>
          </cell>
          <cell r="G676">
            <v>0.722815229754322</v>
          </cell>
        </row>
        <row r="677">
          <cell r="A677" t="str">
            <v>2008_37_19</v>
          </cell>
          <cell r="B677">
            <v>2008</v>
          </cell>
          <cell r="C677" t="str">
            <v>Refineries - combustion</v>
          </cell>
          <cell r="D677" t="str">
            <v>Natural gas</v>
          </cell>
          <cell r="E677">
            <v>37</v>
          </cell>
          <cell r="F677">
            <v>19</v>
          </cell>
          <cell r="G677">
            <v>91.8309255857598</v>
          </cell>
        </row>
        <row r="678">
          <cell r="A678" t="str">
            <v>2008_42_19</v>
          </cell>
          <cell r="B678">
            <v>2008</v>
          </cell>
          <cell r="C678" t="str">
            <v>Solid smokeless fuel production</v>
          </cell>
          <cell r="D678" t="str">
            <v>Natural gas</v>
          </cell>
          <cell r="E678">
            <v>42</v>
          </cell>
          <cell r="F678">
            <v>19</v>
          </cell>
          <cell r="G678">
            <v>0</v>
          </cell>
        </row>
        <row r="679">
          <cell r="A679" t="str">
            <v>2008_43_19</v>
          </cell>
          <cell r="B679">
            <v>2008</v>
          </cell>
          <cell r="C679" t="str">
            <v>Town gas manufacture</v>
          </cell>
          <cell r="D679" t="str">
            <v>Natural gas</v>
          </cell>
          <cell r="E679">
            <v>43</v>
          </cell>
          <cell r="F679">
            <v>19</v>
          </cell>
          <cell r="G679">
            <v>0</v>
          </cell>
        </row>
        <row r="680">
          <cell r="A680" t="str">
            <v>2005_97_20</v>
          </cell>
          <cell r="B680">
            <v>2005</v>
          </cell>
          <cell r="C680" t="str">
            <v>Field burning</v>
          </cell>
          <cell r="D680" t="str">
            <v>Non-fuel agriculture</v>
          </cell>
          <cell r="E680">
            <v>97</v>
          </cell>
          <cell r="F680">
            <v>20</v>
          </cell>
          <cell r="G680">
            <v>1</v>
          </cell>
        </row>
        <row r="681">
          <cell r="A681" t="str">
            <v>2006_97_20</v>
          </cell>
          <cell r="B681">
            <v>2006</v>
          </cell>
          <cell r="C681" t="str">
            <v>Field burning</v>
          </cell>
          <cell r="D681" t="str">
            <v>Non-fuel agriculture</v>
          </cell>
          <cell r="E681">
            <v>97</v>
          </cell>
          <cell r="F681">
            <v>20</v>
          </cell>
          <cell r="G681">
            <v>1</v>
          </cell>
        </row>
        <row r="682">
          <cell r="A682" t="str">
            <v>2007_97_20</v>
          </cell>
          <cell r="B682">
            <v>2007</v>
          </cell>
          <cell r="C682" t="str">
            <v>Field burning</v>
          </cell>
          <cell r="D682" t="str">
            <v>Non-fuel agriculture</v>
          </cell>
          <cell r="E682">
            <v>97</v>
          </cell>
          <cell r="F682">
            <v>20</v>
          </cell>
          <cell r="G682">
            <v>1</v>
          </cell>
        </row>
        <row r="683">
          <cell r="A683" t="str">
            <v>2008_97_20</v>
          </cell>
          <cell r="B683">
            <v>2008</v>
          </cell>
          <cell r="C683" t="str">
            <v>Field burning</v>
          </cell>
          <cell r="D683" t="str">
            <v>Non-fuel agriculture</v>
          </cell>
          <cell r="E683">
            <v>97</v>
          </cell>
          <cell r="F683">
            <v>20</v>
          </cell>
          <cell r="G683">
            <v>1</v>
          </cell>
        </row>
        <row r="684">
          <cell r="A684" t="str">
            <v>2005_230_21</v>
          </cell>
          <cell r="B684">
            <v>2005</v>
          </cell>
          <cell r="C684" t="str">
            <v>Aerosols - halocarbons</v>
          </cell>
          <cell r="D684" t="str">
            <v>Non-fuel combustion</v>
          </cell>
          <cell r="E684">
            <v>230</v>
          </cell>
          <cell r="F684">
            <v>21</v>
          </cell>
          <cell r="G684">
            <v>1</v>
          </cell>
        </row>
        <row r="685">
          <cell r="A685" t="str">
            <v>2005_100_21</v>
          </cell>
          <cell r="B685">
            <v>2005</v>
          </cell>
          <cell r="C685" t="str">
            <v>Agriculture livestock - broilers wastes</v>
          </cell>
          <cell r="D685" t="str">
            <v>Non-fuel combustion</v>
          </cell>
          <cell r="E685">
            <v>100</v>
          </cell>
          <cell r="F685">
            <v>21</v>
          </cell>
          <cell r="G685">
            <v>1</v>
          </cell>
        </row>
        <row r="686">
          <cell r="A686" t="str">
            <v>2005_4_21</v>
          </cell>
          <cell r="B686">
            <v>2005</v>
          </cell>
          <cell r="C686" t="str">
            <v>Agriculture livestock - dairy cattle enteric</v>
          </cell>
          <cell r="D686" t="str">
            <v>Non-fuel combustion</v>
          </cell>
          <cell r="E686">
            <v>4</v>
          </cell>
          <cell r="F686">
            <v>21</v>
          </cell>
          <cell r="G686">
            <v>4</v>
          </cell>
        </row>
        <row r="687">
          <cell r="A687" t="str">
            <v>2005_189_21</v>
          </cell>
          <cell r="B687">
            <v>2005</v>
          </cell>
          <cell r="C687" t="str">
            <v>Agriculture livestock - dairy cattle wastes</v>
          </cell>
          <cell r="D687" t="str">
            <v>Non-fuel combustion</v>
          </cell>
          <cell r="E687">
            <v>189</v>
          </cell>
          <cell r="F687">
            <v>21</v>
          </cell>
          <cell r="G687">
            <v>4</v>
          </cell>
        </row>
        <row r="688">
          <cell r="A688" t="str">
            <v>2005_188_21</v>
          </cell>
          <cell r="B688">
            <v>2005</v>
          </cell>
          <cell r="C688" t="str">
            <v>Agriculture livestock - deer enteric</v>
          </cell>
          <cell r="D688" t="str">
            <v>Non-fuel combustion</v>
          </cell>
          <cell r="E688">
            <v>188</v>
          </cell>
          <cell r="F688">
            <v>21</v>
          </cell>
          <cell r="G688">
            <v>1</v>
          </cell>
        </row>
        <row r="689">
          <cell r="A689" t="str">
            <v>2005_195_21</v>
          </cell>
          <cell r="B689">
            <v>2005</v>
          </cell>
          <cell r="C689" t="str">
            <v>Agriculture livestock - deer wastes</v>
          </cell>
          <cell r="D689" t="str">
            <v>Non-fuel combustion</v>
          </cell>
          <cell r="E689">
            <v>195</v>
          </cell>
          <cell r="F689">
            <v>21</v>
          </cell>
          <cell r="G689">
            <v>1</v>
          </cell>
        </row>
        <row r="690">
          <cell r="A690" t="str">
            <v>2005_187_21</v>
          </cell>
          <cell r="B690">
            <v>2005</v>
          </cell>
          <cell r="C690" t="str">
            <v>Agriculture livestock - goats enteric</v>
          </cell>
          <cell r="D690" t="str">
            <v>Non-fuel combustion</v>
          </cell>
          <cell r="E690">
            <v>187</v>
          </cell>
          <cell r="F690">
            <v>21</v>
          </cell>
          <cell r="G690">
            <v>3</v>
          </cell>
        </row>
        <row r="691">
          <cell r="A691" t="str">
            <v>2005_194_21</v>
          </cell>
          <cell r="B691">
            <v>2005</v>
          </cell>
          <cell r="C691" t="str">
            <v>Agriculture livestock - goats wastes</v>
          </cell>
          <cell r="D691" t="str">
            <v>Non-fuel combustion</v>
          </cell>
          <cell r="E691">
            <v>194</v>
          </cell>
          <cell r="F691">
            <v>21</v>
          </cell>
          <cell r="G691">
            <v>3</v>
          </cell>
        </row>
        <row r="692">
          <cell r="A692" t="str">
            <v>2005_186_21</v>
          </cell>
          <cell r="B692">
            <v>2005</v>
          </cell>
          <cell r="C692" t="str">
            <v>Agriculture livestock - horses enteric</v>
          </cell>
          <cell r="D692" t="str">
            <v>Non-fuel combustion</v>
          </cell>
          <cell r="E692">
            <v>186</v>
          </cell>
          <cell r="F692">
            <v>21</v>
          </cell>
          <cell r="G692">
            <v>3</v>
          </cell>
        </row>
        <row r="693">
          <cell r="A693" t="str">
            <v>2005_193_21</v>
          </cell>
          <cell r="B693">
            <v>2005</v>
          </cell>
          <cell r="C693" t="str">
            <v>Agriculture livestock - horses wastes</v>
          </cell>
          <cell r="D693" t="str">
            <v>Non-fuel combustion</v>
          </cell>
          <cell r="E693">
            <v>193</v>
          </cell>
          <cell r="F693">
            <v>21</v>
          </cell>
          <cell r="G693">
            <v>3</v>
          </cell>
        </row>
        <row r="694">
          <cell r="A694" t="str">
            <v>2005_196_21</v>
          </cell>
          <cell r="B694">
            <v>2005</v>
          </cell>
          <cell r="C694" t="str">
            <v>Agriculture livestock - laying hens wastes</v>
          </cell>
          <cell r="D694" t="str">
            <v>Non-fuel combustion</v>
          </cell>
          <cell r="E694">
            <v>196</v>
          </cell>
          <cell r="F694">
            <v>21</v>
          </cell>
          <cell r="G694">
            <v>1</v>
          </cell>
        </row>
        <row r="695">
          <cell r="A695" t="str">
            <v>2005_197_21</v>
          </cell>
          <cell r="B695">
            <v>2005</v>
          </cell>
          <cell r="C695" t="str">
            <v>Agriculture livestock - manure liquid systems</v>
          </cell>
          <cell r="D695" t="str">
            <v>Non-fuel combustion</v>
          </cell>
          <cell r="E695">
            <v>197</v>
          </cell>
          <cell r="F695">
            <v>21</v>
          </cell>
          <cell r="G695">
            <v>1</v>
          </cell>
        </row>
        <row r="696">
          <cell r="A696" t="str">
            <v>2005_200_21</v>
          </cell>
          <cell r="B696">
            <v>2005</v>
          </cell>
          <cell r="C696" t="str">
            <v>Agriculture livestock - manure other</v>
          </cell>
          <cell r="D696" t="str">
            <v>Non-fuel combustion</v>
          </cell>
          <cell r="E696">
            <v>200</v>
          </cell>
          <cell r="F696">
            <v>21</v>
          </cell>
          <cell r="G696">
            <v>4</v>
          </cell>
        </row>
        <row r="697">
          <cell r="A697" t="str">
            <v>2005_199_21</v>
          </cell>
          <cell r="B697">
            <v>2005</v>
          </cell>
          <cell r="C697" t="str">
            <v>Agriculture livestock - manure solid storage and dry lot</v>
          </cell>
          <cell r="D697" t="str">
            <v>Non-fuel combustion</v>
          </cell>
          <cell r="E697">
            <v>199</v>
          </cell>
          <cell r="F697">
            <v>21</v>
          </cell>
          <cell r="G697">
            <v>1</v>
          </cell>
        </row>
        <row r="698">
          <cell r="A698" t="str">
            <v>2005_185_21</v>
          </cell>
          <cell r="B698">
            <v>2005</v>
          </cell>
          <cell r="C698" t="str">
            <v>Agriculture livestock - other cattle enteric</v>
          </cell>
          <cell r="D698" t="str">
            <v>Non-fuel combustion</v>
          </cell>
          <cell r="E698">
            <v>185</v>
          </cell>
          <cell r="F698">
            <v>21</v>
          </cell>
          <cell r="G698">
            <v>4</v>
          </cell>
        </row>
        <row r="699">
          <cell r="A699" t="str">
            <v>2005_190_21</v>
          </cell>
          <cell r="B699">
            <v>2005</v>
          </cell>
          <cell r="C699" t="str">
            <v>Agriculture livestock - other cattle wastes</v>
          </cell>
          <cell r="D699" t="str">
            <v>Non-fuel combustion</v>
          </cell>
          <cell r="E699">
            <v>190</v>
          </cell>
          <cell r="F699">
            <v>21</v>
          </cell>
          <cell r="G699">
            <v>1</v>
          </cell>
        </row>
        <row r="700">
          <cell r="A700" t="str">
            <v>2005_198_21</v>
          </cell>
          <cell r="B700">
            <v>2005</v>
          </cell>
          <cell r="C700" t="str">
            <v>Agriculture livestock - other poultry wastes</v>
          </cell>
          <cell r="D700" t="str">
            <v>Non-fuel combustion</v>
          </cell>
          <cell r="E700">
            <v>198</v>
          </cell>
          <cell r="F700">
            <v>21</v>
          </cell>
          <cell r="G700">
            <v>4</v>
          </cell>
        </row>
        <row r="701">
          <cell r="A701" t="str">
            <v>2005_28_21</v>
          </cell>
          <cell r="B701">
            <v>2005</v>
          </cell>
          <cell r="C701" t="str">
            <v>Agriculture livestock - pigs enteric</v>
          </cell>
          <cell r="D701" t="str">
            <v>Non-fuel combustion</v>
          </cell>
          <cell r="E701">
            <v>28</v>
          </cell>
          <cell r="F701">
            <v>21</v>
          </cell>
          <cell r="G701">
            <v>4</v>
          </cell>
        </row>
        <row r="702">
          <cell r="A702" t="str">
            <v>2005_192_21</v>
          </cell>
          <cell r="B702">
            <v>2005</v>
          </cell>
          <cell r="C702" t="str">
            <v>Agriculture livestock - pigs wastes</v>
          </cell>
          <cell r="D702" t="str">
            <v>Non-fuel combustion</v>
          </cell>
          <cell r="E702">
            <v>192</v>
          </cell>
          <cell r="F702">
            <v>21</v>
          </cell>
          <cell r="G702">
            <v>4</v>
          </cell>
        </row>
        <row r="703">
          <cell r="A703" t="str">
            <v>2005_40_21</v>
          </cell>
          <cell r="B703">
            <v>2005</v>
          </cell>
          <cell r="C703" t="str">
            <v>Agriculture livestock - sheep enteric</v>
          </cell>
          <cell r="D703" t="str">
            <v>Non-fuel combustion</v>
          </cell>
          <cell r="E703">
            <v>40</v>
          </cell>
          <cell r="F703">
            <v>21</v>
          </cell>
          <cell r="G703">
            <v>4</v>
          </cell>
        </row>
        <row r="704">
          <cell r="A704" t="str">
            <v>2005_191_21</v>
          </cell>
          <cell r="B704">
            <v>2005</v>
          </cell>
          <cell r="C704" t="str">
            <v>Agriculture livestock - sheep goats and deer wastes</v>
          </cell>
          <cell r="D704" t="str">
            <v>Non-fuel combustion</v>
          </cell>
          <cell r="E704">
            <v>191</v>
          </cell>
          <cell r="F704">
            <v>21</v>
          </cell>
          <cell r="G704">
            <v>4</v>
          </cell>
        </row>
        <row r="705">
          <cell r="A705" t="str">
            <v>2005_132_21</v>
          </cell>
          <cell r="B705">
            <v>2005</v>
          </cell>
          <cell r="C705" t="str">
            <v>Chemical industry - cadmium pigments and stabilizers</v>
          </cell>
          <cell r="D705" t="str">
            <v>Non-fuel combustion</v>
          </cell>
          <cell r="E705">
            <v>132</v>
          </cell>
          <cell r="F705">
            <v>21</v>
          </cell>
          <cell r="G705">
            <v>1</v>
          </cell>
        </row>
        <row r="706">
          <cell r="A706" t="str">
            <v>2005_715_21</v>
          </cell>
          <cell r="B706">
            <v>2005</v>
          </cell>
          <cell r="C706" t="str">
            <v>Closed Coal Mines</v>
          </cell>
          <cell r="D706" t="str">
            <v>Non-fuel combustion</v>
          </cell>
          <cell r="E706">
            <v>715</v>
          </cell>
          <cell r="F706">
            <v>21</v>
          </cell>
          <cell r="G706">
            <v>1</v>
          </cell>
        </row>
        <row r="707">
          <cell r="A707" t="str">
            <v>2005_742_21</v>
          </cell>
          <cell r="B707">
            <v>2005</v>
          </cell>
          <cell r="C707" t="str">
            <v>Cropland remaining Cropland</v>
          </cell>
          <cell r="D707" t="str">
            <v>Non-fuel combustion</v>
          </cell>
          <cell r="E707">
            <v>742</v>
          </cell>
          <cell r="F707">
            <v>21</v>
          </cell>
          <cell r="G707">
            <v>1</v>
          </cell>
        </row>
        <row r="708">
          <cell r="A708" t="str">
            <v>2005_807_21</v>
          </cell>
          <cell r="B708">
            <v>2005</v>
          </cell>
          <cell r="C708" t="str">
            <v>Direct N2O emission from N fertilisation of forest land</v>
          </cell>
          <cell r="D708" t="str">
            <v>Non-fuel combustion</v>
          </cell>
          <cell r="E708">
            <v>807</v>
          </cell>
          <cell r="F708">
            <v>21</v>
          </cell>
          <cell r="G708">
            <v>1</v>
          </cell>
        </row>
        <row r="709">
          <cell r="A709" t="str">
            <v>2005_121_21</v>
          </cell>
          <cell r="B709">
            <v>2005</v>
          </cell>
          <cell r="C709" t="str">
            <v>Electrical insulation</v>
          </cell>
          <cell r="D709" t="str">
            <v>Non-fuel combustion</v>
          </cell>
          <cell r="E709">
            <v>121</v>
          </cell>
          <cell r="F709">
            <v>21</v>
          </cell>
          <cell r="G709">
            <v>1</v>
          </cell>
        </row>
        <row r="710">
          <cell r="A710" t="str">
            <v>2005_226_21</v>
          </cell>
          <cell r="B710">
            <v>2005</v>
          </cell>
          <cell r="C710" t="str">
            <v>Electronics - PFC</v>
          </cell>
          <cell r="D710" t="str">
            <v>Non-fuel combustion</v>
          </cell>
          <cell r="E710">
            <v>226</v>
          </cell>
          <cell r="F710">
            <v>21</v>
          </cell>
          <cell r="G710">
            <v>1</v>
          </cell>
        </row>
        <row r="711">
          <cell r="A711" t="str">
            <v>2005_265_21</v>
          </cell>
          <cell r="B711">
            <v>2005</v>
          </cell>
          <cell r="C711" t="str">
            <v>Electronics - SF6</v>
          </cell>
          <cell r="D711" t="str">
            <v>Non-fuel combustion</v>
          </cell>
          <cell r="E711">
            <v>265</v>
          </cell>
          <cell r="F711">
            <v>21</v>
          </cell>
          <cell r="G711">
            <v>1</v>
          </cell>
        </row>
        <row r="712">
          <cell r="A712" t="str">
            <v>2005_103_21</v>
          </cell>
          <cell r="B712">
            <v>2005</v>
          </cell>
          <cell r="C712" t="str">
            <v>Firefighting</v>
          </cell>
          <cell r="D712" t="str">
            <v>Non-fuel combustion</v>
          </cell>
          <cell r="E712">
            <v>103</v>
          </cell>
          <cell r="F712">
            <v>21</v>
          </cell>
          <cell r="G712">
            <v>1</v>
          </cell>
        </row>
        <row r="713">
          <cell r="A713" t="str">
            <v>2005_105_21</v>
          </cell>
          <cell r="B713">
            <v>2005</v>
          </cell>
          <cell r="C713" t="str">
            <v>Foams</v>
          </cell>
          <cell r="D713" t="str">
            <v>Non-fuel combustion</v>
          </cell>
          <cell r="E713">
            <v>105</v>
          </cell>
          <cell r="F713">
            <v>21</v>
          </cell>
          <cell r="G713">
            <v>1</v>
          </cell>
        </row>
        <row r="714">
          <cell r="A714" t="str">
            <v>2005_741_21</v>
          </cell>
          <cell r="B714">
            <v>2005</v>
          </cell>
          <cell r="C714" t="str">
            <v>Forest Land - Biomass burning</v>
          </cell>
          <cell r="D714" t="str">
            <v>Non-fuel combustion</v>
          </cell>
          <cell r="E714">
            <v>741</v>
          </cell>
          <cell r="F714">
            <v>21</v>
          </cell>
          <cell r="G714">
            <v>1</v>
          </cell>
        </row>
        <row r="715">
          <cell r="A715" t="str">
            <v>2005_760_21</v>
          </cell>
          <cell r="B715">
            <v>2005</v>
          </cell>
          <cell r="C715" t="str">
            <v>Forest Land - Drainage of Organic Soils</v>
          </cell>
          <cell r="D715" t="str">
            <v>Non-fuel combustion</v>
          </cell>
          <cell r="E715">
            <v>760</v>
          </cell>
          <cell r="F715">
            <v>21</v>
          </cell>
          <cell r="G715">
            <v>1</v>
          </cell>
        </row>
        <row r="716">
          <cell r="A716" t="str">
            <v>2005_739_21</v>
          </cell>
          <cell r="B716">
            <v>2005</v>
          </cell>
          <cell r="C716" t="str">
            <v>Forest Land remaining Forest Land</v>
          </cell>
          <cell r="D716" t="str">
            <v>Non-fuel combustion</v>
          </cell>
          <cell r="E716">
            <v>739</v>
          </cell>
          <cell r="F716">
            <v>21</v>
          </cell>
          <cell r="G716">
            <v>1</v>
          </cell>
        </row>
        <row r="717">
          <cell r="A717" t="str">
            <v>2005_808_21</v>
          </cell>
          <cell r="B717">
            <v>2005</v>
          </cell>
          <cell r="C717" t="str">
            <v>Grassland Conversion</v>
          </cell>
          <cell r="D717" t="str">
            <v>Non-fuel combustion</v>
          </cell>
          <cell r="E717">
            <v>808</v>
          </cell>
          <cell r="F717">
            <v>21</v>
          </cell>
          <cell r="G717">
            <v>1</v>
          </cell>
        </row>
        <row r="718">
          <cell r="A718" t="str">
            <v>2005_746_21</v>
          </cell>
          <cell r="B718">
            <v>2005</v>
          </cell>
          <cell r="C718" t="str">
            <v>Grassland remaining Grassland</v>
          </cell>
          <cell r="D718" t="str">
            <v>Non-fuel combustion</v>
          </cell>
          <cell r="E718">
            <v>746</v>
          </cell>
          <cell r="F718">
            <v>21</v>
          </cell>
          <cell r="G718">
            <v>1</v>
          </cell>
        </row>
        <row r="719">
          <cell r="A719" t="str">
            <v>2005_123_21</v>
          </cell>
          <cell r="B719">
            <v>2005</v>
          </cell>
          <cell r="C719" t="str">
            <v>Halocarbons production - by-product</v>
          </cell>
          <cell r="D719" t="str">
            <v>Non-fuel combustion</v>
          </cell>
          <cell r="E719">
            <v>123</v>
          </cell>
          <cell r="F719">
            <v>21</v>
          </cell>
          <cell r="G719">
            <v>1</v>
          </cell>
        </row>
        <row r="720">
          <cell r="A720" t="str">
            <v>2005_124_21</v>
          </cell>
          <cell r="B720">
            <v>2005</v>
          </cell>
          <cell r="C720" t="str">
            <v>Halocarbons production - fugitive</v>
          </cell>
          <cell r="D720" t="str">
            <v>Non-fuel combustion</v>
          </cell>
          <cell r="E720">
            <v>124</v>
          </cell>
          <cell r="F720">
            <v>21</v>
          </cell>
          <cell r="G720">
            <v>1</v>
          </cell>
        </row>
        <row r="721">
          <cell r="A721" t="str">
            <v>2005_418_21</v>
          </cell>
          <cell r="B721">
            <v>2005</v>
          </cell>
          <cell r="C721" t="str">
            <v>Incineration - animal carcases</v>
          </cell>
          <cell r="D721" t="str">
            <v>Non-fuel combustion</v>
          </cell>
          <cell r="E721">
            <v>418</v>
          </cell>
          <cell r="F721">
            <v>21</v>
          </cell>
          <cell r="G721">
            <v>1</v>
          </cell>
        </row>
        <row r="722">
          <cell r="A722" t="str">
            <v>2005_137_21</v>
          </cell>
          <cell r="B722">
            <v>2005</v>
          </cell>
          <cell r="C722" t="str">
            <v>Iron and steel - steel pickling</v>
          </cell>
          <cell r="D722" t="str">
            <v>Non-fuel combustion</v>
          </cell>
          <cell r="E722">
            <v>137</v>
          </cell>
          <cell r="F722">
            <v>21</v>
          </cell>
          <cell r="G722">
            <v>1</v>
          </cell>
        </row>
        <row r="723">
          <cell r="A723" t="str">
            <v>2005_743_21</v>
          </cell>
          <cell r="B723">
            <v>2005</v>
          </cell>
          <cell r="C723" t="str">
            <v>Land converted to Cropland</v>
          </cell>
          <cell r="D723" t="str">
            <v>Non-fuel combustion</v>
          </cell>
          <cell r="E723">
            <v>743</v>
          </cell>
          <cell r="F723">
            <v>21</v>
          </cell>
          <cell r="G723">
            <v>1</v>
          </cell>
        </row>
        <row r="724">
          <cell r="A724" t="str">
            <v>2005_740_21</v>
          </cell>
          <cell r="B724">
            <v>2005</v>
          </cell>
          <cell r="C724" t="str">
            <v>Land converted to Forest Land</v>
          </cell>
          <cell r="D724" t="str">
            <v>Non-fuel combustion</v>
          </cell>
          <cell r="E724">
            <v>740</v>
          </cell>
          <cell r="F724">
            <v>21</v>
          </cell>
          <cell r="G724">
            <v>1</v>
          </cell>
        </row>
        <row r="725">
          <cell r="A725" t="str">
            <v>2005_747_21</v>
          </cell>
          <cell r="B725">
            <v>2005</v>
          </cell>
          <cell r="C725" t="str">
            <v>Land converted to Grassland</v>
          </cell>
          <cell r="D725" t="str">
            <v>Non-fuel combustion</v>
          </cell>
          <cell r="E725">
            <v>747</v>
          </cell>
          <cell r="F725">
            <v>21</v>
          </cell>
          <cell r="G725">
            <v>1</v>
          </cell>
        </row>
        <row r="726">
          <cell r="A726" t="str">
            <v>2005_757_21</v>
          </cell>
          <cell r="B726">
            <v>2005</v>
          </cell>
          <cell r="C726" t="str">
            <v>Land converted to Other Land</v>
          </cell>
          <cell r="D726" t="str">
            <v>Non-fuel combustion</v>
          </cell>
          <cell r="E726">
            <v>757</v>
          </cell>
          <cell r="F726">
            <v>21</v>
          </cell>
          <cell r="G726">
            <v>1</v>
          </cell>
        </row>
        <row r="727">
          <cell r="A727" t="str">
            <v>2005_754_21</v>
          </cell>
          <cell r="B727">
            <v>2005</v>
          </cell>
          <cell r="C727" t="str">
            <v>Land converted to Settlements</v>
          </cell>
          <cell r="D727" t="str">
            <v>Non-fuel combustion</v>
          </cell>
          <cell r="E727">
            <v>754</v>
          </cell>
          <cell r="F727">
            <v>21</v>
          </cell>
          <cell r="G727">
            <v>1</v>
          </cell>
        </row>
        <row r="728">
          <cell r="A728" t="str">
            <v>2005_751_21</v>
          </cell>
          <cell r="B728">
            <v>2005</v>
          </cell>
          <cell r="C728" t="str">
            <v>Land converted to Wetland</v>
          </cell>
          <cell r="D728" t="str">
            <v>Non-fuel combustion</v>
          </cell>
          <cell r="E728">
            <v>751</v>
          </cell>
          <cell r="F728">
            <v>21</v>
          </cell>
          <cell r="G728">
            <v>1</v>
          </cell>
        </row>
        <row r="729">
          <cell r="A729" t="str">
            <v>2005_20_21</v>
          </cell>
          <cell r="B729">
            <v>2005</v>
          </cell>
          <cell r="C729" t="str">
            <v>Landfill</v>
          </cell>
          <cell r="D729" t="str">
            <v>Non-fuel combustion</v>
          </cell>
          <cell r="E729">
            <v>20</v>
          </cell>
          <cell r="F729">
            <v>21</v>
          </cell>
          <cell r="G729">
            <v>3</v>
          </cell>
        </row>
        <row r="730">
          <cell r="A730" t="str">
            <v>2005_110_21</v>
          </cell>
          <cell r="B730">
            <v>2005</v>
          </cell>
          <cell r="C730" t="str">
            <v>Magnesium cover gas</v>
          </cell>
          <cell r="D730" t="str">
            <v>Non-fuel combustion</v>
          </cell>
          <cell r="E730">
            <v>110</v>
          </cell>
          <cell r="F730">
            <v>21</v>
          </cell>
          <cell r="G730">
            <v>1</v>
          </cell>
        </row>
        <row r="731">
          <cell r="A731" t="str">
            <v>2005_229_21</v>
          </cell>
          <cell r="B731">
            <v>2005</v>
          </cell>
          <cell r="C731" t="str">
            <v>Metered dose inhalers</v>
          </cell>
          <cell r="D731" t="str">
            <v>Non-fuel combustion</v>
          </cell>
          <cell r="E731">
            <v>229</v>
          </cell>
          <cell r="F731">
            <v>21</v>
          </cell>
          <cell r="G731">
            <v>1</v>
          </cell>
        </row>
        <row r="732">
          <cell r="A732" t="str">
            <v>2005_13_21</v>
          </cell>
          <cell r="B732">
            <v>2005</v>
          </cell>
          <cell r="C732" t="str">
            <v>Natural sources</v>
          </cell>
          <cell r="D732" t="str">
            <v>Non-fuel combustion</v>
          </cell>
          <cell r="E732">
            <v>13</v>
          </cell>
          <cell r="F732">
            <v>21</v>
          </cell>
          <cell r="G732">
            <v>1</v>
          </cell>
        </row>
        <row r="733">
          <cell r="A733" t="str">
            <v>2005_24_21</v>
          </cell>
          <cell r="B733">
            <v>2005</v>
          </cell>
          <cell r="C733" t="str">
            <v>Offshore oil and gas - flaring</v>
          </cell>
          <cell r="D733" t="str">
            <v>Non-fuel combustion</v>
          </cell>
          <cell r="E733">
            <v>24</v>
          </cell>
          <cell r="F733">
            <v>21</v>
          </cell>
          <cell r="G733">
            <v>1773316.4503725001</v>
          </cell>
        </row>
        <row r="734">
          <cell r="A734" t="str">
            <v>2005_25_21</v>
          </cell>
          <cell r="B734">
            <v>2005</v>
          </cell>
          <cell r="C734" t="str">
            <v>Offshore oil and gas - processes</v>
          </cell>
          <cell r="D734" t="str">
            <v>Non-fuel combustion</v>
          </cell>
          <cell r="E734">
            <v>25</v>
          </cell>
          <cell r="F734">
            <v>21</v>
          </cell>
          <cell r="G734">
            <v>1</v>
          </cell>
        </row>
        <row r="735">
          <cell r="A735" t="str">
            <v>2005_369_21</v>
          </cell>
          <cell r="B735">
            <v>2005</v>
          </cell>
          <cell r="C735" t="str">
            <v>Offshore oil and gas - venting</v>
          </cell>
          <cell r="D735" t="str">
            <v>Non-fuel combustion</v>
          </cell>
          <cell r="E735">
            <v>369</v>
          </cell>
          <cell r="F735">
            <v>21</v>
          </cell>
          <cell r="G735">
            <v>1</v>
          </cell>
        </row>
        <row r="736">
          <cell r="A736" t="str">
            <v>2005_176_21</v>
          </cell>
          <cell r="B736">
            <v>2005</v>
          </cell>
          <cell r="C736" t="str">
            <v>Oil terminal storage</v>
          </cell>
          <cell r="D736" t="str">
            <v>Non-fuel combustion</v>
          </cell>
          <cell r="E736">
            <v>176</v>
          </cell>
          <cell r="F736">
            <v>21</v>
          </cell>
          <cell r="G736">
            <v>1</v>
          </cell>
        </row>
        <row r="737">
          <cell r="A737" t="str">
            <v>2005_713_21</v>
          </cell>
          <cell r="B737">
            <v>2005</v>
          </cell>
          <cell r="C737" t="str">
            <v>One Component Foams</v>
          </cell>
          <cell r="D737" t="str">
            <v>Non-fuel combustion</v>
          </cell>
          <cell r="E737">
            <v>713</v>
          </cell>
          <cell r="F737">
            <v>21</v>
          </cell>
          <cell r="G737">
            <v>1</v>
          </cell>
        </row>
        <row r="738">
          <cell r="A738" t="str">
            <v>2005_756_21</v>
          </cell>
          <cell r="B738">
            <v>2005</v>
          </cell>
          <cell r="C738" t="str">
            <v>Other Land remaining Other Land</v>
          </cell>
          <cell r="D738" t="str">
            <v>Non-fuel combustion</v>
          </cell>
          <cell r="E738">
            <v>756</v>
          </cell>
          <cell r="F738">
            <v>21</v>
          </cell>
          <cell r="G738">
            <v>1</v>
          </cell>
        </row>
        <row r="739">
          <cell r="A739" t="str">
            <v>2005_107_21</v>
          </cell>
          <cell r="B739">
            <v>2005</v>
          </cell>
          <cell r="C739" t="str">
            <v>Other PFC use</v>
          </cell>
          <cell r="D739" t="str">
            <v>Non-fuel combustion</v>
          </cell>
          <cell r="E739">
            <v>107</v>
          </cell>
          <cell r="F739">
            <v>21</v>
          </cell>
          <cell r="G739">
            <v>1</v>
          </cell>
        </row>
        <row r="740">
          <cell r="A740" t="str">
            <v>2005_722_21</v>
          </cell>
          <cell r="B740">
            <v>2005</v>
          </cell>
          <cell r="C740" t="str">
            <v>OvTerr F-gas emissions (all)- Guernsey, Jersey, IOM</v>
          </cell>
          <cell r="D740" t="str">
            <v>Non-fuel combustion</v>
          </cell>
          <cell r="E740">
            <v>722</v>
          </cell>
          <cell r="F740">
            <v>21</v>
          </cell>
          <cell r="G740">
            <v>3</v>
          </cell>
        </row>
        <row r="741">
          <cell r="A741" t="str">
            <v>2005_810_21</v>
          </cell>
          <cell r="B741">
            <v>2005</v>
          </cell>
          <cell r="C741" t="str">
            <v>OvTerr LULUCF - Jersey, Guernsey and IOM</v>
          </cell>
          <cell r="D741" t="str">
            <v>Non-fuel combustion</v>
          </cell>
          <cell r="E741">
            <v>810</v>
          </cell>
          <cell r="F741">
            <v>21</v>
          </cell>
          <cell r="G741">
            <v>3</v>
          </cell>
        </row>
        <row r="742">
          <cell r="A742" t="str">
            <v>2005_723_21</v>
          </cell>
          <cell r="B742">
            <v>2005</v>
          </cell>
          <cell r="C742" t="str">
            <v>OvTerr Solvent Use (all)- Guernsey, Jersey, IOM</v>
          </cell>
          <cell r="D742" t="str">
            <v>Non-fuel combustion</v>
          </cell>
          <cell r="E742">
            <v>723</v>
          </cell>
          <cell r="F742">
            <v>21</v>
          </cell>
          <cell r="G742">
            <v>3</v>
          </cell>
        </row>
        <row r="743">
          <cell r="A743" t="str">
            <v>2005_711_21</v>
          </cell>
          <cell r="B743">
            <v>2005</v>
          </cell>
          <cell r="C743" t="str">
            <v>Precision cleaning  - HFC</v>
          </cell>
          <cell r="D743" t="str">
            <v>Non-fuel combustion</v>
          </cell>
          <cell r="E743">
            <v>711</v>
          </cell>
          <cell r="F743">
            <v>21</v>
          </cell>
          <cell r="G743">
            <v>1</v>
          </cell>
        </row>
        <row r="744">
          <cell r="A744" t="str">
            <v>2005_753_21</v>
          </cell>
          <cell r="B744">
            <v>2005</v>
          </cell>
          <cell r="C744" t="str">
            <v>Settlements remaining Settlements</v>
          </cell>
          <cell r="D744" t="str">
            <v>Non-fuel combustion</v>
          </cell>
          <cell r="E744">
            <v>753</v>
          </cell>
          <cell r="F744">
            <v>21</v>
          </cell>
          <cell r="G744">
            <v>1</v>
          </cell>
        </row>
        <row r="745">
          <cell r="A745" t="str">
            <v>2005_104_21</v>
          </cell>
          <cell r="B745">
            <v>2005</v>
          </cell>
          <cell r="C745" t="str">
            <v>Sporting goods</v>
          </cell>
          <cell r="D745" t="str">
            <v>Non-fuel combustion</v>
          </cell>
          <cell r="E745">
            <v>104</v>
          </cell>
          <cell r="F745">
            <v>21</v>
          </cell>
          <cell r="G745">
            <v>1</v>
          </cell>
        </row>
        <row r="746">
          <cell r="A746" t="str">
            <v>2005_179_21</v>
          </cell>
          <cell r="B746">
            <v>2005</v>
          </cell>
          <cell r="C746" t="str">
            <v>Waste disposal - batteries</v>
          </cell>
          <cell r="D746" t="str">
            <v>Non-fuel combustion</v>
          </cell>
          <cell r="E746">
            <v>179</v>
          </cell>
          <cell r="F746">
            <v>21</v>
          </cell>
          <cell r="G746">
            <v>1</v>
          </cell>
        </row>
        <row r="747">
          <cell r="A747" t="str">
            <v>2005_181_21</v>
          </cell>
          <cell r="B747">
            <v>2005</v>
          </cell>
          <cell r="C747" t="str">
            <v>Waste disposal - electrical equipment</v>
          </cell>
          <cell r="D747" t="str">
            <v>Non-fuel combustion</v>
          </cell>
          <cell r="E747">
            <v>181</v>
          </cell>
          <cell r="F747">
            <v>21</v>
          </cell>
          <cell r="G747">
            <v>1</v>
          </cell>
        </row>
        <row r="748">
          <cell r="A748" t="str">
            <v>2005_182_21</v>
          </cell>
          <cell r="B748">
            <v>2005</v>
          </cell>
          <cell r="C748" t="str">
            <v>Waste disposal - lighting fluorescent tubes</v>
          </cell>
          <cell r="D748" t="str">
            <v>Non-fuel combustion</v>
          </cell>
          <cell r="E748">
            <v>182</v>
          </cell>
          <cell r="F748">
            <v>21</v>
          </cell>
          <cell r="G748">
            <v>1</v>
          </cell>
        </row>
        <row r="749">
          <cell r="A749" t="str">
            <v>2005_180_21</v>
          </cell>
          <cell r="B749">
            <v>2005</v>
          </cell>
          <cell r="C749" t="str">
            <v>Waste disposal - measurement and control equipment</v>
          </cell>
          <cell r="D749" t="str">
            <v>Non-fuel combustion</v>
          </cell>
          <cell r="E749">
            <v>180</v>
          </cell>
          <cell r="F749">
            <v>21</v>
          </cell>
          <cell r="G749">
            <v>1</v>
          </cell>
        </row>
        <row r="750">
          <cell r="A750" t="str">
            <v>2005_750_21</v>
          </cell>
          <cell r="B750">
            <v>2005</v>
          </cell>
          <cell r="C750" t="str">
            <v>Wetlands remaining Wetland</v>
          </cell>
          <cell r="D750" t="str">
            <v>Non-fuel combustion</v>
          </cell>
          <cell r="E750">
            <v>750</v>
          </cell>
          <cell r="F750">
            <v>21</v>
          </cell>
          <cell r="G750">
            <v>1</v>
          </cell>
        </row>
        <row r="751">
          <cell r="A751" t="str">
            <v>2006_230_21</v>
          </cell>
          <cell r="B751">
            <v>2006</v>
          </cell>
          <cell r="C751" t="str">
            <v>Aerosols - halocarbons</v>
          </cell>
          <cell r="D751" t="str">
            <v>Non-fuel combustion</v>
          </cell>
          <cell r="E751">
            <v>230</v>
          </cell>
          <cell r="F751">
            <v>21</v>
          </cell>
          <cell r="G751">
            <v>1</v>
          </cell>
        </row>
        <row r="752">
          <cell r="A752" t="str">
            <v>2006_100_21</v>
          </cell>
          <cell r="B752">
            <v>2006</v>
          </cell>
          <cell r="C752" t="str">
            <v>Agriculture livestock - broilers wastes</v>
          </cell>
          <cell r="D752" t="str">
            <v>Non-fuel combustion</v>
          </cell>
          <cell r="E752">
            <v>100</v>
          </cell>
          <cell r="F752">
            <v>21</v>
          </cell>
          <cell r="G752">
            <v>1</v>
          </cell>
        </row>
        <row r="753">
          <cell r="A753" t="str">
            <v>2006_4_21</v>
          </cell>
          <cell r="B753">
            <v>2006</v>
          </cell>
          <cell r="C753" t="str">
            <v>Agriculture livestock - dairy cattle enteric</v>
          </cell>
          <cell r="D753" t="str">
            <v>Non-fuel combustion</v>
          </cell>
          <cell r="E753">
            <v>4</v>
          </cell>
          <cell r="F753">
            <v>21</v>
          </cell>
          <cell r="G753">
            <v>4</v>
          </cell>
        </row>
        <row r="754">
          <cell r="A754" t="str">
            <v>2006_189_21</v>
          </cell>
          <cell r="B754">
            <v>2006</v>
          </cell>
          <cell r="C754" t="str">
            <v>Agriculture livestock - dairy cattle wastes</v>
          </cell>
          <cell r="D754" t="str">
            <v>Non-fuel combustion</v>
          </cell>
          <cell r="E754">
            <v>189</v>
          </cell>
          <cell r="F754">
            <v>21</v>
          </cell>
          <cell r="G754">
            <v>4</v>
          </cell>
        </row>
        <row r="755">
          <cell r="A755" t="str">
            <v>2006_188_21</v>
          </cell>
          <cell r="B755">
            <v>2006</v>
          </cell>
          <cell r="C755" t="str">
            <v>Agriculture livestock - deer enteric</v>
          </cell>
          <cell r="D755" t="str">
            <v>Non-fuel combustion</v>
          </cell>
          <cell r="E755">
            <v>188</v>
          </cell>
          <cell r="F755">
            <v>21</v>
          </cell>
          <cell r="G755">
            <v>1</v>
          </cell>
        </row>
        <row r="756">
          <cell r="A756" t="str">
            <v>2006_195_21</v>
          </cell>
          <cell r="B756">
            <v>2006</v>
          </cell>
          <cell r="C756" t="str">
            <v>Agriculture livestock - deer wastes</v>
          </cell>
          <cell r="D756" t="str">
            <v>Non-fuel combustion</v>
          </cell>
          <cell r="E756">
            <v>195</v>
          </cell>
          <cell r="F756">
            <v>21</v>
          </cell>
          <cell r="G756">
            <v>1</v>
          </cell>
        </row>
        <row r="757">
          <cell r="A757" t="str">
            <v>2006_187_21</v>
          </cell>
          <cell r="B757">
            <v>2006</v>
          </cell>
          <cell r="C757" t="str">
            <v>Agriculture livestock - goats enteric</v>
          </cell>
          <cell r="D757" t="str">
            <v>Non-fuel combustion</v>
          </cell>
          <cell r="E757">
            <v>187</v>
          </cell>
          <cell r="F757">
            <v>21</v>
          </cell>
          <cell r="G757">
            <v>3</v>
          </cell>
        </row>
        <row r="758">
          <cell r="A758" t="str">
            <v>2006_194_21</v>
          </cell>
          <cell r="B758">
            <v>2006</v>
          </cell>
          <cell r="C758" t="str">
            <v>Agriculture livestock - goats wastes</v>
          </cell>
          <cell r="D758" t="str">
            <v>Non-fuel combustion</v>
          </cell>
          <cell r="E758">
            <v>194</v>
          </cell>
          <cell r="F758">
            <v>21</v>
          </cell>
          <cell r="G758">
            <v>3</v>
          </cell>
        </row>
        <row r="759">
          <cell r="A759" t="str">
            <v>2006_186_21</v>
          </cell>
          <cell r="B759">
            <v>2006</v>
          </cell>
          <cell r="C759" t="str">
            <v>Agriculture livestock - horses enteric</v>
          </cell>
          <cell r="D759" t="str">
            <v>Non-fuel combustion</v>
          </cell>
          <cell r="E759">
            <v>186</v>
          </cell>
          <cell r="F759">
            <v>21</v>
          </cell>
          <cell r="G759">
            <v>3</v>
          </cell>
        </row>
        <row r="760">
          <cell r="A760" t="str">
            <v>2006_193_21</v>
          </cell>
          <cell r="B760">
            <v>2006</v>
          </cell>
          <cell r="C760" t="str">
            <v>Agriculture livestock - horses wastes</v>
          </cell>
          <cell r="D760" t="str">
            <v>Non-fuel combustion</v>
          </cell>
          <cell r="E760">
            <v>193</v>
          </cell>
          <cell r="F760">
            <v>21</v>
          </cell>
          <cell r="G760">
            <v>3</v>
          </cell>
        </row>
        <row r="761">
          <cell r="A761" t="str">
            <v>2006_196_21</v>
          </cell>
          <cell r="B761">
            <v>2006</v>
          </cell>
          <cell r="C761" t="str">
            <v>Agriculture livestock - laying hens wastes</v>
          </cell>
          <cell r="D761" t="str">
            <v>Non-fuel combustion</v>
          </cell>
          <cell r="E761">
            <v>196</v>
          </cell>
          <cell r="F761">
            <v>21</v>
          </cell>
          <cell r="G761">
            <v>1</v>
          </cell>
        </row>
        <row r="762">
          <cell r="A762" t="str">
            <v>2006_197_21</v>
          </cell>
          <cell r="B762">
            <v>2006</v>
          </cell>
          <cell r="C762" t="str">
            <v>Agriculture livestock - manure liquid systems</v>
          </cell>
          <cell r="D762" t="str">
            <v>Non-fuel combustion</v>
          </cell>
          <cell r="E762">
            <v>197</v>
          </cell>
          <cell r="F762">
            <v>21</v>
          </cell>
          <cell r="G762">
            <v>1</v>
          </cell>
        </row>
        <row r="763">
          <cell r="A763" t="str">
            <v>2006_200_21</v>
          </cell>
          <cell r="B763">
            <v>2006</v>
          </cell>
          <cell r="C763" t="str">
            <v>Agriculture livestock - manure other</v>
          </cell>
          <cell r="D763" t="str">
            <v>Non-fuel combustion</v>
          </cell>
          <cell r="E763">
            <v>200</v>
          </cell>
          <cell r="F763">
            <v>21</v>
          </cell>
          <cell r="G763">
            <v>4</v>
          </cell>
        </row>
        <row r="764">
          <cell r="A764" t="str">
            <v>2006_199_21</v>
          </cell>
          <cell r="B764">
            <v>2006</v>
          </cell>
          <cell r="C764" t="str">
            <v>Agriculture livestock - manure solid storage and dry lot</v>
          </cell>
          <cell r="D764" t="str">
            <v>Non-fuel combustion</v>
          </cell>
          <cell r="E764">
            <v>199</v>
          </cell>
          <cell r="F764">
            <v>21</v>
          </cell>
          <cell r="G764">
            <v>1</v>
          </cell>
        </row>
        <row r="765">
          <cell r="A765" t="str">
            <v>2006_185_21</v>
          </cell>
          <cell r="B765">
            <v>2006</v>
          </cell>
          <cell r="C765" t="str">
            <v>Agriculture livestock - other cattle enteric</v>
          </cell>
          <cell r="D765" t="str">
            <v>Non-fuel combustion</v>
          </cell>
          <cell r="E765">
            <v>185</v>
          </cell>
          <cell r="F765">
            <v>21</v>
          </cell>
          <cell r="G765">
            <v>4</v>
          </cell>
        </row>
        <row r="766">
          <cell r="A766" t="str">
            <v>2006_190_21</v>
          </cell>
          <cell r="B766">
            <v>2006</v>
          </cell>
          <cell r="C766" t="str">
            <v>Agriculture livestock - other cattle wastes</v>
          </cell>
          <cell r="D766" t="str">
            <v>Non-fuel combustion</v>
          </cell>
          <cell r="E766">
            <v>190</v>
          </cell>
          <cell r="F766">
            <v>21</v>
          </cell>
          <cell r="G766">
            <v>1</v>
          </cell>
        </row>
        <row r="767">
          <cell r="A767" t="str">
            <v>2006_198_21</v>
          </cell>
          <cell r="B767">
            <v>2006</v>
          </cell>
          <cell r="C767" t="str">
            <v>Agriculture livestock - other poultry wastes</v>
          </cell>
          <cell r="D767" t="str">
            <v>Non-fuel combustion</v>
          </cell>
          <cell r="E767">
            <v>198</v>
          </cell>
          <cell r="F767">
            <v>21</v>
          </cell>
          <cell r="G767">
            <v>4</v>
          </cell>
        </row>
        <row r="768">
          <cell r="A768" t="str">
            <v>2006_28_21</v>
          </cell>
          <cell r="B768">
            <v>2006</v>
          </cell>
          <cell r="C768" t="str">
            <v>Agriculture livestock - pigs enteric</v>
          </cell>
          <cell r="D768" t="str">
            <v>Non-fuel combustion</v>
          </cell>
          <cell r="E768">
            <v>28</v>
          </cell>
          <cell r="F768">
            <v>21</v>
          </cell>
          <cell r="G768">
            <v>4</v>
          </cell>
        </row>
        <row r="769">
          <cell r="A769" t="str">
            <v>2006_192_21</v>
          </cell>
          <cell r="B769">
            <v>2006</v>
          </cell>
          <cell r="C769" t="str">
            <v>Agriculture livestock - pigs wastes</v>
          </cell>
          <cell r="D769" t="str">
            <v>Non-fuel combustion</v>
          </cell>
          <cell r="E769">
            <v>192</v>
          </cell>
          <cell r="F769">
            <v>21</v>
          </cell>
          <cell r="G769">
            <v>4</v>
          </cell>
        </row>
        <row r="770">
          <cell r="A770" t="str">
            <v>2006_40_21</v>
          </cell>
          <cell r="B770">
            <v>2006</v>
          </cell>
          <cell r="C770" t="str">
            <v>Agriculture livestock - sheep enteric</v>
          </cell>
          <cell r="D770" t="str">
            <v>Non-fuel combustion</v>
          </cell>
          <cell r="E770">
            <v>40</v>
          </cell>
          <cell r="F770">
            <v>21</v>
          </cell>
          <cell r="G770">
            <v>4</v>
          </cell>
        </row>
        <row r="771">
          <cell r="A771" t="str">
            <v>2006_191_21</v>
          </cell>
          <cell r="B771">
            <v>2006</v>
          </cell>
          <cell r="C771" t="str">
            <v>Agriculture livestock - sheep goats and deer wastes</v>
          </cell>
          <cell r="D771" t="str">
            <v>Non-fuel combustion</v>
          </cell>
          <cell r="E771">
            <v>191</v>
          </cell>
          <cell r="F771">
            <v>21</v>
          </cell>
          <cell r="G771">
            <v>4</v>
          </cell>
        </row>
        <row r="772">
          <cell r="A772" t="str">
            <v>2006_132_21</v>
          </cell>
          <cell r="B772">
            <v>2006</v>
          </cell>
          <cell r="C772" t="str">
            <v>Chemical industry - cadmium pigments and stabilizers</v>
          </cell>
          <cell r="D772" t="str">
            <v>Non-fuel combustion</v>
          </cell>
          <cell r="E772">
            <v>132</v>
          </cell>
          <cell r="F772">
            <v>21</v>
          </cell>
          <cell r="G772">
            <v>1</v>
          </cell>
        </row>
        <row r="773">
          <cell r="A773" t="str">
            <v>2006_715_21</v>
          </cell>
          <cell r="B773">
            <v>2006</v>
          </cell>
          <cell r="C773" t="str">
            <v>Closed Coal Mines</v>
          </cell>
          <cell r="D773" t="str">
            <v>Non-fuel combustion</v>
          </cell>
          <cell r="E773">
            <v>715</v>
          </cell>
          <cell r="F773">
            <v>21</v>
          </cell>
          <cell r="G773">
            <v>1</v>
          </cell>
        </row>
        <row r="774">
          <cell r="A774" t="str">
            <v>2006_742_21</v>
          </cell>
          <cell r="B774">
            <v>2006</v>
          </cell>
          <cell r="C774" t="str">
            <v>Cropland remaining Cropland</v>
          </cell>
          <cell r="D774" t="str">
            <v>Non-fuel combustion</v>
          </cell>
          <cell r="E774">
            <v>742</v>
          </cell>
          <cell r="F774">
            <v>21</v>
          </cell>
          <cell r="G774">
            <v>1</v>
          </cell>
        </row>
        <row r="775">
          <cell r="A775" t="str">
            <v>2006_807_21</v>
          </cell>
          <cell r="B775">
            <v>2006</v>
          </cell>
          <cell r="C775" t="str">
            <v>Direct N2O emission from N fertilisation of forest land</v>
          </cell>
          <cell r="D775" t="str">
            <v>Non-fuel combustion</v>
          </cell>
          <cell r="E775">
            <v>807</v>
          </cell>
          <cell r="F775">
            <v>21</v>
          </cell>
          <cell r="G775">
            <v>1</v>
          </cell>
        </row>
        <row r="776">
          <cell r="A776" t="str">
            <v>2006_121_21</v>
          </cell>
          <cell r="B776">
            <v>2006</v>
          </cell>
          <cell r="C776" t="str">
            <v>Electrical insulation</v>
          </cell>
          <cell r="D776" t="str">
            <v>Non-fuel combustion</v>
          </cell>
          <cell r="E776">
            <v>121</v>
          </cell>
          <cell r="F776">
            <v>21</v>
          </cell>
          <cell r="G776">
            <v>1</v>
          </cell>
        </row>
        <row r="777">
          <cell r="A777" t="str">
            <v>2006_226_21</v>
          </cell>
          <cell r="B777">
            <v>2006</v>
          </cell>
          <cell r="C777" t="str">
            <v>Electronics - PFC</v>
          </cell>
          <cell r="D777" t="str">
            <v>Non-fuel combustion</v>
          </cell>
          <cell r="E777">
            <v>226</v>
          </cell>
          <cell r="F777">
            <v>21</v>
          </cell>
          <cell r="G777">
            <v>1</v>
          </cell>
        </row>
        <row r="778">
          <cell r="A778" t="str">
            <v>2006_265_21</v>
          </cell>
          <cell r="B778">
            <v>2006</v>
          </cell>
          <cell r="C778" t="str">
            <v>Electronics - SF6</v>
          </cell>
          <cell r="D778" t="str">
            <v>Non-fuel combustion</v>
          </cell>
          <cell r="E778">
            <v>265</v>
          </cell>
          <cell r="F778">
            <v>21</v>
          </cell>
          <cell r="G778">
            <v>1</v>
          </cell>
        </row>
        <row r="779">
          <cell r="A779" t="str">
            <v>2006_103_21</v>
          </cell>
          <cell r="B779">
            <v>2006</v>
          </cell>
          <cell r="C779" t="str">
            <v>Firefighting</v>
          </cell>
          <cell r="D779" t="str">
            <v>Non-fuel combustion</v>
          </cell>
          <cell r="E779">
            <v>103</v>
          </cell>
          <cell r="F779">
            <v>21</v>
          </cell>
          <cell r="G779">
            <v>1</v>
          </cell>
        </row>
        <row r="780">
          <cell r="A780" t="str">
            <v>2006_105_21</v>
          </cell>
          <cell r="B780">
            <v>2006</v>
          </cell>
          <cell r="C780" t="str">
            <v>Foams</v>
          </cell>
          <cell r="D780" t="str">
            <v>Non-fuel combustion</v>
          </cell>
          <cell r="E780">
            <v>105</v>
          </cell>
          <cell r="F780">
            <v>21</v>
          </cell>
          <cell r="G780">
            <v>1</v>
          </cell>
        </row>
        <row r="781">
          <cell r="A781" t="str">
            <v>2006_741_21</v>
          </cell>
          <cell r="B781">
            <v>2006</v>
          </cell>
          <cell r="C781" t="str">
            <v>Forest Land - Biomass burning</v>
          </cell>
          <cell r="D781" t="str">
            <v>Non-fuel combustion</v>
          </cell>
          <cell r="E781">
            <v>741</v>
          </cell>
          <cell r="F781">
            <v>21</v>
          </cell>
          <cell r="G781">
            <v>1</v>
          </cell>
        </row>
        <row r="782">
          <cell r="A782" t="str">
            <v>2006_760_21</v>
          </cell>
          <cell r="B782">
            <v>2006</v>
          </cell>
          <cell r="C782" t="str">
            <v>Forest Land - Drainage of Organic Soils</v>
          </cell>
          <cell r="D782" t="str">
            <v>Non-fuel combustion</v>
          </cell>
          <cell r="E782">
            <v>760</v>
          </cell>
          <cell r="F782">
            <v>21</v>
          </cell>
          <cell r="G782">
            <v>1</v>
          </cell>
        </row>
        <row r="783">
          <cell r="A783" t="str">
            <v>2006_739_21</v>
          </cell>
          <cell r="B783">
            <v>2006</v>
          </cell>
          <cell r="C783" t="str">
            <v>Forest Land remaining Forest Land</v>
          </cell>
          <cell r="D783" t="str">
            <v>Non-fuel combustion</v>
          </cell>
          <cell r="E783">
            <v>739</v>
          </cell>
          <cell r="F783">
            <v>21</v>
          </cell>
          <cell r="G783">
            <v>1</v>
          </cell>
        </row>
        <row r="784">
          <cell r="A784" t="str">
            <v>2006_808_21</v>
          </cell>
          <cell r="B784">
            <v>2006</v>
          </cell>
          <cell r="C784" t="str">
            <v>Grassland Conversion</v>
          </cell>
          <cell r="D784" t="str">
            <v>Non-fuel combustion</v>
          </cell>
          <cell r="E784">
            <v>808</v>
          </cell>
          <cell r="F784">
            <v>21</v>
          </cell>
          <cell r="G784">
            <v>1</v>
          </cell>
        </row>
        <row r="785">
          <cell r="A785" t="str">
            <v>2006_746_21</v>
          </cell>
          <cell r="B785">
            <v>2006</v>
          </cell>
          <cell r="C785" t="str">
            <v>Grassland remaining Grassland</v>
          </cell>
          <cell r="D785" t="str">
            <v>Non-fuel combustion</v>
          </cell>
          <cell r="E785">
            <v>746</v>
          </cell>
          <cell r="F785">
            <v>21</v>
          </cell>
          <cell r="G785">
            <v>1</v>
          </cell>
        </row>
        <row r="786">
          <cell r="A786" t="str">
            <v>2006_123_21</v>
          </cell>
          <cell r="B786">
            <v>2006</v>
          </cell>
          <cell r="C786" t="str">
            <v>Halocarbons production - by-product</v>
          </cell>
          <cell r="D786" t="str">
            <v>Non-fuel combustion</v>
          </cell>
          <cell r="E786">
            <v>123</v>
          </cell>
          <cell r="F786">
            <v>21</v>
          </cell>
          <cell r="G786">
            <v>1</v>
          </cell>
        </row>
        <row r="787">
          <cell r="A787" t="str">
            <v>2006_124_21</v>
          </cell>
          <cell r="B787">
            <v>2006</v>
          </cell>
          <cell r="C787" t="str">
            <v>Halocarbons production - fugitive</v>
          </cell>
          <cell r="D787" t="str">
            <v>Non-fuel combustion</v>
          </cell>
          <cell r="E787">
            <v>124</v>
          </cell>
          <cell r="F787">
            <v>21</v>
          </cell>
          <cell r="G787">
            <v>1</v>
          </cell>
        </row>
        <row r="788">
          <cell r="A788" t="str">
            <v>2006_418_21</v>
          </cell>
          <cell r="B788">
            <v>2006</v>
          </cell>
          <cell r="C788" t="str">
            <v>Incineration - animal carcases</v>
          </cell>
          <cell r="D788" t="str">
            <v>Non-fuel combustion</v>
          </cell>
          <cell r="E788">
            <v>418</v>
          </cell>
          <cell r="F788">
            <v>21</v>
          </cell>
          <cell r="G788">
            <v>1</v>
          </cell>
        </row>
        <row r="789">
          <cell r="A789" t="str">
            <v>2006_137_21</v>
          </cell>
          <cell r="B789">
            <v>2006</v>
          </cell>
          <cell r="C789" t="str">
            <v>Iron and steel - steel pickling</v>
          </cell>
          <cell r="D789" t="str">
            <v>Non-fuel combustion</v>
          </cell>
          <cell r="E789">
            <v>137</v>
          </cell>
          <cell r="F789">
            <v>21</v>
          </cell>
          <cell r="G789">
            <v>1</v>
          </cell>
        </row>
        <row r="790">
          <cell r="A790" t="str">
            <v>2006_743_21</v>
          </cell>
          <cell r="B790">
            <v>2006</v>
          </cell>
          <cell r="C790" t="str">
            <v>Land converted to Cropland</v>
          </cell>
          <cell r="D790" t="str">
            <v>Non-fuel combustion</v>
          </cell>
          <cell r="E790">
            <v>743</v>
          </cell>
          <cell r="F790">
            <v>21</v>
          </cell>
          <cell r="G790">
            <v>1</v>
          </cell>
        </row>
        <row r="791">
          <cell r="A791" t="str">
            <v>2006_740_21</v>
          </cell>
          <cell r="B791">
            <v>2006</v>
          </cell>
          <cell r="C791" t="str">
            <v>Land converted to Forest Land</v>
          </cell>
          <cell r="D791" t="str">
            <v>Non-fuel combustion</v>
          </cell>
          <cell r="E791">
            <v>740</v>
          </cell>
          <cell r="F791">
            <v>21</v>
          </cell>
          <cell r="G791">
            <v>1</v>
          </cell>
        </row>
        <row r="792">
          <cell r="A792" t="str">
            <v>2006_747_21</v>
          </cell>
          <cell r="B792">
            <v>2006</v>
          </cell>
          <cell r="C792" t="str">
            <v>Land converted to Grassland</v>
          </cell>
          <cell r="D792" t="str">
            <v>Non-fuel combustion</v>
          </cell>
          <cell r="E792">
            <v>747</v>
          </cell>
          <cell r="F792">
            <v>21</v>
          </cell>
          <cell r="G792">
            <v>1</v>
          </cell>
        </row>
        <row r="793">
          <cell r="A793" t="str">
            <v>2006_757_21</v>
          </cell>
          <cell r="B793">
            <v>2006</v>
          </cell>
          <cell r="C793" t="str">
            <v>Land converted to Other Land</v>
          </cell>
          <cell r="D793" t="str">
            <v>Non-fuel combustion</v>
          </cell>
          <cell r="E793">
            <v>757</v>
          </cell>
          <cell r="F793">
            <v>21</v>
          </cell>
          <cell r="G793">
            <v>1</v>
          </cell>
        </row>
        <row r="794">
          <cell r="A794" t="str">
            <v>2006_754_21</v>
          </cell>
          <cell r="B794">
            <v>2006</v>
          </cell>
          <cell r="C794" t="str">
            <v>Land converted to Settlements</v>
          </cell>
          <cell r="D794" t="str">
            <v>Non-fuel combustion</v>
          </cell>
          <cell r="E794">
            <v>754</v>
          </cell>
          <cell r="F794">
            <v>21</v>
          </cell>
          <cell r="G794">
            <v>1</v>
          </cell>
        </row>
        <row r="795">
          <cell r="A795" t="str">
            <v>2006_751_21</v>
          </cell>
          <cell r="B795">
            <v>2006</v>
          </cell>
          <cell r="C795" t="str">
            <v>Land converted to Wetland</v>
          </cell>
          <cell r="D795" t="str">
            <v>Non-fuel combustion</v>
          </cell>
          <cell r="E795">
            <v>751</v>
          </cell>
          <cell r="F795">
            <v>21</v>
          </cell>
          <cell r="G795">
            <v>1</v>
          </cell>
        </row>
        <row r="796">
          <cell r="A796" t="str">
            <v>2006_20_21</v>
          </cell>
          <cell r="B796">
            <v>2006</v>
          </cell>
          <cell r="C796" t="str">
            <v>Landfill</v>
          </cell>
          <cell r="D796" t="str">
            <v>Non-fuel combustion</v>
          </cell>
          <cell r="E796">
            <v>20</v>
          </cell>
          <cell r="F796">
            <v>21</v>
          </cell>
          <cell r="G796">
            <v>3</v>
          </cell>
        </row>
        <row r="797">
          <cell r="A797" t="str">
            <v>2006_110_21</v>
          </cell>
          <cell r="B797">
            <v>2006</v>
          </cell>
          <cell r="C797" t="str">
            <v>Magnesium cover gas</v>
          </cell>
          <cell r="D797" t="str">
            <v>Non-fuel combustion</v>
          </cell>
          <cell r="E797">
            <v>110</v>
          </cell>
          <cell r="F797">
            <v>21</v>
          </cell>
          <cell r="G797">
            <v>1</v>
          </cell>
        </row>
        <row r="798">
          <cell r="A798" t="str">
            <v>2006_229_21</v>
          </cell>
          <cell r="B798">
            <v>2006</v>
          </cell>
          <cell r="C798" t="str">
            <v>Metered dose inhalers</v>
          </cell>
          <cell r="D798" t="str">
            <v>Non-fuel combustion</v>
          </cell>
          <cell r="E798">
            <v>229</v>
          </cell>
          <cell r="F798">
            <v>21</v>
          </cell>
          <cell r="G798">
            <v>1</v>
          </cell>
        </row>
        <row r="799">
          <cell r="A799" t="str">
            <v>2006_13_21</v>
          </cell>
          <cell r="B799">
            <v>2006</v>
          </cell>
          <cell r="C799" t="str">
            <v>Natural sources</v>
          </cell>
          <cell r="D799" t="str">
            <v>Non-fuel combustion</v>
          </cell>
          <cell r="E799">
            <v>13</v>
          </cell>
          <cell r="F799">
            <v>21</v>
          </cell>
          <cell r="G799">
            <v>1</v>
          </cell>
        </row>
        <row r="800">
          <cell r="A800" t="str">
            <v>2006_24_21</v>
          </cell>
          <cell r="B800">
            <v>2006</v>
          </cell>
          <cell r="C800" t="str">
            <v>Offshore oil and gas - flaring</v>
          </cell>
          <cell r="D800" t="str">
            <v>Non-fuel combustion</v>
          </cell>
          <cell r="E800">
            <v>24</v>
          </cell>
          <cell r="F800">
            <v>21</v>
          </cell>
          <cell r="G800">
            <v>1538764.40246611</v>
          </cell>
        </row>
        <row r="801">
          <cell r="A801" t="str">
            <v>2006_25_21</v>
          </cell>
          <cell r="B801">
            <v>2006</v>
          </cell>
          <cell r="C801" t="str">
            <v>Offshore oil and gas - processes</v>
          </cell>
          <cell r="D801" t="str">
            <v>Non-fuel combustion</v>
          </cell>
          <cell r="E801">
            <v>25</v>
          </cell>
          <cell r="F801">
            <v>21</v>
          </cell>
          <cell r="G801">
            <v>1</v>
          </cell>
        </row>
        <row r="802">
          <cell r="A802" t="str">
            <v>2006_369_21</v>
          </cell>
          <cell r="B802">
            <v>2006</v>
          </cell>
          <cell r="C802" t="str">
            <v>Offshore oil and gas - venting</v>
          </cell>
          <cell r="D802" t="str">
            <v>Non-fuel combustion</v>
          </cell>
          <cell r="E802">
            <v>369</v>
          </cell>
          <cell r="F802">
            <v>21</v>
          </cell>
          <cell r="G802">
            <v>1</v>
          </cell>
        </row>
        <row r="803">
          <cell r="A803" t="str">
            <v>2006_176_21</v>
          </cell>
          <cell r="B803">
            <v>2006</v>
          </cell>
          <cell r="C803" t="str">
            <v>Oil terminal storage</v>
          </cell>
          <cell r="D803" t="str">
            <v>Non-fuel combustion</v>
          </cell>
          <cell r="E803">
            <v>176</v>
          </cell>
          <cell r="F803">
            <v>21</v>
          </cell>
          <cell r="G803">
            <v>1</v>
          </cell>
        </row>
        <row r="804">
          <cell r="A804" t="str">
            <v>2006_713_21</v>
          </cell>
          <cell r="B804">
            <v>2006</v>
          </cell>
          <cell r="C804" t="str">
            <v>One Component Foams</v>
          </cell>
          <cell r="D804" t="str">
            <v>Non-fuel combustion</v>
          </cell>
          <cell r="E804">
            <v>713</v>
          </cell>
          <cell r="F804">
            <v>21</v>
          </cell>
          <cell r="G804">
            <v>1</v>
          </cell>
        </row>
        <row r="805">
          <cell r="A805" t="str">
            <v>2006_756_21</v>
          </cell>
          <cell r="B805">
            <v>2006</v>
          </cell>
          <cell r="C805" t="str">
            <v>Other Land remaining Other Land</v>
          </cell>
          <cell r="D805" t="str">
            <v>Non-fuel combustion</v>
          </cell>
          <cell r="E805">
            <v>756</v>
          </cell>
          <cell r="F805">
            <v>21</v>
          </cell>
          <cell r="G805">
            <v>1</v>
          </cell>
        </row>
        <row r="806">
          <cell r="A806" t="str">
            <v>2006_107_21</v>
          </cell>
          <cell r="B806">
            <v>2006</v>
          </cell>
          <cell r="C806" t="str">
            <v>Other PFC use</v>
          </cell>
          <cell r="D806" t="str">
            <v>Non-fuel combustion</v>
          </cell>
          <cell r="E806">
            <v>107</v>
          </cell>
          <cell r="F806">
            <v>21</v>
          </cell>
          <cell r="G806">
            <v>1</v>
          </cell>
        </row>
        <row r="807">
          <cell r="A807" t="str">
            <v>2006_722_21</v>
          </cell>
          <cell r="B807">
            <v>2006</v>
          </cell>
          <cell r="C807" t="str">
            <v>OvTerr F-gas emissions (all)- Guernsey, Jersey, IOM</v>
          </cell>
          <cell r="D807" t="str">
            <v>Non-fuel combustion</v>
          </cell>
          <cell r="E807">
            <v>722</v>
          </cell>
          <cell r="F807">
            <v>21</v>
          </cell>
          <cell r="G807">
            <v>3</v>
          </cell>
        </row>
        <row r="808">
          <cell r="A808" t="str">
            <v>2006_810_21</v>
          </cell>
          <cell r="B808">
            <v>2006</v>
          </cell>
          <cell r="C808" t="str">
            <v>OvTerr LULUCF - Jersey, Guernsey and IOM</v>
          </cell>
          <cell r="D808" t="str">
            <v>Non-fuel combustion</v>
          </cell>
          <cell r="E808">
            <v>810</v>
          </cell>
          <cell r="F808">
            <v>21</v>
          </cell>
          <cell r="G808">
            <v>3</v>
          </cell>
        </row>
        <row r="809">
          <cell r="A809" t="str">
            <v>2006_723_21</v>
          </cell>
          <cell r="B809">
            <v>2006</v>
          </cell>
          <cell r="C809" t="str">
            <v>OvTerr Solvent Use (all)- Guernsey, Jersey, IOM</v>
          </cell>
          <cell r="D809" t="str">
            <v>Non-fuel combustion</v>
          </cell>
          <cell r="E809">
            <v>723</v>
          </cell>
          <cell r="F809">
            <v>21</v>
          </cell>
          <cell r="G809">
            <v>3</v>
          </cell>
        </row>
        <row r="810">
          <cell r="A810" t="str">
            <v>2006_711_21</v>
          </cell>
          <cell r="B810">
            <v>2006</v>
          </cell>
          <cell r="C810" t="str">
            <v>Precision cleaning  - HFC</v>
          </cell>
          <cell r="D810" t="str">
            <v>Non-fuel combustion</v>
          </cell>
          <cell r="E810">
            <v>711</v>
          </cell>
          <cell r="F810">
            <v>21</v>
          </cell>
          <cell r="G810">
            <v>1</v>
          </cell>
        </row>
        <row r="811">
          <cell r="A811" t="str">
            <v>2006_753_21</v>
          </cell>
          <cell r="B811">
            <v>2006</v>
          </cell>
          <cell r="C811" t="str">
            <v>Settlements remaining Settlements</v>
          </cell>
          <cell r="D811" t="str">
            <v>Non-fuel combustion</v>
          </cell>
          <cell r="E811">
            <v>753</v>
          </cell>
          <cell r="F811">
            <v>21</v>
          </cell>
          <cell r="G811">
            <v>1</v>
          </cell>
        </row>
        <row r="812">
          <cell r="A812" t="str">
            <v>2006_104_21</v>
          </cell>
          <cell r="B812">
            <v>2006</v>
          </cell>
          <cell r="C812" t="str">
            <v>Sporting goods</v>
          </cell>
          <cell r="D812" t="str">
            <v>Non-fuel combustion</v>
          </cell>
          <cell r="E812">
            <v>104</v>
          </cell>
          <cell r="F812">
            <v>21</v>
          </cell>
          <cell r="G812">
            <v>1</v>
          </cell>
        </row>
        <row r="813">
          <cell r="A813" t="str">
            <v>2006_179_21</v>
          </cell>
          <cell r="B813">
            <v>2006</v>
          </cell>
          <cell r="C813" t="str">
            <v>Waste disposal - batteries</v>
          </cell>
          <cell r="D813" t="str">
            <v>Non-fuel combustion</v>
          </cell>
          <cell r="E813">
            <v>179</v>
          </cell>
          <cell r="F813">
            <v>21</v>
          </cell>
          <cell r="G813">
            <v>1</v>
          </cell>
        </row>
        <row r="814">
          <cell r="A814" t="str">
            <v>2006_181_21</v>
          </cell>
          <cell r="B814">
            <v>2006</v>
          </cell>
          <cell r="C814" t="str">
            <v>Waste disposal - electrical equipment</v>
          </cell>
          <cell r="D814" t="str">
            <v>Non-fuel combustion</v>
          </cell>
          <cell r="E814">
            <v>181</v>
          </cell>
          <cell r="F814">
            <v>21</v>
          </cell>
          <cell r="G814">
            <v>1</v>
          </cell>
        </row>
        <row r="815">
          <cell r="A815" t="str">
            <v>2006_182_21</v>
          </cell>
          <cell r="B815">
            <v>2006</v>
          </cell>
          <cell r="C815" t="str">
            <v>Waste disposal - lighting fluorescent tubes</v>
          </cell>
          <cell r="D815" t="str">
            <v>Non-fuel combustion</v>
          </cell>
          <cell r="E815">
            <v>182</v>
          </cell>
          <cell r="F815">
            <v>21</v>
          </cell>
          <cell r="G815">
            <v>1</v>
          </cell>
        </row>
        <row r="816">
          <cell r="A816" t="str">
            <v>2006_180_21</v>
          </cell>
          <cell r="B816">
            <v>2006</v>
          </cell>
          <cell r="C816" t="str">
            <v>Waste disposal - measurement and control equipment</v>
          </cell>
          <cell r="D816" t="str">
            <v>Non-fuel combustion</v>
          </cell>
          <cell r="E816">
            <v>180</v>
          </cell>
          <cell r="F816">
            <v>21</v>
          </cell>
          <cell r="G816">
            <v>1</v>
          </cell>
        </row>
        <row r="817">
          <cell r="A817" t="str">
            <v>2006_750_21</v>
          </cell>
          <cell r="B817">
            <v>2006</v>
          </cell>
          <cell r="C817" t="str">
            <v>Wetlands remaining Wetland</v>
          </cell>
          <cell r="D817" t="str">
            <v>Non-fuel combustion</v>
          </cell>
          <cell r="E817">
            <v>750</v>
          </cell>
          <cell r="F817">
            <v>21</v>
          </cell>
          <cell r="G817">
            <v>1</v>
          </cell>
        </row>
        <row r="818">
          <cell r="A818" t="str">
            <v>2007_230_21</v>
          </cell>
          <cell r="B818">
            <v>2007</v>
          </cell>
          <cell r="C818" t="str">
            <v>Aerosols - halocarbons</v>
          </cell>
          <cell r="D818" t="str">
            <v>Non-fuel combustion</v>
          </cell>
          <cell r="E818">
            <v>230</v>
          </cell>
          <cell r="F818">
            <v>21</v>
          </cell>
          <cell r="G818">
            <v>1</v>
          </cell>
        </row>
        <row r="819">
          <cell r="A819" t="str">
            <v>2007_100_21</v>
          </cell>
          <cell r="B819">
            <v>2007</v>
          </cell>
          <cell r="C819" t="str">
            <v>Agriculture livestock - broilers wastes</v>
          </cell>
          <cell r="D819" t="str">
            <v>Non-fuel combustion</v>
          </cell>
          <cell r="E819">
            <v>100</v>
          </cell>
          <cell r="F819">
            <v>21</v>
          </cell>
          <cell r="G819">
            <v>1</v>
          </cell>
        </row>
        <row r="820">
          <cell r="A820" t="str">
            <v>2007_4_21</v>
          </cell>
          <cell r="B820">
            <v>2007</v>
          </cell>
          <cell r="C820" t="str">
            <v>Agriculture livestock - dairy cattle enteric</v>
          </cell>
          <cell r="D820" t="str">
            <v>Non-fuel combustion</v>
          </cell>
          <cell r="E820">
            <v>4</v>
          </cell>
          <cell r="F820">
            <v>21</v>
          </cell>
          <cell r="G820">
            <v>4</v>
          </cell>
        </row>
        <row r="821">
          <cell r="A821" t="str">
            <v>2007_189_21</v>
          </cell>
          <cell r="B821">
            <v>2007</v>
          </cell>
          <cell r="C821" t="str">
            <v>Agriculture livestock - dairy cattle wastes</v>
          </cell>
          <cell r="D821" t="str">
            <v>Non-fuel combustion</v>
          </cell>
          <cell r="E821">
            <v>189</v>
          </cell>
          <cell r="F821">
            <v>21</v>
          </cell>
          <cell r="G821">
            <v>4</v>
          </cell>
        </row>
        <row r="822">
          <cell r="A822" t="str">
            <v>2007_188_21</v>
          </cell>
          <cell r="B822">
            <v>2007</v>
          </cell>
          <cell r="C822" t="str">
            <v>Agriculture livestock - deer enteric</v>
          </cell>
          <cell r="D822" t="str">
            <v>Non-fuel combustion</v>
          </cell>
          <cell r="E822">
            <v>188</v>
          </cell>
          <cell r="F822">
            <v>21</v>
          </cell>
          <cell r="G822">
            <v>1</v>
          </cell>
        </row>
        <row r="823">
          <cell r="A823" t="str">
            <v>2007_195_21</v>
          </cell>
          <cell r="B823">
            <v>2007</v>
          </cell>
          <cell r="C823" t="str">
            <v>Agriculture livestock - deer wastes</v>
          </cell>
          <cell r="D823" t="str">
            <v>Non-fuel combustion</v>
          </cell>
          <cell r="E823">
            <v>195</v>
          </cell>
          <cell r="F823">
            <v>21</v>
          </cell>
          <cell r="G823">
            <v>1</v>
          </cell>
        </row>
        <row r="824">
          <cell r="A824" t="str">
            <v>2007_187_21</v>
          </cell>
          <cell r="B824">
            <v>2007</v>
          </cell>
          <cell r="C824" t="str">
            <v>Agriculture livestock - goats enteric</v>
          </cell>
          <cell r="D824" t="str">
            <v>Non-fuel combustion</v>
          </cell>
          <cell r="E824">
            <v>187</v>
          </cell>
          <cell r="F824">
            <v>21</v>
          </cell>
          <cell r="G824">
            <v>3</v>
          </cell>
        </row>
        <row r="825">
          <cell r="A825" t="str">
            <v>2007_194_21</v>
          </cell>
          <cell r="B825">
            <v>2007</v>
          </cell>
          <cell r="C825" t="str">
            <v>Agriculture livestock - goats wastes</v>
          </cell>
          <cell r="D825" t="str">
            <v>Non-fuel combustion</v>
          </cell>
          <cell r="E825">
            <v>194</v>
          </cell>
          <cell r="F825">
            <v>21</v>
          </cell>
          <cell r="G825">
            <v>3</v>
          </cell>
        </row>
        <row r="826">
          <cell r="A826" t="str">
            <v>2007_186_21</v>
          </cell>
          <cell r="B826">
            <v>2007</v>
          </cell>
          <cell r="C826" t="str">
            <v>Agriculture livestock - horses enteric</v>
          </cell>
          <cell r="D826" t="str">
            <v>Non-fuel combustion</v>
          </cell>
          <cell r="E826">
            <v>186</v>
          </cell>
          <cell r="F826">
            <v>21</v>
          </cell>
          <cell r="G826">
            <v>3</v>
          </cell>
        </row>
        <row r="827">
          <cell r="A827" t="str">
            <v>2007_193_21</v>
          </cell>
          <cell r="B827">
            <v>2007</v>
          </cell>
          <cell r="C827" t="str">
            <v>Agriculture livestock - horses wastes</v>
          </cell>
          <cell r="D827" t="str">
            <v>Non-fuel combustion</v>
          </cell>
          <cell r="E827">
            <v>193</v>
          </cell>
          <cell r="F827">
            <v>21</v>
          </cell>
          <cell r="G827">
            <v>3</v>
          </cell>
        </row>
        <row r="828">
          <cell r="A828" t="str">
            <v>2007_196_21</v>
          </cell>
          <cell r="B828">
            <v>2007</v>
          </cell>
          <cell r="C828" t="str">
            <v>Agriculture livestock - laying hens wastes</v>
          </cell>
          <cell r="D828" t="str">
            <v>Non-fuel combustion</v>
          </cell>
          <cell r="E828">
            <v>196</v>
          </cell>
          <cell r="F828">
            <v>21</v>
          </cell>
          <cell r="G828">
            <v>1</v>
          </cell>
        </row>
        <row r="829">
          <cell r="A829" t="str">
            <v>2007_197_21</v>
          </cell>
          <cell r="B829">
            <v>2007</v>
          </cell>
          <cell r="C829" t="str">
            <v>Agriculture livestock - manure liquid systems</v>
          </cell>
          <cell r="D829" t="str">
            <v>Non-fuel combustion</v>
          </cell>
          <cell r="E829">
            <v>197</v>
          </cell>
          <cell r="F829">
            <v>21</v>
          </cell>
          <cell r="G829">
            <v>1</v>
          </cell>
        </row>
        <row r="830">
          <cell r="A830" t="str">
            <v>2007_200_21</v>
          </cell>
          <cell r="B830">
            <v>2007</v>
          </cell>
          <cell r="C830" t="str">
            <v>Agriculture livestock - manure other</v>
          </cell>
          <cell r="D830" t="str">
            <v>Non-fuel combustion</v>
          </cell>
          <cell r="E830">
            <v>200</v>
          </cell>
          <cell r="F830">
            <v>21</v>
          </cell>
          <cell r="G830">
            <v>4</v>
          </cell>
        </row>
        <row r="831">
          <cell r="A831" t="str">
            <v>2007_199_21</v>
          </cell>
          <cell r="B831">
            <v>2007</v>
          </cell>
          <cell r="C831" t="str">
            <v>Agriculture livestock - manure solid storage and dry lot</v>
          </cell>
          <cell r="D831" t="str">
            <v>Non-fuel combustion</v>
          </cell>
          <cell r="E831">
            <v>199</v>
          </cell>
          <cell r="F831">
            <v>21</v>
          </cell>
          <cell r="G831">
            <v>1</v>
          </cell>
        </row>
        <row r="832">
          <cell r="A832" t="str">
            <v>2007_185_21</v>
          </cell>
          <cell r="B832">
            <v>2007</v>
          </cell>
          <cell r="C832" t="str">
            <v>Agriculture livestock - other cattle enteric</v>
          </cell>
          <cell r="D832" t="str">
            <v>Non-fuel combustion</v>
          </cell>
          <cell r="E832">
            <v>185</v>
          </cell>
          <cell r="F832">
            <v>21</v>
          </cell>
          <cell r="G832">
            <v>4</v>
          </cell>
        </row>
        <row r="833">
          <cell r="A833" t="str">
            <v>2007_190_21</v>
          </cell>
          <cell r="B833">
            <v>2007</v>
          </cell>
          <cell r="C833" t="str">
            <v>Agriculture livestock - other cattle wastes</v>
          </cell>
          <cell r="D833" t="str">
            <v>Non-fuel combustion</v>
          </cell>
          <cell r="E833">
            <v>190</v>
          </cell>
          <cell r="F833">
            <v>21</v>
          </cell>
          <cell r="G833">
            <v>1</v>
          </cell>
        </row>
        <row r="834">
          <cell r="A834" t="str">
            <v>2007_198_21</v>
          </cell>
          <cell r="B834">
            <v>2007</v>
          </cell>
          <cell r="C834" t="str">
            <v>Agriculture livestock - other poultry wastes</v>
          </cell>
          <cell r="D834" t="str">
            <v>Non-fuel combustion</v>
          </cell>
          <cell r="E834">
            <v>198</v>
          </cell>
          <cell r="F834">
            <v>21</v>
          </cell>
          <cell r="G834">
            <v>4</v>
          </cell>
        </row>
        <row r="835">
          <cell r="A835" t="str">
            <v>2007_28_21</v>
          </cell>
          <cell r="B835">
            <v>2007</v>
          </cell>
          <cell r="C835" t="str">
            <v>Agriculture livestock - pigs enteric</v>
          </cell>
          <cell r="D835" t="str">
            <v>Non-fuel combustion</v>
          </cell>
          <cell r="E835">
            <v>28</v>
          </cell>
          <cell r="F835">
            <v>21</v>
          </cell>
          <cell r="G835">
            <v>4</v>
          </cell>
        </row>
        <row r="836">
          <cell r="A836" t="str">
            <v>2007_192_21</v>
          </cell>
          <cell r="B836">
            <v>2007</v>
          </cell>
          <cell r="C836" t="str">
            <v>Agriculture livestock - pigs wastes</v>
          </cell>
          <cell r="D836" t="str">
            <v>Non-fuel combustion</v>
          </cell>
          <cell r="E836">
            <v>192</v>
          </cell>
          <cell r="F836">
            <v>21</v>
          </cell>
          <cell r="G836">
            <v>4</v>
          </cell>
        </row>
        <row r="837">
          <cell r="A837" t="str">
            <v>2007_40_21</v>
          </cell>
          <cell r="B837">
            <v>2007</v>
          </cell>
          <cell r="C837" t="str">
            <v>Agriculture livestock - sheep enteric</v>
          </cell>
          <cell r="D837" t="str">
            <v>Non-fuel combustion</v>
          </cell>
          <cell r="E837">
            <v>40</v>
          </cell>
          <cell r="F837">
            <v>21</v>
          </cell>
          <cell r="G837">
            <v>4</v>
          </cell>
        </row>
        <row r="838">
          <cell r="A838" t="str">
            <v>2007_191_21</v>
          </cell>
          <cell r="B838">
            <v>2007</v>
          </cell>
          <cell r="C838" t="str">
            <v>Agriculture livestock - sheep goats and deer wastes</v>
          </cell>
          <cell r="D838" t="str">
            <v>Non-fuel combustion</v>
          </cell>
          <cell r="E838">
            <v>191</v>
          </cell>
          <cell r="F838">
            <v>21</v>
          </cell>
          <cell r="G838">
            <v>4</v>
          </cell>
        </row>
        <row r="839">
          <cell r="A839" t="str">
            <v>2007_132_21</v>
          </cell>
          <cell r="B839">
            <v>2007</v>
          </cell>
          <cell r="C839" t="str">
            <v>Chemical industry - cadmium pigments and stabilizers</v>
          </cell>
          <cell r="D839" t="str">
            <v>Non-fuel combustion</v>
          </cell>
          <cell r="E839">
            <v>132</v>
          </cell>
          <cell r="F839">
            <v>21</v>
          </cell>
          <cell r="G839">
            <v>1</v>
          </cell>
        </row>
        <row r="840">
          <cell r="A840" t="str">
            <v>2007_715_21</v>
          </cell>
          <cell r="B840">
            <v>2007</v>
          </cell>
          <cell r="C840" t="str">
            <v>Closed Coal Mines</v>
          </cell>
          <cell r="D840" t="str">
            <v>Non-fuel combustion</v>
          </cell>
          <cell r="E840">
            <v>715</v>
          </cell>
          <cell r="F840">
            <v>21</v>
          </cell>
          <cell r="G840">
            <v>1</v>
          </cell>
        </row>
        <row r="841">
          <cell r="A841" t="str">
            <v>2007_742_21</v>
          </cell>
          <cell r="B841">
            <v>2007</v>
          </cell>
          <cell r="C841" t="str">
            <v>Cropland remaining Cropland</v>
          </cell>
          <cell r="D841" t="str">
            <v>Non-fuel combustion</v>
          </cell>
          <cell r="E841">
            <v>742</v>
          </cell>
          <cell r="F841">
            <v>21</v>
          </cell>
          <cell r="G841">
            <v>1</v>
          </cell>
        </row>
        <row r="842">
          <cell r="A842" t="str">
            <v>2007_807_21</v>
          </cell>
          <cell r="B842">
            <v>2007</v>
          </cell>
          <cell r="C842" t="str">
            <v>Direct N2O emission from N fertilisation of forest land</v>
          </cell>
          <cell r="D842" t="str">
            <v>Non-fuel combustion</v>
          </cell>
          <cell r="E842">
            <v>807</v>
          </cell>
          <cell r="F842">
            <v>21</v>
          </cell>
          <cell r="G842">
            <v>1</v>
          </cell>
        </row>
        <row r="843">
          <cell r="A843" t="str">
            <v>2007_121_21</v>
          </cell>
          <cell r="B843">
            <v>2007</v>
          </cell>
          <cell r="C843" t="str">
            <v>Electrical insulation</v>
          </cell>
          <cell r="D843" t="str">
            <v>Non-fuel combustion</v>
          </cell>
          <cell r="E843">
            <v>121</v>
          </cell>
          <cell r="F843">
            <v>21</v>
          </cell>
          <cell r="G843">
            <v>1</v>
          </cell>
        </row>
        <row r="844">
          <cell r="A844" t="str">
            <v>2007_226_21</v>
          </cell>
          <cell r="B844">
            <v>2007</v>
          </cell>
          <cell r="C844" t="str">
            <v>Electronics - PFC</v>
          </cell>
          <cell r="D844" t="str">
            <v>Non-fuel combustion</v>
          </cell>
          <cell r="E844">
            <v>226</v>
          </cell>
          <cell r="F844">
            <v>21</v>
          </cell>
          <cell r="G844">
            <v>1</v>
          </cell>
        </row>
        <row r="845">
          <cell r="A845" t="str">
            <v>2007_265_21</v>
          </cell>
          <cell r="B845">
            <v>2007</v>
          </cell>
          <cell r="C845" t="str">
            <v>Electronics - SF6</v>
          </cell>
          <cell r="D845" t="str">
            <v>Non-fuel combustion</v>
          </cell>
          <cell r="E845">
            <v>265</v>
          </cell>
          <cell r="F845">
            <v>21</v>
          </cell>
          <cell r="G845">
            <v>1</v>
          </cell>
        </row>
        <row r="846">
          <cell r="A846" t="str">
            <v>2007_103_21</v>
          </cell>
          <cell r="B846">
            <v>2007</v>
          </cell>
          <cell r="C846" t="str">
            <v>Firefighting</v>
          </cell>
          <cell r="D846" t="str">
            <v>Non-fuel combustion</v>
          </cell>
          <cell r="E846">
            <v>103</v>
          </cell>
          <cell r="F846">
            <v>21</v>
          </cell>
          <cell r="G846">
            <v>1</v>
          </cell>
        </row>
        <row r="847">
          <cell r="A847" t="str">
            <v>2007_105_21</v>
          </cell>
          <cell r="B847">
            <v>2007</v>
          </cell>
          <cell r="C847" t="str">
            <v>Foams</v>
          </cell>
          <cell r="D847" t="str">
            <v>Non-fuel combustion</v>
          </cell>
          <cell r="E847">
            <v>105</v>
          </cell>
          <cell r="F847">
            <v>21</v>
          </cell>
          <cell r="G847">
            <v>1</v>
          </cell>
        </row>
        <row r="848">
          <cell r="A848" t="str">
            <v>2007_741_21</v>
          </cell>
          <cell r="B848">
            <v>2007</v>
          </cell>
          <cell r="C848" t="str">
            <v>Forest Land - Biomass burning</v>
          </cell>
          <cell r="D848" t="str">
            <v>Non-fuel combustion</v>
          </cell>
          <cell r="E848">
            <v>741</v>
          </cell>
          <cell r="F848">
            <v>21</v>
          </cell>
          <cell r="G848">
            <v>1</v>
          </cell>
        </row>
        <row r="849">
          <cell r="A849" t="str">
            <v>2007_760_21</v>
          </cell>
          <cell r="B849">
            <v>2007</v>
          </cell>
          <cell r="C849" t="str">
            <v>Forest Land - Drainage of Organic Soils</v>
          </cell>
          <cell r="D849" t="str">
            <v>Non-fuel combustion</v>
          </cell>
          <cell r="E849">
            <v>760</v>
          </cell>
          <cell r="F849">
            <v>21</v>
          </cell>
          <cell r="G849">
            <v>1</v>
          </cell>
        </row>
        <row r="850">
          <cell r="A850" t="str">
            <v>2007_739_21</v>
          </cell>
          <cell r="B850">
            <v>2007</v>
          </cell>
          <cell r="C850" t="str">
            <v>Forest Land remaining Forest Land</v>
          </cell>
          <cell r="D850" t="str">
            <v>Non-fuel combustion</v>
          </cell>
          <cell r="E850">
            <v>739</v>
          </cell>
          <cell r="F850">
            <v>21</v>
          </cell>
          <cell r="G850">
            <v>1</v>
          </cell>
        </row>
        <row r="851">
          <cell r="A851" t="str">
            <v>2007_808_21</v>
          </cell>
          <cell r="B851">
            <v>2007</v>
          </cell>
          <cell r="C851" t="str">
            <v>Grassland Conversion</v>
          </cell>
          <cell r="D851" t="str">
            <v>Non-fuel combustion</v>
          </cell>
          <cell r="E851">
            <v>808</v>
          </cell>
          <cell r="F851">
            <v>21</v>
          </cell>
          <cell r="G851">
            <v>1</v>
          </cell>
        </row>
        <row r="852">
          <cell r="A852" t="str">
            <v>2007_746_21</v>
          </cell>
          <cell r="B852">
            <v>2007</v>
          </cell>
          <cell r="C852" t="str">
            <v>Grassland remaining Grassland</v>
          </cell>
          <cell r="D852" t="str">
            <v>Non-fuel combustion</v>
          </cell>
          <cell r="E852">
            <v>746</v>
          </cell>
          <cell r="F852">
            <v>21</v>
          </cell>
          <cell r="G852">
            <v>1</v>
          </cell>
        </row>
        <row r="853">
          <cell r="A853" t="str">
            <v>2007_123_21</v>
          </cell>
          <cell r="B853">
            <v>2007</v>
          </cell>
          <cell r="C853" t="str">
            <v>Halocarbons production - by-product</v>
          </cell>
          <cell r="D853" t="str">
            <v>Non-fuel combustion</v>
          </cell>
          <cell r="E853">
            <v>123</v>
          </cell>
          <cell r="F853">
            <v>21</v>
          </cell>
          <cell r="G853">
            <v>1</v>
          </cell>
        </row>
        <row r="854">
          <cell r="A854" t="str">
            <v>2007_124_21</v>
          </cell>
          <cell r="B854">
            <v>2007</v>
          </cell>
          <cell r="C854" t="str">
            <v>Halocarbons production - fugitive</v>
          </cell>
          <cell r="D854" t="str">
            <v>Non-fuel combustion</v>
          </cell>
          <cell r="E854">
            <v>124</v>
          </cell>
          <cell r="F854">
            <v>21</v>
          </cell>
          <cell r="G854">
            <v>1</v>
          </cell>
        </row>
        <row r="855">
          <cell r="A855" t="str">
            <v>2007_418_21</v>
          </cell>
          <cell r="B855">
            <v>2007</v>
          </cell>
          <cell r="C855" t="str">
            <v>Incineration - animal carcases</v>
          </cell>
          <cell r="D855" t="str">
            <v>Non-fuel combustion</v>
          </cell>
          <cell r="E855">
            <v>418</v>
          </cell>
          <cell r="F855">
            <v>21</v>
          </cell>
          <cell r="G855">
            <v>1</v>
          </cell>
        </row>
        <row r="856">
          <cell r="A856" t="str">
            <v>2007_137_21</v>
          </cell>
          <cell r="B856">
            <v>2007</v>
          </cell>
          <cell r="C856" t="str">
            <v>Iron and steel - steel pickling</v>
          </cell>
          <cell r="D856" t="str">
            <v>Non-fuel combustion</v>
          </cell>
          <cell r="E856">
            <v>137</v>
          </cell>
          <cell r="F856">
            <v>21</v>
          </cell>
          <cell r="G856">
            <v>1</v>
          </cell>
        </row>
        <row r="857">
          <cell r="A857" t="str">
            <v>2007_743_21</v>
          </cell>
          <cell r="B857">
            <v>2007</v>
          </cell>
          <cell r="C857" t="str">
            <v>Land converted to Cropland</v>
          </cell>
          <cell r="D857" t="str">
            <v>Non-fuel combustion</v>
          </cell>
          <cell r="E857">
            <v>743</v>
          </cell>
          <cell r="F857">
            <v>21</v>
          </cell>
          <cell r="G857">
            <v>1</v>
          </cell>
        </row>
        <row r="858">
          <cell r="A858" t="str">
            <v>2007_740_21</v>
          </cell>
          <cell r="B858">
            <v>2007</v>
          </cell>
          <cell r="C858" t="str">
            <v>Land converted to Forest Land</v>
          </cell>
          <cell r="D858" t="str">
            <v>Non-fuel combustion</v>
          </cell>
          <cell r="E858">
            <v>740</v>
          </cell>
          <cell r="F858">
            <v>21</v>
          </cell>
          <cell r="G858">
            <v>1</v>
          </cell>
        </row>
        <row r="859">
          <cell r="A859" t="str">
            <v>2007_747_21</v>
          </cell>
          <cell r="B859">
            <v>2007</v>
          </cell>
          <cell r="C859" t="str">
            <v>Land converted to Grassland</v>
          </cell>
          <cell r="D859" t="str">
            <v>Non-fuel combustion</v>
          </cell>
          <cell r="E859">
            <v>747</v>
          </cell>
          <cell r="F859">
            <v>21</v>
          </cell>
          <cell r="G859">
            <v>1</v>
          </cell>
        </row>
        <row r="860">
          <cell r="A860" t="str">
            <v>2007_757_21</v>
          </cell>
          <cell r="B860">
            <v>2007</v>
          </cell>
          <cell r="C860" t="str">
            <v>Land converted to Other Land</v>
          </cell>
          <cell r="D860" t="str">
            <v>Non-fuel combustion</v>
          </cell>
          <cell r="E860">
            <v>757</v>
          </cell>
          <cell r="F860">
            <v>21</v>
          </cell>
          <cell r="G860">
            <v>1</v>
          </cell>
        </row>
        <row r="861">
          <cell r="A861" t="str">
            <v>2007_754_21</v>
          </cell>
          <cell r="B861">
            <v>2007</v>
          </cell>
          <cell r="C861" t="str">
            <v>Land converted to Settlements</v>
          </cell>
          <cell r="D861" t="str">
            <v>Non-fuel combustion</v>
          </cell>
          <cell r="E861">
            <v>754</v>
          </cell>
          <cell r="F861">
            <v>21</v>
          </cell>
          <cell r="G861">
            <v>1</v>
          </cell>
        </row>
        <row r="862">
          <cell r="A862" t="str">
            <v>2007_751_21</v>
          </cell>
          <cell r="B862">
            <v>2007</v>
          </cell>
          <cell r="C862" t="str">
            <v>Land converted to Wetland</v>
          </cell>
          <cell r="D862" t="str">
            <v>Non-fuel combustion</v>
          </cell>
          <cell r="E862">
            <v>751</v>
          </cell>
          <cell r="F862">
            <v>21</v>
          </cell>
          <cell r="G862">
            <v>1</v>
          </cell>
        </row>
        <row r="863">
          <cell r="A863" t="str">
            <v>2007_20_21</v>
          </cell>
          <cell r="B863">
            <v>2007</v>
          </cell>
          <cell r="C863" t="str">
            <v>Landfill</v>
          </cell>
          <cell r="D863" t="str">
            <v>Non-fuel combustion</v>
          </cell>
          <cell r="E863">
            <v>20</v>
          </cell>
          <cell r="F863">
            <v>21</v>
          </cell>
          <cell r="G863">
            <v>3</v>
          </cell>
        </row>
        <row r="864">
          <cell r="A864" t="str">
            <v>2007_110_21</v>
          </cell>
          <cell r="B864">
            <v>2007</v>
          </cell>
          <cell r="C864" t="str">
            <v>Magnesium cover gas</v>
          </cell>
          <cell r="D864" t="str">
            <v>Non-fuel combustion</v>
          </cell>
          <cell r="E864">
            <v>110</v>
          </cell>
          <cell r="F864">
            <v>21</v>
          </cell>
          <cell r="G864">
            <v>1</v>
          </cell>
        </row>
        <row r="865">
          <cell r="A865" t="str">
            <v>2007_229_21</v>
          </cell>
          <cell r="B865">
            <v>2007</v>
          </cell>
          <cell r="C865" t="str">
            <v>Metered dose inhalers</v>
          </cell>
          <cell r="D865" t="str">
            <v>Non-fuel combustion</v>
          </cell>
          <cell r="E865">
            <v>229</v>
          </cell>
          <cell r="F865">
            <v>21</v>
          </cell>
          <cell r="G865">
            <v>1</v>
          </cell>
        </row>
        <row r="866">
          <cell r="A866" t="str">
            <v>2007_13_21</v>
          </cell>
          <cell r="B866">
            <v>2007</v>
          </cell>
          <cell r="C866" t="str">
            <v>Natural sources</v>
          </cell>
          <cell r="D866" t="str">
            <v>Non-fuel combustion</v>
          </cell>
          <cell r="E866">
            <v>13</v>
          </cell>
          <cell r="F866">
            <v>21</v>
          </cell>
          <cell r="G866">
            <v>1</v>
          </cell>
        </row>
        <row r="867">
          <cell r="A867" t="str">
            <v>2007_24_21</v>
          </cell>
          <cell r="B867">
            <v>2007</v>
          </cell>
          <cell r="C867" t="str">
            <v>Offshore oil and gas - flaring</v>
          </cell>
          <cell r="D867" t="str">
            <v>Non-fuel combustion</v>
          </cell>
          <cell r="E867">
            <v>24</v>
          </cell>
          <cell r="F867">
            <v>21</v>
          </cell>
          <cell r="G867">
            <v>1671005.2228822</v>
          </cell>
        </row>
        <row r="868">
          <cell r="A868" t="str">
            <v>2007_25_21</v>
          </cell>
          <cell r="B868">
            <v>2007</v>
          </cell>
          <cell r="C868" t="str">
            <v>Offshore oil and gas - processes</v>
          </cell>
          <cell r="D868" t="str">
            <v>Non-fuel combustion</v>
          </cell>
          <cell r="E868">
            <v>25</v>
          </cell>
          <cell r="F868">
            <v>21</v>
          </cell>
          <cell r="G868">
            <v>1</v>
          </cell>
        </row>
        <row r="869">
          <cell r="A869" t="str">
            <v>2007_369_21</v>
          </cell>
          <cell r="B869">
            <v>2007</v>
          </cell>
          <cell r="C869" t="str">
            <v>Offshore oil and gas - venting</v>
          </cell>
          <cell r="D869" t="str">
            <v>Non-fuel combustion</v>
          </cell>
          <cell r="E869">
            <v>369</v>
          </cell>
          <cell r="F869">
            <v>21</v>
          </cell>
          <cell r="G869">
            <v>1</v>
          </cell>
        </row>
        <row r="870">
          <cell r="A870" t="str">
            <v>2007_176_21</v>
          </cell>
          <cell r="B870">
            <v>2007</v>
          </cell>
          <cell r="C870" t="str">
            <v>Oil terminal storage</v>
          </cell>
          <cell r="D870" t="str">
            <v>Non-fuel combustion</v>
          </cell>
          <cell r="E870">
            <v>176</v>
          </cell>
          <cell r="F870">
            <v>21</v>
          </cell>
          <cell r="G870">
            <v>1</v>
          </cell>
        </row>
        <row r="871">
          <cell r="A871" t="str">
            <v>2007_713_21</v>
          </cell>
          <cell r="B871">
            <v>2007</v>
          </cell>
          <cell r="C871" t="str">
            <v>One Component Foams</v>
          </cell>
          <cell r="D871" t="str">
            <v>Non-fuel combustion</v>
          </cell>
          <cell r="E871">
            <v>713</v>
          </cell>
          <cell r="F871">
            <v>21</v>
          </cell>
          <cell r="G871">
            <v>1</v>
          </cell>
        </row>
        <row r="872">
          <cell r="A872" t="str">
            <v>2007_756_21</v>
          </cell>
          <cell r="B872">
            <v>2007</v>
          </cell>
          <cell r="C872" t="str">
            <v>Other Land remaining Other Land</v>
          </cell>
          <cell r="D872" t="str">
            <v>Non-fuel combustion</v>
          </cell>
          <cell r="E872">
            <v>756</v>
          </cell>
          <cell r="F872">
            <v>21</v>
          </cell>
          <cell r="G872">
            <v>1</v>
          </cell>
        </row>
        <row r="873">
          <cell r="A873" t="str">
            <v>2007_107_21</v>
          </cell>
          <cell r="B873">
            <v>2007</v>
          </cell>
          <cell r="C873" t="str">
            <v>Other PFC use</v>
          </cell>
          <cell r="D873" t="str">
            <v>Non-fuel combustion</v>
          </cell>
          <cell r="E873">
            <v>107</v>
          </cell>
          <cell r="F873">
            <v>21</v>
          </cell>
          <cell r="G873">
            <v>1</v>
          </cell>
        </row>
        <row r="874">
          <cell r="A874" t="str">
            <v>2007_722_21</v>
          </cell>
          <cell r="B874">
            <v>2007</v>
          </cell>
          <cell r="C874" t="str">
            <v>OvTerr F-gas emissions (all)- Guernsey, Jersey, IOM</v>
          </cell>
          <cell r="D874" t="str">
            <v>Non-fuel combustion</v>
          </cell>
          <cell r="E874">
            <v>722</v>
          </cell>
          <cell r="F874">
            <v>21</v>
          </cell>
          <cell r="G874">
            <v>3</v>
          </cell>
        </row>
        <row r="875">
          <cell r="A875" t="str">
            <v>2007_810_21</v>
          </cell>
          <cell r="B875">
            <v>2007</v>
          </cell>
          <cell r="C875" t="str">
            <v>OvTerr LULUCF - Jersey, Guernsey and IOM</v>
          </cell>
          <cell r="D875" t="str">
            <v>Non-fuel combustion</v>
          </cell>
          <cell r="E875">
            <v>810</v>
          </cell>
          <cell r="F875">
            <v>21</v>
          </cell>
          <cell r="G875">
            <v>3</v>
          </cell>
        </row>
        <row r="876">
          <cell r="A876" t="str">
            <v>2007_723_21</v>
          </cell>
          <cell r="B876">
            <v>2007</v>
          </cell>
          <cell r="C876" t="str">
            <v>OvTerr Solvent Use (all)- Guernsey, Jersey, IOM</v>
          </cell>
          <cell r="D876" t="str">
            <v>Non-fuel combustion</v>
          </cell>
          <cell r="E876">
            <v>723</v>
          </cell>
          <cell r="F876">
            <v>21</v>
          </cell>
          <cell r="G876">
            <v>3</v>
          </cell>
        </row>
        <row r="877">
          <cell r="A877" t="str">
            <v>2007_711_21</v>
          </cell>
          <cell r="B877">
            <v>2007</v>
          </cell>
          <cell r="C877" t="str">
            <v>Precision cleaning  - HFC</v>
          </cell>
          <cell r="D877" t="str">
            <v>Non-fuel combustion</v>
          </cell>
          <cell r="E877">
            <v>711</v>
          </cell>
          <cell r="F877">
            <v>21</v>
          </cell>
          <cell r="G877">
            <v>1</v>
          </cell>
        </row>
        <row r="878">
          <cell r="A878" t="str">
            <v>2007_753_21</v>
          </cell>
          <cell r="B878">
            <v>2007</v>
          </cell>
          <cell r="C878" t="str">
            <v>Settlements remaining Settlements</v>
          </cell>
          <cell r="D878" t="str">
            <v>Non-fuel combustion</v>
          </cell>
          <cell r="E878">
            <v>753</v>
          </cell>
          <cell r="F878">
            <v>21</v>
          </cell>
          <cell r="G878">
            <v>1</v>
          </cell>
        </row>
        <row r="879">
          <cell r="A879" t="str">
            <v>2007_104_21</v>
          </cell>
          <cell r="B879">
            <v>2007</v>
          </cell>
          <cell r="C879" t="str">
            <v>Sporting goods</v>
          </cell>
          <cell r="D879" t="str">
            <v>Non-fuel combustion</v>
          </cell>
          <cell r="E879">
            <v>104</v>
          </cell>
          <cell r="F879">
            <v>21</v>
          </cell>
          <cell r="G879">
            <v>1</v>
          </cell>
        </row>
        <row r="880">
          <cell r="A880" t="str">
            <v>2007_179_21</v>
          </cell>
          <cell r="B880">
            <v>2007</v>
          </cell>
          <cell r="C880" t="str">
            <v>Waste disposal - batteries</v>
          </cell>
          <cell r="D880" t="str">
            <v>Non-fuel combustion</v>
          </cell>
          <cell r="E880">
            <v>179</v>
          </cell>
          <cell r="F880">
            <v>21</v>
          </cell>
          <cell r="G880">
            <v>1</v>
          </cell>
        </row>
        <row r="881">
          <cell r="A881" t="str">
            <v>2007_181_21</v>
          </cell>
          <cell r="B881">
            <v>2007</v>
          </cell>
          <cell r="C881" t="str">
            <v>Waste disposal - electrical equipment</v>
          </cell>
          <cell r="D881" t="str">
            <v>Non-fuel combustion</v>
          </cell>
          <cell r="E881">
            <v>181</v>
          </cell>
          <cell r="F881">
            <v>21</v>
          </cell>
          <cell r="G881">
            <v>1</v>
          </cell>
        </row>
        <row r="882">
          <cell r="A882" t="str">
            <v>2007_182_21</v>
          </cell>
          <cell r="B882">
            <v>2007</v>
          </cell>
          <cell r="C882" t="str">
            <v>Waste disposal - lighting fluorescent tubes</v>
          </cell>
          <cell r="D882" t="str">
            <v>Non-fuel combustion</v>
          </cell>
          <cell r="E882">
            <v>182</v>
          </cell>
          <cell r="F882">
            <v>21</v>
          </cell>
          <cell r="G882">
            <v>1</v>
          </cell>
        </row>
        <row r="883">
          <cell r="A883" t="str">
            <v>2007_180_21</v>
          </cell>
          <cell r="B883">
            <v>2007</v>
          </cell>
          <cell r="C883" t="str">
            <v>Waste disposal - measurement and control equipment</v>
          </cell>
          <cell r="D883" t="str">
            <v>Non-fuel combustion</v>
          </cell>
          <cell r="E883">
            <v>180</v>
          </cell>
          <cell r="F883">
            <v>21</v>
          </cell>
          <cell r="G883">
            <v>1</v>
          </cell>
        </row>
        <row r="884">
          <cell r="A884" t="str">
            <v>2007_750_21</v>
          </cell>
          <cell r="B884">
            <v>2007</v>
          </cell>
          <cell r="C884" t="str">
            <v>Wetlands remaining Wetland</v>
          </cell>
          <cell r="D884" t="str">
            <v>Non-fuel combustion</v>
          </cell>
          <cell r="E884">
            <v>750</v>
          </cell>
          <cell r="F884">
            <v>21</v>
          </cell>
          <cell r="G884">
            <v>1</v>
          </cell>
        </row>
        <row r="885">
          <cell r="A885" t="str">
            <v>2008_230_21</v>
          </cell>
          <cell r="B885">
            <v>2008</v>
          </cell>
          <cell r="C885" t="str">
            <v>Aerosols - halocarbons</v>
          </cell>
          <cell r="D885" t="str">
            <v>Non-fuel combustion</v>
          </cell>
          <cell r="E885">
            <v>230</v>
          </cell>
          <cell r="F885">
            <v>21</v>
          </cell>
          <cell r="G885">
            <v>1</v>
          </cell>
        </row>
        <row r="886">
          <cell r="A886" t="str">
            <v>2008_100_21</v>
          </cell>
          <cell r="B886">
            <v>2008</v>
          </cell>
          <cell r="C886" t="str">
            <v>Agriculture livestock - broilers wastes</v>
          </cell>
          <cell r="D886" t="str">
            <v>Non-fuel combustion</v>
          </cell>
          <cell r="E886">
            <v>100</v>
          </cell>
          <cell r="F886">
            <v>21</v>
          </cell>
          <cell r="G886">
            <v>1</v>
          </cell>
        </row>
        <row r="887">
          <cell r="A887" t="str">
            <v>2008_4_21</v>
          </cell>
          <cell r="B887">
            <v>2008</v>
          </cell>
          <cell r="C887" t="str">
            <v>Agriculture livestock - dairy cattle enteric</v>
          </cell>
          <cell r="D887" t="str">
            <v>Non-fuel combustion</v>
          </cell>
          <cell r="E887">
            <v>4</v>
          </cell>
          <cell r="F887">
            <v>21</v>
          </cell>
          <cell r="G887">
            <v>4</v>
          </cell>
        </row>
        <row r="888">
          <cell r="A888" t="str">
            <v>2008_189_21</v>
          </cell>
          <cell r="B888">
            <v>2008</v>
          </cell>
          <cell r="C888" t="str">
            <v>Agriculture livestock - dairy cattle wastes</v>
          </cell>
          <cell r="D888" t="str">
            <v>Non-fuel combustion</v>
          </cell>
          <cell r="E888">
            <v>189</v>
          </cell>
          <cell r="F888">
            <v>21</v>
          </cell>
          <cell r="G888">
            <v>4</v>
          </cell>
        </row>
        <row r="889">
          <cell r="A889" t="str">
            <v>2008_188_21</v>
          </cell>
          <cell r="B889">
            <v>2008</v>
          </cell>
          <cell r="C889" t="str">
            <v>Agriculture livestock - deer enteric</v>
          </cell>
          <cell r="D889" t="str">
            <v>Non-fuel combustion</v>
          </cell>
          <cell r="E889">
            <v>188</v>
          </cell>
          <cell r="F889">
            <v>21</v>
          </cell>
          <cell r="G889">
            <v>1</v>
          </cell>
        </row>
        <row r="890">
          <cell r="A890" t="str">
            <v>2008_195_21</v>
          </cell>
          <cell r="B890">
            <v>2008</v>
          </cell>
          <cell r="C890" t="str">
            <v>Agriculture livestock - deer wastes</v>
          </cell>
          <cell r="D890" t="str">
            <v>Non-fuel combustion</v>
          </cell>
          <cell r="E890">
            <v>195</v>
          </cell>
          <cell r="F890">
            <v>21</v>
          </cell>
          <cell r="G890">
            <v>1</v>
          </cell>
        </row>
        <row r="891">
          <cell r="A891" t="str">
            <v>2008_187_21</v>
          </cell>
          <cell r="B891">
            <v>2008</v>
          </cell>
          <cell r="C891" t="str">
            <v>Agriculture livestock - goats enteric</v>
          </cell>
          <cell r="D891" t="str">
            <v>Non-fuel combustion</v>
          </cell>
          <cell r="E891">
            <v>187</v>
          </cell>
          <cell r="F891">
            <v>21</v>
          </cell>
          <cell r="G891">
            <v>3</v>
          </cell>
        </row>
        <row r="892">
          <cell r="A892" t="str">
            <v>2008_194_21</v>
          </cell>
          <cell r="B892">
            <v>2008</v>
          </cell>
          <cell r="C892" t="str">
            <v>Agriculture livestock - goats wastes</v>
          </cell>
          <cell r="D892" t="str">
            <v>Non-fuel combustion</v>
          </cell>
          <cell r="E892">
            <v>194</v>
          </cell>
          <cell r="F892">
            <v>21</v>
          </cell>
          <cell r="G892">
            <v>3</v>
          </cell>
        </row>
        <row r="893">
          <cell r="A893" t="str">
            <v>2008_186_21</v>
          </cell>
          <cell r="B893">
            <v>2008</v>
          </cell>
          <cell r="C893" t="str">
            <v>Agriculture livestock - horses enteric</v>
          </cell>
          <cell r="D893" t="str">
            <v>Non-fuel combustion</v>
          </cell>
          <cell r="E893">
            <v>186</v>
          </cell>
          <cell r="F893">
            <v>21</v>
          </cell>
          <cell r="G893">
            <v>3</v>
          </cell>
        </row>
        <row r="894">
          <cell r="A894" t="str">
            <v>2008_193_21</v>
          </cell>
          <cell r="B894">
            <v>2008</v>
          </cell>
          <cell r="C894" t="str">
            <v>Agriculture livestock - horses wastes</v>
          </cell>
          <cell r="D894" t="str">
            <v>Non-fuel combustion</v>
          </cell>
          <cell r="E894">
            <v>193</v>
          </cell>
          <cell r="F894">
            <v>21</v>
          </cell>
          <cell r="G894">
            <v>3</v>
          </cell>
        </row>
        <row r="895">
          <cell r="A895" t="str">
            <v>2008_196_21</v>
          </cell>
          <cell r="B895">
            <v>2008</v>
          </cell>
          <cell r="C895" t="str">
            <v>Agriculture livestock - laying hens wastes</v>
          </cell>
          <cell r="D895" t="str">
            <v>Non-fuel combustion</v>
          </cell>
          <cell r="E895">
            <v>196</v>
          </cell>
          <cell r="F895">
            <v>21</v>
          </cell>
          <cell r="G895">
            <v>1</v>
          </cell>
        </row>
        <row r="896">
          <cell r="A896" t="str">
            <v>2008_197_21</v>
          </cell>
          <cell r="B896">
            <v>2008</v>
          </cell>
          <cell r="C896" t="str">
            <v>Agriculture livestock - manure liquid systems</v>
          </cell>
          <cell r="D896" t="str">
            <v>Non-fuel combustion</v>
          </cell>
          <cell r="E896">
            <v>197</v>
          </cell>
          <cell r="F896">
            <v>21</v>
          </cell>
          <cell r="G896">
            <v>1</v>
          </cell>
        </row>
        <row r="897">
          <cell r="A897" t="str">
            <v>2008_200_21</v>
          </cell>
          <cell r="B897">
            <v>2008</v>
          </cell>
          <cell r="C897" t="str">
            <v>Agriculture livestock - manure other</v>
          </cell>
          <cell r="D897" t="str">
            <v>Non-fuel combustion</v>
          </cell>
          <cell r="E897">
            <v>200</v>
          </cell>
          <cell r="F897">
            <v>21</v>
          </cell>
          <cell r="G897">
            <v>4</v>
          </cell>
        </row>
        <row r="898">
          <cell r="A898" t="str">
            <v>2008_199_21</v>
          </cell>
          <cell r="B898">
            <v>2008</v>
          </cell>
          <cell r="C898" t="str">
            <v>Agriculture livestock - manure solid storage and dry lot</v>
          </cell>
          <cell r="D898" t="str">
            <v>Non-fuel combustion</v>
          </cell>
          <cell r="E898">
            <v>199</v>
          </cell>
          <cell r="F898">
            <v>21</v>
          </cell>
          <cell r="G898">
            <v>1</v>
          </cell>
        </row>
        <row r="899">
          <cell r="A899" t="str">
            <v>2008_185_21</v>
          </cell>
          <cell r="B899">
            <v>2008</v>
          </cell>
          <cell r="C899" t="str">
            <v>Agriculture livestock - other cattle enteric</v>
          </cell>
          <cell r="D899" t="str">
            <v>Non-fuel combustion</v>
          </cell>
          <cell r="E899">
            <v>185</v>
          </cell>
          <cell r="F899">
            <v>21</v>
          </cell>
          <cell r="G899">
            <v>4</v>
          </cell>
        </row>
        <row r="900">
          <cell r="A900" t="str">
            <v>2008_190_21</v>
          </cell>
          <cell r="B900">
            <v>2008</v>
          </cell>
          <cell r="C900" t="str">
            <v>Agriculture livestock - other cattle wastes</v>
          </cell>
          <cell r="D900" t="str">
            <v>Non-fuel combustion</v>
          </cell>
          <cell r="E900">
            <v>190</v>
          </cell>
          <cell r="F900">
            <v>21</v>
          </cell>
          <cell r="G900">
            <v>1</v>
          </cell>
        </row>
        <row r="901">
          <cell r="A901" t="str">
            <v>2008_198_21</v>
          </cell>
          <cell r="B901">
            <v>2008</v>
          </cell>
          <cell r="C901" t="str">
            <v>Agriculture livestock - other poultry wastes</v>
          </cell>
          <cell r="D901" t="str">
            <v>Non-fuel combustion</v>
          </cell>
          <cell r="E901">
            <v>198</v>
          </cell>
          <cell r="F901">
            <v>21</v>
          </cell>
          <cell r="G901">
            <v>4</v>
          </cell>
        </row>
        <row r="902">
          <cell r="A902" t="str">
            <v>2008_28_21</v>
          </cell>
          <cell r="B902">
            <v>2008</v>
          </cell>
          <cell r="C902" t="str">
            <v>Agriculture livestock - pigs enteric</v>
          </cell>
          <cell r="D902" t="str">
            <v>Non-fuel combustion</v>
          </cell>
          <cell r="E902">
            <v>28</v>
          </cell>
          <cell r="F902">
            <v>21</v>
          </cell>
          <cell r="G902">
            <v>4</v>
          </cell>
        </row>
        <row r="903">
          <cell r="A903" t="str">
            <v>2008_192_21</v>
          </cell>
          <cell r="B903">
            <v>2008</v>
          </cell>
          <cell r="C903" t="str">
            <v>Agriculture livestock - pigs wastes</v>
          </cell>
          <cell r="D903" t="str">
            <v>Non-fuel combustion</v>
          </cell>
          <cell r="E903">
            <v>192</v>
          </cell>
          <cell r="F903">
            <v>21</v>
          </cell>
          <cell r="G903">
            <v>4</v>
          </cell>
        </row>
        <row r="904">
          <cell r="A904" t="str">
            <v>2008_40_21</v>
          </cell>
          <cell r="B904">
            <v>2008</v>
          </cell>
          <cell r="C904" t="str">
            <v>Agriculture livestock - sheep enteric</v>
          </cell>
          <cell r="D904" t="str">
            <v>Non-fuel combustion</v>
          </cell>
          <cell r="E904">
            <v>40</v>
          </cell>
          <cell r="F904">
            <v>21</v>
          </cell>
          <cell r="G904">
            <v>4</v>
          </cell>
        </row>
        <row r="905">
          <cell r="A905" t="str">
            <v>2008_191_21</v>
          </cell>
          <cell r="B905">
            <v>2008</v>
          </cell>
          <cell r="C905" t="str">
            <v>Agriculture livestock - sheep goats and deer wastes</v>
          </cell>
          <cell r="D905" t="str">
            <v>Non-fuel combustion</v>
          </cell>
          <cell r="E905">
            <v>191</v>
          </cell>
          <cell r="F905">
            <v>21</v>
          </cell>
          <cell r="G905">
            <v>4</v>
          </cell>
        </row>
        <row r="906">
          <cell r="A906" t="str">
            <v>2008_132_21</v>
          </cell>
          <cell r="B906">
            <v>2008</v>
          </cell>
          <cell r="C906" t="str">
            <v>Chemical industry - cadmium pigments and stabilizers</v>
          </cell>
          <cell r="D906" t="str">
            <v>Non-fuel combustion</v>
          </cell>
          <cell r="E906">
            <v>132</v>
          </cell>
          <cell r="F906">
            <v>21</v>
          </cell>
          <cell r="G906">
            <v>1</v>
          </cell>
        </row>
        <row r="907">
          <cell r="A907" t="str">
            <v>2008_715_21</v>
          </cell>
          <cell r="B907">
            <v>2008</v>
          </cell>
          <cell r="C907" t="str">
            <v>Closed Coal Mines</v>
          </cell>
          <cell r="D907" t="str">
            <v>Non-fuel combustion</v>
          </cell>
          <cell r="E907">
            <v>715</v>
          </cell>
          <cell r="F907">
            <v>21</v>
          </cell>
          <cell r="G907">
            <v>1</v>
          </cell>
        </row>
        <row r="908">
          <cell r="A908" t="str">
            <v>2008_742_21</v>
          </cell>
          <cell r="B908">
            <v>2008</v>
          </cell>
          <cell r="C908" t="str">
            <v>Cropland remaining Cropland</v>
          </cell>
          <cell r="D908" t="str">
            <v>Non-fuel combustion</v>
          </cell>
          <cell r="E908">
            <v>742</v>
          </cell>
          <cell r="F908">
            <v>21</v>
          </cell>
          <cell r="G908">
            <v>1</v>
          </cell>
        </row>
        <row r="909">
          <cell r="A909" t="str">
            <v>2008_807_21</v>
          </cell>
          <cell r="B909">
            <v>2008</v>
          </cell>
          <cell r="C909" t="str">
            <v>Direct N2O emission from N fertilisation of forest land</v>
          </cell>
          <cell r="D909" t="str">
            <v>Non-fuel combustion</v>
          </cell>
          <cell r="E909">
            <v>807</v>
          </cell>
          <cell r="F909">
            <v>21</v>
          </cell>
          <cell r="G909">
            <v>1</v>
          </cell>
        </row>
        <row r="910">
          <cell r="A910" t="str">
            <v>2008_121_21</v>
          </cell>
          <cell r="B910">
            <v>2008</v>
          </cell>
          <cell r="C910" t="str">
            <v>Electrical insulation</v>
          </cell>
          <cell r="D910" t="str">
            <v>Non-fuel combustion</v>
          </cell>
          <cell r="E910">
            <v>121</v>
          </cell>
          <cell r="F910">
            <v>21</v>
          </cell>
          <cell r="G910">
            <v>1</v>
          </cell>
        </row>
        <row r="911">
          <cell r="A911" t="str">
            <v>2008_226_21</v>
          </cell>
          <cell r="B911">
            <v>2008</v>
          </cell>
          <cell r="C911" t="str">
            <v>Electronics - PFC</v>
          </cell>
          <cell r="D911" t="str">
            <v>Non-fuel combustion</v>
          </cell>
          <cell r="E911">
            <v>226</v>
          </cell>
          <cell r="F911">
            <v>21</v>
          </cell>
          <cell r="G911">
            <v>1</v>
          </cell>
        </row>
        <row r="912">
          <cell r="A912" t="str">
            <v>2008_265_21</v>
          </cell>
          <cell r="B912">
            <v>2008</v>
          </cell>
          <cell r="C912" t="str">
            <v>Electronics - SF6</v>
          </cell>
          <cell r="D912" t="str">
            <v>Non-fuel combustion</v>
          </cell>
          <cell r="E912">
            <v>265</v>
          </cell>
          <cell r="F912">
            <v>21</v>
          </cell>
          <cell r="G912">
            <v>1</v>
          </cell>
        </row>
        <row r="913">
          <cell r="A913" t="str">
            <v>2008_103_21</v>
          </cell>
          <cell r="B913">
            <v>2008</v>
          </cell>
          <cell r="C913" t="str">
            <v>Firefighting</v>
          </cell>
          <cell r="D913" t="str">
            <v>Non-fuel combustion</v>
          </cell>
          <cell r="E913">
            <v>103</v>
          </cell>
          <cell r="F913">
            <v>21</v>
          </cell>
          <cell r="G913">
            <v>1</v>
          </cell>
        </row>
        <row r="914">
          <cell r="A914" t="str">
            <v>2008_105_21</v>
          </cell>
          <cell r="B914">
            <v>2008</v>
          </cell>
          <cell r="C914" t="str">
            <v>Foams</v>
          </cell>
          <cell r="D914" t="str">
            <v>Non-fuel combustion</v>
          </cell>
          <cell r="E914">
            <v>105</v>
          </cell>
          <cell r="F914">
            <v>21</v>
          </cell>
          <cell r="G914">
            <v>1</v>
          </cell>
        </row>
        <row r="915">
          <cell r="A915" t="str">
            <v>2008_741_21</v>
          </cell>
          <cell r="B915">
            <v>2008</v>
          </cell>
          <cell r="C915" t="str">
            <v>Forest Land - Biomass burning</v>
          </cell>
          <cell r="D915" t="str">
            <v>Non-fuel combustion</v>
          </cell>
          <cell r="E915">
            <v>741</v>
          </cell>
          <cell r="F915">
            <v>21</v>
          </cell>
          <cell r="G915">
            <v>1</v>
          </cell>
        </row>
        <row r="916">
          <cell r="A916" t="str">
            <v>2008_760_21</v>
          </cell>
          <cell r="B916">
            <v>2008</v>
          </cell>
          <cell r="C916" t="str">
            <v>Forest Land - Drainage of Organic Soils</v>
          </cell>
          <cell r="D916" t="str">
            <v>Non-fuel combustion</v>
          </cell>
          <cell r="E916">
            <v>760</v>
          </cell>
          <cell r="F916">
            <v>21</v>
          </cell>
          <cell r="G916">
            <v>1</v>
          </cell>
        </row>
        <row r="917">
          <cell r="A917" t="str">
            <v>2008_739_21</v>
          </cell>
          <cell r="B917">
            <v>2008</v>
          </cell>
          <cell r="C917" t="str">
            <v>Forest Land remaining Forest Land</v>
          </cell>
          <cell r="D917" t="str">
            <v>Non-fuel combustion</v>
          </cell>
          <cell r="E917">
            <v>739</v>
          </cell>
          <cell r="F917">
            <v>21</v>
          </cell>
          <cell r="G917">
            <v>1</v>
          </cell>
        </row>
        <row r="918">
          <cell r="A918" t="str">
            <v>2008_808_21</v>
          </cell>
          <cell r="B918">
            <v>2008</v>
          </cell>
          <cell r="C918" t="str">
            <v>Grassland Conversion</v>
          </cell>
          <cell r="D918" t="str">
            <v>Non-fuel combustion</v>
          </cell>
          <cell r="E918">
            <v>808</v>
          </cell>
          <cell r="F918">
            <v>21</v>
          </cell>
          <cell r="G918">
            <v>1</v>
          </cell>
        </row>
        <row r="919">
          <cell r="A919" t="str">
            <v>2008_746_21</v>
          </cell>
          <cell r="B919">
            <v>2008</v>
          </cell>
          <cell r="C919" t="str">
            <v>Grassland remaining Grassland</v>
          </cell>
          <cell r="D919" t="str">
            <v>Non-fuel combustion</v>
          </cell>
          <cell r="E919">
            <v>746</v>
          </cell>
          <cell r="F919">
            <v>21</v>
          </cell>
          <cell r="G919">
            <v>1</v>
          </cell>
        </row>
        <row r="920">
          <cell r="A920" t="str">
            <v>2008_123_21</v>
          </cell>
          <cell r="B920">
            <v>2008</v>
          </cell>
          <cell r="C920" t="str">
            <v>Halocarbons production - by-product</v>
          </cell>
          <cell r="D920" t="str">
            <v>Non-fuel combustion</v>
          </cell>
          <cell r="E920">
            <v>123</v>
          </cell>
          <cell r="F920">
            <v>21</v>
          </cell>
          <cell r="G920">
            <v>1</v>
          </cell>
        </row>
        <row r="921">
          <cell r="A921" t="str">
            <v>2008_124_21</v>
          </cell>
          <cell r="B921">
            <v>2008</v>
          </cell>
          <cell r="C921" t="str">
            <v>Halocarbons production - fugitive</v>
          </cell>
          <cell r="D921" t="str">
            <v>Non-fuel combustion</v>
          </cell>
          <cell r="E921">
            <v>124</v>
          </cell>
          <cell r="F921">
            <v>21</v>
          </cell>
          <cell r="G921">
            <v>1</v>
          </cell>
        </row>
        <row r="922">
          <cell r="A922" t="str">
            <v>2008_418_21</v>
          </cell>
          <cell r="B922">
            <v>2008</v>
          </cell>
          <cell r="C922" t="str">
            <v>Incineration - animal carcases</v>
          </cell>
          <cell r="D922" t="str">
            <v>Non-fuel combustion</v>
          </cell>
          <cell r="E922">
            <v>418</v>
          </cell>
          <cell r="F922">
            <v>21</v>
          </cell>
          <cell r="G922">
            <v>1</v>
          </cell>
        </row>
        <row r="923">
          <cell r="A923" t="str">
            <v>2008_137_21</v>
          </cell>
          <cell r="B923">
            <v>2008</v>
          </cell>
          <cell r="C923" t="str">
            <v>Iron and steel - steel pickling</v>
          </cell>
          <cell r="D923" t="str">
            <v>Non-fuel combustion</v>
          </cell>
          <cell r="E923">
            <v>137</v>
          </cell>
          <cell r="F923">
            <v>21</v>
          </cell>
          <cell r="G923">
            <v>1</v>
          </cell>
        </row>
        <row r="924">
          <cell r="A924" t="str">
            <v>2008_743_21</v>
          </cell>
          <cell r="B924">
            <v>2008</v>
          </cell>
          <cell r="C924" t="str">
            <v>Land converted to Cropland</v>
          </cell>
          <cell r="D924" t="str">
            <v>Non-fuel combustion</v>
          </cell>
          <cell r="E924">
            <v>743</v>
          </cell>
          <cell r="F924">
            <v>21</v>
          </cell>
          <cell r="G924">
            <v>1</v>
          </cell>
        </row>
        <row r="925">
          <cell r="A925" t="str">
            <v>2008_740_21</v>
          </cell>
          <cell r="B925">
            <v>2008</v>
          </cell>
          <cell r="C925" t="str">
            <v>Land converted to Forest Land</v>
          </cell>
          <cell r="D925" t="str">
            <v>Non-fuel combustion</v>
          </cell>
          <cell r="E925">
            <v>740</v>
          </cell>
          <cell r="F925">
            <v>21</v>
          </cell>
          <cell r="G925">
            <v>1</v>
          </cell>
        </row>
        <row r="926">
          <cell r="A926" t="str">
            <v>2008_747_21</v>
          </cell>
          <cell r="B926">
            <v>2008</v>
          </cell>
          <cell r="C926" t="str">
            <v>Land converted to Grassland</v>
          </cell>
          <cell r="D926" t="str">
            <v>Non-fuel combustion</v>
          </cell>
          <cell r="E926">
            <v>747</v>
          </cell>
          <cell r="F926">
            <v>21</v>
          </cell>
          <cell r="G926">
            <v>1</v>
          </cell>
        </row>
        <row r="927">
          <cell r="A927" t="str">
            <v>2008_757_21</v>
          </cell>
          <cell r="B927">
            <v>2008</v>
          </cell>
          <cell r="C927" t="str">
            <v>Land converted to Other Land</v>
          </cell>
          <cell r="D927" t="str">
            <v>Non-fuel combustion</v>
          </cell>
          <cell r="E927">
            <v>757</v>
          </cell>
          <cell r="F927">
            <v>21</v>
          </cell>
          <cell r="G927">
            <v>1</v>
          </cell>
        </row>
        <row r="928">
          <cell r="A928" t="str">
            <v>2008_754_21</v>
          </cell>
          <cell r="B928">
            <v>2008</v>
          </cell>
          <cell r="C928" t="str">
            <v>Land converted to Settlements</v>
          </cell>
          <cell r="D928" t="str">
            <v>Non-fuel combustion</v>
          </cell>
          <cell r="E928">
            <v>754</v>
          </cell>
          <cell r="F928">
            <v>21</v>
          </cell>
          <cell r="G928">
            <v>1</v>
          </cell>
        </row>
        <row r="929">
          <cell r="A929" t="str">
            <v>2008_751_21</v>
          </cell>
          <cell r="B929">
            <v>2008</v>
          </cell>
          <cell r="C929" t="str">
            <v>Land converted to Wetland</v>
          </cell>
          <cell r="D929" t="str">
            <v>Non-fuel combustion</v>
          </cell>
          <cell r="E929">
            <v>751</v>
          </cell>
          <cell r="F929">
            <v>21</v>
          </cell>
          <cell r="G929">
            <v>1</v>
          </cell>
        </row>
        <row r="930">
          <cell r="A930" t="str">
            <v>2008_20_21</v>
          </cell>
          <cell r="B930">
            <v>2008</v>
          </cell>
          <cell r="C930" t="str">
            <v>Landfill</v>
          </cell>
          <cell r="D930" t="str">
            <v>Non-fuel combustion</v>
          </cell>
          <cell r="E930">
            <v>20</v>
          </cell>
          <cell r="F930">
            <v>21</v>
          </cell>
          <cell r="G930">
            <v>3</v>
          </cell>
        </row>
        <row r="931">
          <cell r="A931" t="str">
            <v>2008_110_21</v>
          </cell>
          <cell r="B931">
            <v>2008</v>
          </cell>
          <cell r="C931" t="str">
            <v>Magnesium cover gas</v>
          </cell>
          <cell r="D931" t="str">
            <v>Non-fuel combustion</v>
          </cell>
          <cell r="E931">
            <v>110</v>
          </cell>
          <cell r="F931">
            <v>21</v>
          </cell>
          <cell r="G931">
            <v>1</v>
          </cell>
        </row>
        <row r="932">
          <cell r="A932" t="str">
            <v>2008_229_21</v>
          </cell>
          <cell r="B932">
            <v>2008</v>
          </cell>
          <cell r="C932" t="str">
            <v>Metered dose inhalers</v>
          </cell>
          <cell r="D932" t="str">
            <v>Non-fuel combustion</v>
          </cell>
          <cell r="E932">
            <v>229</v>
          </cell>
          <cell r="F932">
            <v>21</v>
          </cell>
          <cell r="G932">
            <v>1</v>
          </cell>
        </row>
        <row r="933">
          <cell r="A933" t="str">
            <v>2008_13_21</v>
          </cell>
          <cell r="B933">
            <v>2008</v>
          </cell>
          <cell r="C933" t="str">
            <v>Natural sources</v>
          </cell>
          <cell r="D933" t="str">
            <v>Non-fuel combustion</v>
          </cell>
          <cell r="E933">
            <v>13</v>
          </cell>
          <cell r="F933">
            <v>21</v>
          </cell>
          <cell r="G933">
            <v>1</v>
          </cell>
        </row>
        <row r="934">
          <cell r="A934" t="str">
            <v>2008_24_21</v>
          </cell>
          <cell r="B934">
            <v>2008</v>
          </cell>
          <cell r="C934" t="str">
            <v>Offshore oil and gas - flaring</v>
          </cell>
          <cell r="D934" t="str">
            <v>Non-fuel combustion</v>
          </cell>
          <cell r="E934">
            <v>24</v>
          </cell>
          <cell r="F934">
            <v>21</v>
          </cell>
          <cell r="G934">
            <v>1449284.5141576</v>
          </cell>
        </row>
        <row r="935">
          <cell r="A935" t="str">
            <v>2008_25_21</v>
          </cell>
          <cell r="B935">
            <v>2008</v>
          </cell>
          <cell r="C935" t="str">
            <v>Offshore oil and gas - processes</v>
          </cell>
          <cell r="D935" t="str">
            <v>Non-fuel combustion</v>
          </cell>
          <cell r="E935">
            <v>25</v>
          </cell>
          <cell r="F935">
            <v>21</v>
          </cell>
          <cell r="G935">
            <v>1</v>
          </cell>
        </row>
        <row r="936">
          <cell r="A936" t="str">
            <v>2008_369_21</v>
          </cell>
          <cell r="B936">
            <v>2008</v>
          </cell>
          <cell r="C936" t="str">
            <v>Offshore oil and gas - venting</v>
          </cell>
          <cell r="D936" t="str">
            <v>Non-fuel combustion</v>
          </cell>
          <cell r="E936">
            <v>369</v>
          </cell>
          <cell r="F936">
            <v>21</v>
          </cell>
          <cell r="G936">
            <v>1</v>
          </cell>
        </row>
        <row r="937">
          <cell r="A937" t="str">
            <v>2008_176_21</v>
          </cell>
          <cell r="B937">
            <v>2008</v>
          </cell>
          <cell r="C937" t="str">
            <v>Oil terminal storage</v>
          </cell>
          <cell r="D937" t="str">
            <v>Non-fuel combustion</v>
          </cell>
          <cell r="E937">
            <v>176</v>
          </cell>
          <cell r="F937">
            <v>21</v>
          </cell>
          <cell r="G937">
            <v>1</v>
          </cell>
        </row>
        <row r="938">
          <cell r="A938" t="str">
            <v>2008_713_21</v>
          </cell>
          <cell r="B938">
            <v>2008</v>
          </cell>
          <cell r="C938" t="str">
            <v>One Component Foams</v>
          </cell>
          <cell r="D938" t="str">
            <v>Non-fuel combustion</v>
          </cell>
          <cell r="E938">
            <v>713</v>
          </cell>
          <cell r="F938">
            <v>21</v>
          </cell>
          <cell r="G938">
            <v>1</v>
          </cell>
        </row>
        <row r="939">
          <cell r="A939" t="str">
            <v>2008_756_21</v>
          </cell>
          <cell r="B939">
            <v>2008</v>
          </cell>
          <cell r="C939" t="str">
            <v>Other Land remaining Other Land</v>
          </cell>
          <cell r="D939" t="str">
            <v>Non-fuel combustion</v>
          </cell>
          <cell r="E939">
            <v>756</v>
          </cell>
          <cell r="F939">
            <v>21</v>
          </cell>
          <cell r="G939">
            <v>1</v>
          </cell>
        </row>
        <row r="940">
          <cell r="A940" t="str">
            <v>2008_107_21</v>
          </cell>
          <cell r="B940">
            <v>2008</v>
          </cell>
          <cell r="C940" t="str">
            <v>Other PFC use</v>
          </cell>
          <cell r="D940" t="str">
            <v>Non-fuel combustion</v>
          </cell>
          <cell r="E940">
            <v>107</v>
          </cell>
          <cell r="F940">
            <v>21</v>
          </cell>
          <cell r="G940">
            <v>1</v>
          </cell>
        </row>
        <row r="941">
          <cell r="A941" t="str">
            <v>2008_722_21</v>
          </cell>
          <cell r="B941">
            <v>2008</v>
          </cell>
          <cell r="C941" t="str">
            <v>OvTerr F-gas emissions (all)- Guernsey, Jersey, IOM</v>
          </cell>
          <cell r="D941" t="str">
            <v>Non-fuel combustion</v>
          </cell>
          <cell r="E941">
            <v>722</v>
          </cell>
          <cell r="F941">
            <v>21</v>
          </cell>
          <cell r="G941">
            <v>3</v>
          </cell>
        </row>
        <row r="942">
          <cell r="A942" t="str">
            <v>2008_810_21</v>
          </cell>
          <cell r="B942">
            <v>2008</v>
          </cell>
          <cell r="C942" t="str">
            <v>OvTerr LULUCF - Jersey, Guernsey and IOM</v>
          </cell>
          <cell r="D942" t="str">
            <v>Non-fuel combustion</v>
          </cell>
          <cell r="E942">
            <v>810</v>
          </cell>
          <cell r="F942">
            <v>21</v>
          </cell>
          <cell r="G942">
            <v>3</v>
          </cell>
        </row>
        <row r="943">
          <cell r="A943" t="str">
            <v>2008_723_21</v>
          </cell>
          <cell r="B943">
            <v>2008</v>
          </cell>
          <cell r="C943" t="str">
            <v>OvTerr Solvent Use (all)- Guernsey, Jersey, IOM</v>
          </cell>
          <cell r="D943" t="str">
            <v>Non-fuel combustion</v>
          </cell>
          <cell r="E943">
            <v>723</v>
          </cell>
          <cell r="F943">
            <v>21</v>
          </cell>
          <cell r="G943">
            <v>3</v>
          </cell>
        </row>
        <row r="944">
          <cell r="A944" t="str">
            <v>2008_711_21</v>
          </cell>
          <cell r="B944">
            <v>2008</v>
          </cell>
          <cell r="C944" t="str">
            <v>Precision cleaning  - HFC</v>
          </cell>
          <cell r="D944" t="str">
            <v>Non-fuel combustion</v>
          </cell>
          <cell r="E944">
            <v>711</v>
          </cell>
          <cell r="F944">
            <v>21</v>
          </cell>
          <cell r="G944">
            <v>1</v>
          </cell>
        </row>
        <row r="945">
          <cell r="A945" t="str">
            <v>2008_753_21</v>
          </cell>
          <cell r="B945">
            <v>2008</v>
          </cell>
          <cell r="C945" t="str">
            <v>Settlements remaining Settlements</v>
          </cell>
          <cell r="D945" t="str">
            <v>Non-fuel combustion</v>
          </cell>
          <cell r="E945">
            <v>753</v>
          </cell>
          <cell r="F945">
            <v>21</v>
          </cell>
          <cell r="G945">
            <v>1</v>
          </cell>
        </row>
        <row r="946">
          <cell r="A946" t="str">
            <v>2008_104_21</v>
          </cell>
          <cell r="B946">
            <v>2008</v>
          </cell>
          <cell r="C946" t="str">
            <v>Sporting goods</v>
          </cell>
          <cell r="D946" t="str">
            <v>Non-fuel combustion</v>
          </cell>
          <cell r="E946">
            <v>104</v>
          </cell>
          <cell r="F946">
            <v>21</v>
          </cell>
          <cell r="G946">
            <v>1</v>
          </cell>
        </row>
        <row r="947">
          <cell r="A947" t="str">
            <v>2008_179_21</v>
          </cell>
          <cell r="B947">
            <v>2008</v>
          </cell>
          <cell r="C947" t="str">
            <v>Waste disposal - batteries</v>
          </cell>
          <cell r="D947" t="str">
            <v>Non-fuel combustion</v>
          </cell>
          <cell r="E947">
            <v>179</v>
          </cell>
          <cell r="F947">
            <v>21</v>
          </cell>
          <cell r="G947">
            <v>1</v>
          </cell>
        </row>
        <row r="948">
          <cell r="A948" t="str">
            <v>2008_181_21</v>
          </cell>
          <cell r="B948">
            <v>2008</v>
          </cell>
          <cell r="C948" t="str">
            <v>Waste disposal - electrical equipment</v>
          </cell>
          <cell r="D948" t="str">
            <v>Non-fuel combustion</v>
          </cell>
          <cell r="E948">
            <v>181</v>
          </cell>
          <cell r="F948">
            <v>21</v>
          </cell>
          <cell r="G948">
            <v>1</v>
          </cell>
        </row>
        <row r="949">
          <cell r="A949" t="str">
            <v>2008_182_21</v>
          </cell>
          <cell r="B949">
            <v>2008</v>
          </cell>
          <cell r="C949" t="str">
            <v>Waste disposal - lighting fluorescent tubes</v>
          </cell>
          <cell r="D949" t="str">
            <v>Non-fuel combustion</v>
          </cell>
          <cell r="E949">
            <v>182</v>
          </cell>
          <cell r="F949">
            <v>21</v>
          </cell>
          <cell r="G949">
            <v>1</v>
          </cell>
        </row>
        <row r="950">
          <cell r="A950" t="str">
            <v>2008_180_21</v>
          </cell>
          <cell r="B950">
            <v>2008</v>
          </cell>
          <cell r="C950" t="str">
            <v>Waste disposal - measurement and control equipment</v>
          </cell>
          <cell r="D950" t="str">
            <v>Non-fuel combustion</v>
          </cell>
          <cell r="E950">
            <v>180</v>
          </cell>
          <cell r="F950">
            <v>21</v>
          </cell>
          <cell r="G950">
            <v>1</v>
          </cell>
        </row>
        <row r="951">
          <cell r="A951" t="str">
            <v>2008_750_21</v>
          </cell>
          <cell r="B951">
            <v>2008</v>
          </cell>
          <cell r="C951" t="str">
            <v>Wetlands remaining Wetland</v>
          </cell>
          <cell r="D951" t="str">
            <v>Non-fuel combustion</v>
          </cell>
          <cell r="E951">
            <v>750</v>
          </cell>
          <cell r="F951">
            <v>21</v>
          </cell>
          <cell r="G951">
            <v>1</v>
          </cell>
        </row>
        <row r="952">
          <cell r="A952" t="str">
            <v>2005_257_22</v>
          </cell>
          <cell r="B952">
            <v>2005</v>
          </cell>
          <cell r="C952" t="str">
            <v>Non-aerosol products - household products</v>
          </cell>
          <cell r="D952" t="str">
            <v>Non-fuel domestic</v>
          </cell>
          <cell r="E952">
            <v>257</v>
          </cell>
          <cell r="F952">
            <v>22</v>
          </cell>
          <cell r="G952">
            <v>1</v>
          </cell>
        </row>
        <row r="953">
          <cell r="A953" t="str">
            <v>2005_39_22</v>
          </cell>
          <cell r="B953">
            <v>2005</v>
          </cell>
          <cell r="C953" t="str">
            <v>Sewage sludge decomposition</v>
          </cell>
          <cell r="D953" t="str">
            <v>Non-fuel domestic</v>
          </cell>
          <cell r="E953">
            <v>39</v>
          </cell>
          <cell r="F953">
            <v>22</v>
          </cell>
          <cell r="G953">
            <v>63.209499999999998</v>
          </cell>
        </row>
        <row r="954">
          <cell r="A954" t="str">
            <v>2006_257_22</v>
          </cell>
          <cell r="B954">
            <v>2006</v>
          </cell>
          <cell r="C954" t="str">
            <v>Non-aerosol products - household products</v>
          </cell>
          <cell r="D954" t="str">
            <v>Non-fuel domestic</v>
          </cell>
          <cell r="E954">
            <v>257</v>
          </cell>
          <cell r="F954">
            <v>22</v>
          </cell>
          <cell r="G954">
            <v>1</v>
          </cell>
        </row>
        <row r="955">
          <cell r="A955" t="str">
            <v>2006_39_22</v>
          </cell>
          <cell r="B955">
            <v>2006</v>
          </cell>
          <cell r="C955" t="str">
            <v>Sewage sludge decomposition</v>
          </cell>
          <cell r="D955" t="str">
            <v>Non-fuel domestic</v>
          </cell>
          <cell r="E955">
            <v>39</v>
          </cell>
          <cell r="F955">
            <v>22</v>
          </cell>
          <cell r="G955">
            <v>63.587299999999999</v>
          </cell>
        </row>
        <row r="956">
          <cell r="A956" t="str">
            <v>2007_257_22</v>
          </cell>
          <cell r="B956">
            <v>2007</v>
          </cell>
          <cell r="C956" t="str">
            <v>Non-aerosol products - household products</v>
          </cell>
          <cell r="D956" t="str">
            <v>Non-fuel domestic</v>
          </cell>
          <cell r="E956">
            <v>257</v>
          </cell>
          <cell r="F956">
            <v>22</v>
          </cell>
          <cell r="G956">
            <v>1</v>
          </cell>
        </row>
        <row r="957">
          <cell r="A957" t="str">
            <v>2007_39_22</v>
          </cell>
          <cell r="B957">
            <v>2007</v>
          </cell>
          <cell r="C957" t="str">
            <v>Sewage sludge decomposition</v>
          </cell>
          <cell r="D957" t="str">
            <v>Non-fuel domestic</v>
          </cell>
          <cell r="E957">
            <v>39</v>
          </cell>
          <cell r="F957">
            <v>22</v>
          </cell>
          <cell r="G957">
            <v>63.9754</v>
          </cell>
        </row>
        <row r="958">
          <cell r="A958" t="str">
            <v>2008_257_22</v>
          </cell>
          <cell r="B958">
            <v>2008</v>
          </cell>
          <cell r="C958" t="str">
            <v>Non-aerosol products - household products</v>
          </cell>
          <cell r="D958" t="str">
            <v>Non-fuel domestic</v>
          </cell>
          <cell r="E958">
            <v>257</v>
          </cell>
          <cell r="F958">
            <v>22</v>
          </cell>
          <cell r="G958">
            <v>1</v>
          </cell>
        </row>
        <row r="959">
          <cell r="A959" t="str">
            <v>2008_39_22</v>
          </cell>
          <cell r="B959">
            <v>2008</v>
          </cell>
          <cell r="C959" t="str">
            <v>Sewage sludge decomposition</v>
          </cell>
          <cell r="D959" t="str">
            <v>Non-fuel domestic</v>
          </cell>
          <cell r="E959">
            <v>39</v>
          </cell>
          <cell r="F959">
            <v>22</v>
          </cell>
          <cell r="G959">
            <v>64.383200000000002</v>
          </cell>
        </row>
        <row r="960">
          <cell r="A960" t="str">
            <v>2005_302_23</v>
          </cell>
          <cell r="B960">
            <v>2005</v>
          </cell>
          <cell r="C960" t="str">
            <v>Incineration - sewage sludge</v>
          </cell>
          <cell r="D960" t="str">
            <v>Sewage sludge combustion</v>
          </cell>
          <cell r="E960">
            <v>302</v>
          </cell>
          <cell r="F960">
            <v>23</v>
          </cell>
          <cell r="G960">
            <v>0.185</v>
          </cell>
        </row>
        <row r="961">
          <cell r="A961" t="str">
            <v>2006_302_23</v>
          </cell>
          <cell r="B961">
            <v>2006</v>
          </cell>
          <cell r="C961" t="str">
            <v>Incineration - sewage sludge</v>
          </cell>
          <cell r="D961" t="str">
            <v>Sewage sludge combustion</v>
          </cell>
          <cell r="E961">
            <v>302</v>
          </cell>
          <cell r="F961">
            <v>23</v>
          </cell>
          <cell r="G961">
            <v>0.185</v>
          </cell>
        </row>
        <row r="962">
          <cell r="A962" t="str">
            <v>2007_302_23</v>
          </cell>
          <cell r="B962">
            <v>2007</v>
          </cell>
          <cell r="C962" t="str">
            <v>Incineration - sewage sludge</v>
          </cell>
          <cell r="D962" t="str">
            <v>Sewage sludge combustion</v>
          </cell>
          <cell r="E962">
            <v>302</v>
          </cell>
          <cell r="F962">
            <v>23</v>
          </cell>
          <cell r="G962">
            <v>0.185</v>
          </cell>
        </row>
        <row r="963">
          <cell r="A963" t="str">
            <v>2008_302_23</v>
          </cell>
          <cell r="B963">
            <v>2008</v>
          </cell>
          <cell r="C963" t="str">
            <v>Incineration - sewage sludge</v>
          </cell>
          <cell r="D963" t="str">
            <v>Sewage sludge combustion</v>
          </cell>
          <cell r="E963">
            <v>302</v>
          </cell>
          <cell r="F963">
            <v>23</v>
          </cell>
          <cell r="G963">
            <v>0.185</v>
          </cell>
        </row>
        <row r="964">
          <cell r="A964" t="str">
            <v>2005_22_24</v>
          </cell>
          <cell r="B964">
            <v>2005</v>
          </cell>
          <cell r="C964" t="str">
            <v>Miscellaneous industrial/commercial combustion</v>
          </cell>
          <cell r="D964" t="str">
            <v>Landfill gas</v>
          </cell>
          <cell r="E964">
            <v>22</v>
          </cell>
          <cell r="F964">
            <v>24</v>
          </cell>
          <cell r="G964">
            <v>5.5552000000000001</v>
          </cell>
        </row>
        <row r="965">
          <cell r="A965" t="str">
            <v>2005_33_24</v>
          </cell>
          <cell r="B965">
            <v>2005</v>
          </cell>
          <cell r="C965" t="str">
            <v>Power stations</v>
          </cell>
          <cell r="D965" t="str">
            <v>Landfill gas</v>
          </cell>
          <cell r="E965">
            <v>33</v>
          </cell>
          <cell r="F965">
            <v>24</v>
          </cell>
          <cell r="G965">
            <v>558.29759999999999</v>
          </cell>
        </row>
        <row r="966">
          <cell r="A966" t="str">
            <v>2006_22_24</v>
          </cell>
          <cell r="B966">
            <v>2006</v>
          </cell>
          <cell r="C966" t="str">
            <v>Miscellaneous industrial/commercial combustion</v>
          </cell>
          <cell r="D966" t="str">
            <v>Landfill gas</v>
          </cell>
          <cell r="E966">
            <v>22</v>
          </cell>
          <cell r="F966">
            <v>24</v>
          </cell>
          <cell r="G966">
            <v>5.3887170048000002</v>
          </cell>
        </row>
        <row r="967">
          <cell r="A967" t="str">
            <v>2006_33_24</v>
          </cell>
          <cell r="B967">
            <v>2006</v>
          </cell>
          <cell r="C967" t="str">
            <v>Power stations</v>
          </cell>
          <cell r="D967" t="str">
            <v>Landfill gas</v>
          </cell>
          <cell r="E967">
            <v>33</v>
          </cell>
          <cell r="F967">
            <v>24</v>
          </cell>
          <cell r="G967">
            <v>575.80515386059699</v>
          </cell>
        </row>
        <row r="968">
          <cell r="A968" t="str">
            <v>2007_22_24</v>
          </cell>
          <cell r="B968">
            <v>2007</v>
          </cell>
          <cell r="C968" t="str">
            <v>Miscellaneous industrial/commercial combustion</v>
          </cell>
          <cell r="D968" t="str">
            <v>Landfill gas</v>
          </cell>
          <cell r="E968">
            <v>22</v>
          </cell>
          <cell r="F968">
            <v>24</v>
          </cell>
          <cell r="G968">
            <v>5.3887170048000002</v>
          </cell>
        </row>
        <row r="969">
          <cell r="A969" t="str">
            <v>2007_33_24</v>
          </cell>
          <cell r="B969">
            <v>2007</v>
          </cell>
          <cell r="C969" t="str">
            <v>Power stations</v>
          </cell>
          <cell r="D969" t="str">
            <v>Landfill gas</v>
          </cell>
          <cell r="E969">
            <v>33</v>
          </cell>
          <cell r="F969">
            <v>24</v>
          </cell>
          <cell r="G969">
            <v>608.645012948508</v>
          </cell>
        </row>
        <row r="970">
          <cell r="A970" t="str">
            <v>2008_22_24</v>
          </cell>
          <cell r="B970">
            <v>2008</v>
          </cell>
          <cell r="C970" t="str">
            <v>Miscellaneous industrial/commercial combustion</v>
          </cell>
          <cell r="D970" t="str">
            <v>Landfill gas</v>
          </cell>
          <cell r="E970">
            <v>22</v>
          </cell>
          <cell r="F970">
            <v>24</v>
          </cell>
          <cell r="G970">
            <v>5.3887170048000002</v>
          </cell>
        </row>
        <row r="971">
          <cell r="A971" t="str">
            <v>2008_33_24</v>
          </cell>
          <cell r="B971">
            <v>2008</v>
          </cell>
          <cell r="C971" t="str">
            <v>Power stations</v>
          </cell>
          <cell r="D971" t="str">
            <v>Landfill gas</v>
          </cell>
          <cell r="E971">
            <v>33</v>
          </cell>
          <cell r="F971">
            <v>24</v>
          </cell>
          <cell r="G971">
            <v>619.11681091505397</v>
          </cell>
        </row>
        <row r="972">
          <cell r="A972" t="str">
            <v>2005_33_25</v>
          </cell>
          <cell r="B972">
            <v>2005</v>
          </cell>
          <cell r="C972" t="str">
            <v>Power stations</v>
          </cell>
          <cell r="D972" t="str">
            <v>Sewage gas</v>
          </cell>
          <cell r="E972">
            <v>33</v>
          </cell>
          <cell r="F972">
            <v>25</v>
          </cell>
          <cell r="G972">
            <v>51.980800000000002</v>
          </cell>
        </row>
        <row r="973">
          <cell r="A973" t="str">
            <v>2005_35_25</v>
          </cell>
          <cell r="B973">
            <v>2005</v>
          </cell>
          <cell r="C973" t="str">
            <v>Public sector combustion</v>
          </cell>
          <cell r="D973" t="str">
            <v>Sewage gas</v>
          </cell>
          <cell r="E973">
            <v>35</v>
          </cell>
          <cell r="F973">
            <v>25</v>
          </cell>
          <cell r="G973">
            <v>19.046399999999998</v>
          </cell>
        </row>
        <row r="974">
          <cell r="A974" t="str">
            <v>2006_33_25</v>
          </cell>
          <cell r="B974">
            <v>2006</v>
          </cell>
          <cell r="C974" t="str">
            <v>Power stations</v>
          </cell>
          <cell r="D974" t="str">
            <v>Sewage gas</v>
          </cell>
          <cell r="E974">
            <v>33</v>
          </cell>
          <cell r="F974">
            <v>25</v>
          </cell>
          <cell r="G974">
            <v>59.289975729747503</v>
          </cell>
        </row>
        <row r="975">
          <cell r="A975" t="str">
            <v>2006_35_25</v>
          </cell>
          <cell r="B975">
            <v>2006</v>
          </cell>
          <cell r="C975" t="str">
            <v>Public sector combustion</v>
          </cell>
          <cell r="D975" t="str">
            <v>Sewage gas</v>
          </cell>
          <cell r="E975">
            <v>35</v>
          </cell>
          <cell r="F975">
            <v>25</v>
          </cell>
          <cell r="G975">
            <v>18.153206029183998</v>
          </cell>
        </row>
        <row r="976">
          <cell r="A976" t="str">
            <v>2007_33_25</v>
          </cell>
          <cell r="B976">
            <v>2007</v>
          </cell>
          <cell r="C976" t="str">
            <v>Power stations</v>
          </cell>
          <cell r="D976" t="str">
            <v>Sewage gas</v>
          </cell>
          <cell r="E976">
            <v>33</v>
          </cell>
          <cell r="F976">
            <v>25</v>
          </cell>
          <cell r="G976">
            <v>64.497412869793393</v>
          </cell>
        </row>
        <row r="977">
          <cell r="A977" t="str">
            <v>2007_35_25</v>
          </cell>
          <cell r="B977">
            <v>2007</v>
          </cell>
          <cell r="C977" t="str">
            <v>Public sector combustion</v>
          </cell>
          <cell r="D977" t="str">
            <v>Sewage gas</v>
          </cell>
          <cell r="E977">
            <v>35</v>
          </cell>
          <cell r="F977">
            <v>25</v>
          </cell>
          <cell r="G977">
            <v>19.829260318336001</v>
          </cell>
        </row>
        <row r="978">
          <cell r="A978" t="str">
            <v>2008_33_25</v>
          </cell>
          <cell r="B978">
            <v>2008</v>
          </cell>
          <cell r="C978" t="str">
            <v>Power stations</v>
          </cell>
          <cell r="D978" t="str">
            <v>Sewage gas</v>
          </cell>
          <cell r="E978">
            <v>33</v>
          </cell>
          <cell r="F978">
            <v>25</v>
          </cell>
          <cell r="G978">
            <v>73.459119396523505</v>
          </cell>
        </row>
        <row r="979">
          <cell r="A979" t="str">
            <v>2008_35_25</v>
          </cell>
          <cell r="B979">
            <v>2008</v>
          </cell>
          <cell r="C979" t="str">
            <v>Public sector combustion</v>
          </cell>
          <cell r="D979" t="str">
            <v>Sewage gas</v>
          </cell>
          <cell r="E979">
            <v>35</v>
          </cell>
          <cell r="F979">
            <v>25</v>
          </cell>
          <cell r="G979">
            <v>23.639073242559999</v>
          </cell>
        </row>
        <row r="980">
          <cell r="A980" t="str">
            <v>2005_15_26</v>
          </cell>
          <cell r="B980">
            <v>2005</v>
          </cell>
          <cell r="C980" t="str">
            <v>Gas production</v>
          </cell>
          <cell r="D980" t="str">
            <v>OPG</v>
          </cell>
          <cell r="E980">
            <v>15</v>
          </cell>
          <cell r="F980">
            <v>26</v>
          </cell>
          <cell r="G980">
            <v>0</v>
          </cell>
        </row>
        <row r="981">
          <cell r="A981" t="str">
            <v>2005_361_26</v>
          </cell>
          <cell r="B981">
            <v>2005</v>
          </cell>
          <cell r="C981" t="str">
            <v>Gas separation plant - combustion</v>
          </cell>
          <cell r="D981" t="str">
            <v>OPG</v>
          </cell>
          <cell r="E981">
            <v>361</v>
          </cell>
          <cell r="F981">
            <v>26</v>
          </cell>
          <cell r="G981">
            <v>120.40429555578901</v>
          </cell>
        </row>
        <row r="982">
          <cell r="A982" t="str">
            <v>2005_29_26</v>
          </cell>
          <cell r="B982">
            <v>2005</v>
          </cell>
          <cell r="C982" t="str">
            <v>Other industrial combustion</v>
          </cell>
          <cell r="D982" t="str">
            <v>OPG</v>
          </cell>
          <cell r="E982">
            <v>29</v>
          </cell>
          <cell r="F982">
            <v>26</v>
          </cell>
          <cell r="G982">
            <v>34.085745552077597</v>
          </cell>
        </row>
        <row r="983">
          <cell r="A983" t="str">
            <v>2005_33_26</v>
          </cell>
          <cell r="B983">
            <v>2005</v>
          </cell>
          <cell r="C983" t="str">
            <v>Power stations</v>
          </cell>
          <cell r="D983" t="str">
            <v>OPG</v>
          </cell>
          <cell r="E983">
            <v>33</v>
          </cell>
          <cell r="F983">
            <v>26</v>
          </cell>
          <cell r="G983">
            <v>0</v>
          </cell>
        </row>
        <row r="984">
          <cell r="A984" t="str">
            <v>2005_37_26</v>
          </cell>
          <cell r="B984">
            <v>2005</v>
          </cell>
          <cell r="C984" t="str">
            <v>Refineries - combustion</v>
          </cell>
          <cell r="D984" t="str">
            <v>OPG</v>
          </cell>
          <cell r="E984">
            <v>37</v>
          </cell>
          <cell r="F984">
            <v>26</v>
          </cell>
          <cell r="G984">
            <v>1287.0562536534901</v>
          </cell>
        </row>
        <row r="985">
          <cell r="A985" t="str">
            <v>2006_15_26</v>
          </cell>
          <cell r="B985">
            <v>2006</v>
          </cell>
          <cell r="C985" t="str">
            <v>Gas production</v>
          </cell>
          <cell r="D985" t="str">
            <v>OPG</v>
          </cell>
          <cell r="E985">
            <v>15</v>
          </cell>
          <cell r="F985">
            <v>26</v>
          </cell>
          <cell r="G985">
            <v>0</v>
          </cell>
        </row>
        <row r="986">
          <cell r="A986" t="str">
            <v>2006_361_26</v>
          </cell>
          <cell r="B986">
            <v>2006</v>
          </cell>
          <cell r="C986" t="str">
            <v>Gas separation plant - combustion</v>
          </cell>
          <cell r="D986" t="str">
            <v>OPG</v>
          </cell>
          <cell r="E986">
            <v>361</v>
          </cell>
          <cell r="F986">
            <v>26</v>
          </cell>
          <cell r="G986">
            <v>120.40429555578901</v>
          </cell>
        </row>
        <row r="987">
          <cell r="A987" t="str">
            <v>2006_29_26</v>
          </cell>
          <cell r="B987">
            <v>2006</v>
          </cell>
          <cell r="C987" t="str">
            <v>Other industrial combustion</v>
          </cell>
          <cell r="D987" t="str">
            <v>OPG</v>
          </cell>
          <cell r="E987">
            <v>29</v>
          </cell>
          <cell r="F987">
            <v>26</v>
          </cell>
          <cell r="G987">
            <v>31.748711617605501</v>
          </cell>
        </row>
        <row r="988">
          <cell r="A988" t="str">
            <v>2006_33_26</v>
          </cell>
          <cell r="B988">
            <v>2006</v>
          </cell>
          <cell r="C988" t="str">
            <v>Power stations</v>
          </cell>
          <cell r="D988" t="str">
            <v>OPG</v>
          </cell>
          <cell r="E988">
            <v>33</v>
          </cell>
          <cell r="F988">
            <v>26</v>
          </cell>
          <cell r="G988">
            <v>0</v>
          </cell>
        </row>
        <row r="989">
          <cell r="A989" t="str">
            <v>2006_37_26</v>
          </cell>
          <cell r="B989">
            <v>2006</v>
          </cell>
          <cell r="C989" t="str">
            <v>Refineries - combustion</v>
          </cell>
          <cell r="D989" t="str">
            <v>OPG</v>
          </cell>
          <cell r="E989">
            <v>37</v>
          </cell>
          <cell r="F989">
            <v>26</v>
          </cell>
          <cell r="G989">
            <v>1124.1086197781401</v>
          </cell>
        </row>
        <row r="990">
          <cell r="A990" t="str">
            <v>2007_15_26</v>
          </cell>
          <cell r="B990">
            <v>2007</v>
          </cell>
          <cell r="C990" t="str">
            <v>Gas production</v>
          </cell>
          <cell r="D990" t="str">
            <v>OPG</v>
          </cell>
          <cell r="E990">
            <v>15</v>
          </cell>
          <cell r="F990">
            <v>26</v>
          </cell>
          <cell r="G990">
            <v>0</v>
          </cell>
        </row>
        <row r="991">
          <cell r="A991" t="str">
            <v>2007_361_26</v>
          </cell>
          <cell r="B991">
            <v>2007</v>
          </cell>
          <cell r="C991" t="str">
            <v>Gas separation plant - combustion</v>
          </cell>
          <cell r="D991" t="str">
            <v>OPG</v>
          </cell>
          <cell r="E991">
            <v>361</v>
          </cell>
          <cell r="F991">
            <v>26</v>
          </cell>
          <cell r="G991">
            <v>120.40429555578901</v>
          </cell>
        </row>
        <row r="992">
          <cell r="A992" t="str">
            <v>2007_29_26</v>
          </cell>
          <cell r="B992">
            <v>2007</v>
          </cell>
          <cell r="C992" t="str">
            <v>Other industrial combustion</v>
          </cell>
          <cell r="D992" t="str">
            <v>OPG</v>
          </cell>
          <cell r="E992">
            <v>29</v>
          </cell>
          <cell r="F992">
            <v>26</v>
          </cell>
          <cell r="G992">
            <v>23.484118523534899</v>
          </cell>
        </row>
        <row r="993">
          <cell r="A993" t="str">
            <v>2007_33_26</v>
          </cell>
          <cell r="B993">
            <v>2007</v>
          </cell>
          <cell r="C993" t="str">
            <v>Power stations</v>
          </cell>
          <cell r="D993" t="str">
            <v>OPG</v>
          </cell>
          <cell r="E993">
            <v>33</v>
          </cell>
          <cell r="F993">
            <v>26</v>
          </cell>
          <cell r="G993">
            <v>0</v>
          </cell>
        </row>
        <row r="994">
          <cell r="A994" t="str">
            <v>2007_37_26</v>
          </cell>
          <cell r="B994">
            <v>2007</v>
          </cell>
          <cell r="C994" t="str">
            <v>Refineries - combustion</v>
          </cell>
          <cell r="D994" t="str">
            <v>OPG</v>
          </cell>
          <cell r="E994">
            <v>37</v>
          </cell>
          <cell r="F994">
            <v>26</v>
          </cell>
          <cell r="G994">
            <v>1105.2378256726499</v>
          </cell>
        </row>
        <row r="995">
          <cell r="A995" t="str">
            <v>2008_15_26</v>
          </cell>
          <cell r="B995">
            <v>2008</v>
          </cell>
          <cell r="C995" t="str">
            <v>Gas production</v>
          </cell>
          <cell r="D995" t="str">
            <v>OPG</v>
          </cell>
          <cell r="E995">
            <v>15</v>
          </cell>
          <cell r="F995">
            <v>26</v>
          </cell>
          <cell r="G995">
            <v>0</v>
          </cell>
        </row>
        <row r="996">
          <cell r="A996" t="str">
            <v>2008_361_26</v>
          </cell>
          <cell r="B996">
            <v>2008</v>
          </cell>
          <cell r="C996" t="str">
            <v>Gas separation plant - combustion</v>
          </cell>
          <cell r="D996" t="str">
            <v>OPG</v>
          </cell>
          <cell r="E996">
            <v>361</v>
          </cell>
          <cell r="F996">
            <v>26</v>
          </cell>
          <cell r="G996">
            <v>120.40429555578901</v>
          </cell>
        </row>
        <row r="997">
          <cell r="A997" t="str">
            <v>2008_29_26</v>
          </cell>
          <cell r="B997">
            <v>2008</v>
          </cell>
          <cell r="C997" t="str">
            <v>Other industrial combustion</v>
          </cell>
          <cell r="D997" t="str">
            <v>OPG</v>
          </cell>
          <cell r="E997">
            <v>29</v>
          </cell>
          <cell r="F997">
            <v>26</v>
          </cell>
          <cell r="G997">
            <v>0</v>
          </cell>
        </row>
        <row r="998">
          <cell r="A998" t="str">
            <v>2008_33_26</v>
          </cell>
          <cell r="B998">
            <v>2008</v>
          </cell>
          <cell r="C998" t="str">
            <v>Power stations</v>
          </cell>
          <cell r="D998" t="str">
            <v>OPG</v>
          </cell>
          <cell r="E998">
            <v>33</v>
          </cell>
          <cell r="F998">
            <v>26</v>
          </cell>
          <cell r="G998">
            <v>0</v>
          </cell>
        </row>
        <row r="999">
          <cell r="A999" t="str">
            <v>2008_37_26</v>
          </cell>
          <cell r="B999">
            <v>2008</v>
          </cell>
          <cell r="C999" t="str">
            <v>Refineries - combustion</v>
          </cell>
          <cell r="D999" t="str">
            <v>OPG</v>
          </cell>
          <cell r="E999">
            <v>37</v>
          </cell>
          <cell r="F999">
            <v>26</v>
          </cell>
          <cell r="G999">
            <v>1239.7297559553499</v>
          </cell>
        </row>
        <row r="1000">
          <cell r="A1000" t="str">
            <v>2005_33_27</v>
          </cell>
          <cell r="B1000">
            <v>2005</v>
          </cell>
          <cell r="C1000" t="str">
            <v>Power stations</v>
          </cell>
          <cell r="D1000" t="str">
            <v>Orimulsion</v>
          </cell>
          <cell r="E1000">
            <v>33</v>
          </cell>
          <cell r="F1000">
            <v>27</v>
          </cell>
          <cell r="G1000">
            <v>0</v>
          </cell>
        </row>
        <row r="1001">
          <cell r="A1001" t="str">
            <v>2006_33_27</v>
          </cell>
          <cell r="B1001">
            <v>2006</v>
          </cell>
          <cell r="C1001" t="str">
            <v>Power stations</v>
          </cell>
          <cell r="D1001" t="str">
            <v>Orimulsion</v>
          </cell>
          <cell r="E1001">
            <v>33</v>
          </cell>
          <cell r="F1001">
            <v>27</v>
          </cell>
          <cell r="G1001">
            <v>0</v>
          </cell>
        </row>
        <row r="1002">
          <cell r="A1002" t="str">
            <v>2007_33_27</v>
          </cell>
          <cell r="B1002">
            <v>2007</v>
          </cell>
          <cell r="C1002" t="str">
            <v>Power stations</v>
          </cell>
          <cell r="D1002" t="str">
            <v>Orimulsion</v>
          </cell>
          <cell r="E1002">
            <v>33</v>
          </cell>
          <cell r="F1002">
            <v>27</v>
          </cell>
          <cell r="G1002">
            <v>0</v>
          </cell>
        </row>
        <row r="1003">
          <cell r="A1003" t="str">
            <v>2008_33_27</v>
          </cell>
          <cell r="B1003">
            <v>2008</v>
          </cell>
          <cell r="C1003" t="str">
            <v>Power stations</v>
          </cell>
          <cell r="D1003" t="str">
            <v>Orimulsion</v>
          </cell>
          <cell r="E1003">
            <v>33</v>
          </cell>
          <cell r="F1003">
            <v>27</v>
          </cell>
          <cell r="G1003">
            <v>0</v>
          </cell>
        </row>
        <row r="1004">
          <cell r="A1004" t="str">
            <v>2005_55_28</v>
          </cell>
          <cell r="B1004">
            <v>2005</v>
          </cell>
          <cell r="C1004" t="str">
            <v>Agriculture - mobile machinery</v>
          </cell>
          <cell r="D1004" t="str">
            <v>Petrol</v>
          </cell>
          <cell r="E1004">
            <v>55</v>
          </cell>
          <cell r="F1004">
            <v>28</v>
          </cell>
          <cell r="G1004">
            <v>7.8885912338879499E-4</v>
          </cell>
        </row>
        <row r="1005">
          <cell r="A1005" t="str">
            <v>2005_11_28</v>
          </cell>
          <cell r="B1005">
            <v>2005</v>
          </cell>
          <cell r="C1005" t="str">
            <v>Exports</v>
          </cell>
          <cell r="D1005" t="str">
            <v>Petrol</v>
          </cell>
          <cell r="E1005">
            <v>11</v>
          </cell>
          <cell r="F1005">
            <v>28</v>
          </cell>
          <cell r="G1005">
            <v>6.58638693201602</v>
          </cell>
        </row>
        <row r="1006">
          <cell r="A1006" t="str">
            <v>2005_59_28</v>
          </cell>
          <cell r="B1006">
            <v>2005</v>
          </cell>
          <cell r="C1006" t="str">
            <v>House and garden machinery</v>
          </cell>
          <cell r="D1006" t="str">
            <v>Petrol</v>
          </cell>
          <cell r="E1006">
            <v>59</v>
          </cell>
          <cell r="F1006">
            <v>28</v>
          </cell>
          <cell r="G1006">
            <v>9.9260490746567495E-2</v>
          </cell>
        </row>
        <row r="1007">
          <cell r="A1007" t="str">
            <v>2005_66_28</v>
          </cell>
          <cell r="B1007">
            <v>2005</v>
          </cell>
          <cell r="C1007" t="str">
            <v>Industrial off-road mobile machinery</v>
          </cell>
          <cell r="D1007" t="str">
            <v>Petrol</v>
          </cell>
          <cell r="E1007">
            <v>66</v>
          </cell>
          <cell r="F1007">
            <v>28</v>
          </cell>
          <cell r="G1007">
            <v>0.169848856088954</v>
          </cell>
        </row>
        <row r="1008">
          <cell r="A1008" t="str">
            <v>2005_37_28</v>
          </cell>
          <cell r="B1008">
            <v>2005</v>
          </cell>
          <cell r="C1008" t="str">
            <v>Refineries - combustion</v>
          </cell>
          <cell r="D1008" t="str">
            <v>Petrol</v>
          </cell>
          <cell r="E1008">
            <v>37</v>
          </cell>
          <cell r="F1008">
            <v>28</v>
          </cell>
          <cell r="G1008">
            <v>0</v>
          </cell>
        </row>
        <row r="1009">
          <cell r="A1009" t="str">
            <v>2005_698_28</v>
          </cell>
          <cell r="B1009">
            <v>2005</v>
          </cell>
          <cell r="C1009" t="str">
            <v>Road transport - cars - evaporative</v>
          </cell>
          <cell r="D1009" t="str">
            <v>Petrol</v>
          </cell>
          <cell r="E1009">
            <v>698</v>
          </cell>
          <cell r="F1009">
            <v>28</v>
          </cell>
          <cell r="G1009">
            <v>1.77780823190881E-2</v>
          </cell>
        </row>
        <row r="1010">
          <cell r="A1010" t="str">
            <v>2005_706_28</v>
          </cell>
          <cell r="B1010">
            <v>2005</v>
          </cell>
          <cell r="C1010" t="str">
            <v>Road Transport - cars Dioxins/PCP</v>
          </cell>
          <cell r="D1010" t="str">
            <v>Petrol</v>
          </cell>
          <cell r="E1010">
            <v>706</v>
          </cell>
          <cell r="F1010">
            <v>28</v>
          </cell>
          <cell r="G1010">
            <v>292.1290831</v>
          </cell>
        </row>
        <row r="1011">
          <cell r="A1011" t="str">
            <v>2005_686_28</v>
          </cell>
          <cell r="B1011">
            <v>2005</v>
          </cell>
          <cell r="C1011" t="str">
            <v>Road transport - cars non catalyst - cold start</v>
          </cell>
          <cell r="D1011" t="str">
            <v>Petrol</v>
          </cell>
          <cell r="E1011">
            <v>686</v>
          </cell>
          <cell r="F1011">
            <v>28</v>
          </cell>
          <cell r="G1011">
            <v>9.8386606100795402E-4</v>
          </cell>
        </row>
        <row r="1012">
          <cell r="A1012" t="str">
            <v>2005_674_28</v>
          </cell>
          <cell r="B1012">
            <v>2005</v>
          </cell>
          <cell r="C1012" t="str">
            <v>Road transport - cars non catalyst - motorway driving</v>
          </cell>
          <cell r="D1012" t="str">
            <v>Petrol</v>
          </cell>
          <cell r="E1012">
            <v>674</v>
          </cell>
          <cell r="F1012">
            <v>28</v>
          </cell>
          <cell r="G1012">
            <v>0.14785431199999999</v>
          </cell>
        </row>
        <row r="1013">
          <cell r="A1013" t="str">
            <v>2005_650_28</v>
          </cell>
          <cell r="B1013">
            <v>2005</v>
          </cell>
          <cell r="C1013" t="str">
            <v>Road transport - cars non catalyst - rural driving</v>
          </cell>
          <cell r="D1013" t="str">
            <v>Petrol</v>
          </cell>
          <cell r="E1013">
            <v>650</v>
          </cell>
          <cell r="F1013">
            <v>28</v>
          </cell>
          <cell r="G1013">
            <v>0.37603597100000002</v>
          </cell>
        </row>
        <row r="1014">
          <cell r="A1014" t="str">
            <v>2005_662_28</v>
          </cell>
          <cell r="B1014">
            <v>2005</v>
          </cell>
          <cell r="C1014" t="str">
            <v>Road transport - cars non catalyst - urban driving</v>
          </cell>
          <cell r="D1014" t="str">
            <v>Petrol</v>
          </cell>
          <cell r="E1014">
            <v>662</v>
          </cell>
          <cell r="F1014">
            <v>28</v>
          </cell>
          <cell r="G1014">
            <v>0.46269181964427902</v>
          </cell>
        </row>
        <row r="1015">
          <cell r="A1015" t="str">
            <v>2005_687_28</v>
          </cell>
          <cell r="B1015">
            <v>2005</v>
          </cell>
          <cell r="C1015" t="str">
            <v>Road transport - cars with catalysts - cold start</v>
          </cell>
          <cell r="D1015" t="str">
            <v>Petrol</v>
          </cell>
          <cell r="E1015">
            <v>687</v>
          </cell>
          <cell r="F1015">
            <v>28</v>
          </cell>
          <cell r="G1015">
            <v>1.67942162580801E-2</v>
          </cell>
        </row>
        <row r="1016">
          <cell r="A1016" t="str">
            <v>2005_675_28</v>
          </cell>
          <cell r="B1016">
            <v>2005</v>
          </cell>
          <cell r="C1016" t="str">
            <v>Road transport - cars with catalysts - motorway driving</v>
          </cell>
          <cell r="D1016" t="str">
            <v>Petrol</v>
          </cell>
          <cell r="E1016">
            <v>675</v>
          </cell>
          <cell r="F1016">
            <v>28</v>
          </cell>
          <cell r="G1016">
            <v>2.5228215399999998</v>
          </cell>
        </row>
        <row r="1017">
          <cell r="A1017" t="str">
            <v>2005_651_28</v>
          </cell>
          <cell r="B1017">
            <v>2005</v>
          </cell>
          <cell r="C1017" t="str">
            <v>Road transport - cars with catalysts - rural driving</v>
          </cell>
          <cell r="D1017" t="str">
            <v>Petrol</v>
          </cell>
          <cell r="E1017">
            <v>651</v>
          </cell>
          <cell r="F1017">
            <v>28</v>
          </cell>
          <cell r="G1017">
            <v>6.3575316969999998</v>
          </cell>
        </row>
        <row r="1018">
          <cell r="A1018" t="str">
            <v>2005_663_28</v>
          </cell>
          <cell r="B1018">
            <v>2005</v>
          </cell>
          <cell r="C1018" t="str">
            <v>Road transport - cars with catalysts - urban driving</v>
          </cell>
          <cell r="D1018" t="str">
            <v>Petrol</v>
          </cell>
          <cell r="E1018">
            <v>663</v>
          </cell>
          <cell r="F1018">
            <v>28</v>
          </cell>
          <cell r="G1018">
            <v>7.9852786061862098</v>
          </cell>
        </row>
        <row r="1019">
          <cell r="A1019" t="str">
            <v>2005_699_28</v>
          </cell>
          <cell r="B1019">
            <v>2005</v>
          </cell>
          <cell r="C1019" t="str">
            <v>Road transport - LGVs - evaporative</v>
          </cell>
          <cell r="D1019" t="str">
            <v>Petrol</v>
          </cell>
          <cell r="E1019">
            <v>699</v>
          </cell>
          <cell r="F1019">
            <v>28</v>
          </cell>
          <cell r="G1019">
            <v>3.9552398716646701E-4</v>
          </cell>
        </row>
        <row r="1020">
          <cell r="A1020" t="str">
            <v>2005_707_28</v>
          </cell>
          <cell r="B1020">
            <v>2005</v>
          </cell>
          <cell r="C1020" t="str">
            <v>Road Transport - LGVs Dioxins</v>
          </cell>
          <cell r="D1020" t="str">
            <v>Petrol</v>
          </cell>
          <cell r="E1020">
            <v>707</v>
          </cell>
          <cell r="F1020">
            <v>28</v>
          </cell>
          <cell r="G1020">
            <v>5.2452469380000002</v>
          </cell>
        </row>
        <row r="1021">
          <cell r="A1021" t="str">
            <v>2005_689_28</v>
          </cell>
          <cell r="B1021">
            <v>2005</v>
          </cell>
          <cell r="C1021" t="str">
            <v>Road transport - LGVs non catalyst - cold start</v>
          </cell>
          <cell r="D1021" t="str">
            <v>Petrol</v>
          </cell>
          <cell r="E1021">
            <v>689</v>
          </cell>
          <cell r="F1021">
            <v>28</v>
          </cell>
          <cell r="G1021">
            <v>7.5191681135890304E-5</v>
          </cell>
        </row>
        <row r="1022">
          <cell r="A1022" t="str">
            <v>2005_677_28</v>
          </cell>
          <cell r="B1022">
            <v>2005</v>
          </cell>
          <cell r="C1022" t="str">
            <v>Road transport - LGVs non catalyst - motorway driving</v>
          </cell>
          <cell r="D1022" t="str">
            <v>Petrol</v>
          </cell>
          <cell r="E1022">
            <v>677</v>
          </cell>
          <cell r="F1022">
            <v>28</v>
          </cell>
          <cell r="G1022">
            <v>1.6248608000000001E-2</v>
          </cell>
        </row>
        <row r="1023">
          <cell r="A1023" t="str">
            <v>2005_653_28</v>
          </cell>
          <cell r="B1023">
            <v>2005</v>
          </cell>
          <cell r="C1023" t="str">
            <v>Road transport - LGVs non catalyst - rural driving</v>
          </cell>
          <cell r="D1023" t="str">
            <v>Petrol</v>
          </cell>
          <cell r="E1023">
            <v>653</v>
          </cell>
          <cell r="F1023">
            <v>28</v>
          </cell>
          <cell r="G1023">
            <v>3.2118628000000003E-2</v>
          </cell>
        </row>
        <row r="1024">
          <cell r="A1024" t="str">
            <v>2005_665_28</v>
          </cell>
          <cell r="B1024">
            <v>2005</v>
          </cell>
          <cell r="C1024" t="str">
            <v>Road transport - LGVs non catalyst - urban driving</v>
          </cell>
          <cell r="D1024" t="str">
            <v>Petrol</v>
          </cell>
          <cell r="E1024">
            <v>665</v>
          </cell>
          <cell r="F1024">
            <v>28</v>
          </cell>
          <cell r="G1024">
            <v>2.6970387890398101E-2</v>
          </cell>
        </row>
        <row r="1025">
          <cell r="A1025" t="str">
            <v>2005_690_28</v>
          </cell>
          <cell r="B1025">
            <v>2005</v>
          </cell>
          <cell r="C1025" t="str">
            <v>Road transport - LGVs with catalysts - cold start</v>
          </cell>
          <cell r="D1025" t="str">
            <v>Petrol</v>
          </cell>
          <cell r="E1025">
            <v>690</v>
          </cell>
          <cell r="F1025">
            <v>28</v>
          </cell>
          <cell r="G1025">
            <v>3.2033230603057598E-4</v>
          </cell>
        </row>
        <row r="1026">
          <cell r="A1026" t="str">
            <v>2005_678_28</v>
          </cell>
          <cell r="B1026">
            <v>2005</v>
          </cell>
          <cell r="C1026" t="str">
            <v>Road transport - LGVs with catalysts - motorway driving</v>
          </cell>
          <cell r="D1026" t="str">
            <v>Petrol</v>
          </cell>
          <cell r="E1026">
            <v>678</v>
          </cell>
          <cell r="F1026">
            <v>28</v>
          </cell>
          <cell r="G1026">
            <v>6.1605673999999999E-2</v>
          </cell>
        </row>
        <row r="1027">
          <cell r="A1027" t="str">
            <v>2005_654_28</v>
          </cell>
          <cell r="B1027">
            <v>2005</v>
          </cell>
          <cell r="C1027" t="str">
            <v>Road transport - LGVs with catalysts - rural driving</v>
          </cell>
          <cell r="D1027" t="str">
            <v>Petrol</v>
          </cell>
          <cell r="E1027">
            <v>654</v>
          </cell>
          <cell r="F1027">
            <v>28</v>
          </cell>
          <cell r="G1027">
            <v>0.13384232300000001</v>
          </cell>
        </row>
        <row r="1028">
          <cell r="A1028" t="str">
            <v>2005_666_28</v>
          </cell>
          <cell r="B1028">
            <v>2005</v>
          </cell>
          <cell r="C1028" t="str">
            <v>Road transport - LGVs with catalysts - urban driving</v>
          </cell>
          <cell r="D1028" t="str">
            <v>Petrol</v>
          </cell>
          <cell r="E1028">
            <v>666</v>
          </cell>
          <cell r="F1028">
            <v>28</v>
          </cell>
          <cell r="G1028">
            <v>0.12632511997263801</v>
          </cell>
        </row>
        <row r="1029">
          <cell r="A1029" t="str">
            <v>2005_709_28</v>
          </cell>
          <cell r="B1029">
            <v>2005</v>
          </cell>
          <cell r="C1029" t="str">
            <v>Road Transport - Mopeds &amp; Motorcycles Dioxins</v>
          </cell>
          <cell r="D1029" t="str">
            <v>Petrol</v>
          </cell>
          <cell r="E1029">
            <v>709</v>
          </cell>
          <cell r="F1029">
            <v>28</v>
          </cell>
          <cell r="G1029">
            <v>5.5759395109999996</v>
          </cell>
        </row>
        <row r="1030">
          <cell r="A1030" t="str">
            <v>2005_700_28</v>
          </cell>
          <cell r="B1030">
            <v>2005</v>
          </cell>
          <cell r="C1030" t="str">
            <v>Road transport - mopeds (&lt;50cc 2st) - evaporative</v>
          </cell>
          <cell r="D1030" t="str">
            <v>Petrol</v>
          </cell>
          <cell r="E1030">
            <v>700</v>
          </cell>
          <cell r="F1030">
            <v>28</v>
          </cell>
          <cell r="G1030">
            <v>7.1475576908457603E-6</v>
          </cell>
        </row>
        <row r="1031">
          <cell r="A1031" t="str">
            <v>2005_671_28</v>
          </cell>
          <cell r="B1031">
            <v>2005</v>
          </cell>
          <cell r="C1031" t="str">
            <v>Road transport - mopeds (&lt;50cc 2st) - urban driving</v>
          </cell>
          <cell r="D1031" t="str">
            <v>Petrol</v>
          </cell>
          <cell r="E1031">
            <v>671</v>
          </cell>
          <cell r="F1031">
            <v>28</v>
          </cell>
          <cell r="G1031">
            <v>7.41980025928412E-3</v>
          </cell>
        </row>
        <row r="1032">
          <cell r="A1032" t="str">
            <v>2005_701_28</v>
          </cell>
          <cell r="B1032">
            <v>2005</v>
          </cell>
          <cell r="C1032" t="str">
            <v>Road transport - motorcycle (&gt;50cc  2st) - evaporative</v>
          </cell>
          <cell r="D1032" t="str">
            <v>Petrol</v>
          </cell>
          <cell r="E1032">
            <v>701</v>
          </cell>
          <cell r="F1032">
            <v>28</v>
          </cell>
          <cell r="G1032">
            <v>3.0259268583999799E-6</v>
          </cell>
        </row>
        <row r="1033">
          <cell r="A1033" t="str">
            <v>2005_660_28</v>
          </cell>
          <cell r="B1033">
            <v>2005</v>
          </cell>
          <cell r="C1033" t="str">
            <v>Road transport - motorcycle (&gt;50cc  2st) - rural driving</v>
          </cell>
          <cell r="D1033" t="str">
            <v>Petrol</v>
          </cell>
          <cell r="E1033">
            <v>660</v>
          </cell>
          <cell r="F1033">
            <v>28</v>
          </cell>
          <cell r="G1033">
            <v>1.38075E-3</v>
          </cell>
        </row>
        <row r="1034">
          <cell r="A1034" t="str">
            <v>2005_672_28</v>
          </cell>
          <cell r="B1034">
            <v>2005</v>
          </cell>
          <cell r="C1034" t="str">
            <v>Road transport - motorcycle (&gt;50cc  2st) - urban driving</v>
          </cell>
          <cell r="D1034" t="str">
            <v>Petrol</v>
          </cell>
          <cell r="E1034">
            <v>672</v>
          </cell>
          <cell r="F1034">
            <v>28</v>
          </cell>
          <cell r="G1034">
            <v>1.8344562357798101E-3</v>
          </cell>
        </row>
        <row r="1035">
          <cell r="A1035" t="str">
            <v>2005_702_28</v>
          </cell>
          <cell r="B1035">
            <v>2005</v>
          </cell>
          <cell r="C1035" t="str">
            <v>Road transport - motorcycle (&gt;50cc  4st) - evaporative</v>
          </cell>
          <cell r="D1035" t="str">
            <v>Petrol</v>
          </cell>
          <cell r="E1035">
            <v>702</v>
          </cell>
          <cell r="F1035">
            <v>28</v>
          </cell>
          <cell r="G1035">
            <v>1.9946804725133699E-4</v>
          </cell>
        </row>
        <row r="1036">
          <cell r="A1036" t="str">
            <v>2005_685_28</v>
          </cell>
          <cell r="B1036">
            <v>2005</v>
          </cell>
          <cell r="C1036" t="str">
            <v>Road transport - motorcycle (&gt;50cc  4st) - motorway driving</v>
          </cell>
          <cell r="D1036" t="str">
            <v>Petrol</v>
          </cell>
          <cell r="E1036">
            <v>685</v>
          </cell>
          <cell r="F1036">
            <v>28</v>
          </cell>
          <cell r="G1036">
            <v>1.8049698999999999E-2</v>
          </cell>
        </row>
        <row r="1037">
          <cell r="A1037" t="str">
            <v>2005_661_28</v>
          </cell>
          <cell r="B1037">
            <v>2005</v>
          </cell>
          <cell r="C1037" t="str">
            <v>Road transport - motorcycle (&gt;50cc  4st) - rural driving</v>
          </cell>
          <cell r="D1037" t="str">
            <v>Petrol</v>
          </cell>
          <cell r="E1037">
            <v>661</v>
          </cell>
          <cell r="F1037">
            <v>28</v>
          </cell>
          <cell r="G1037">
            <v>7.8104947999999993E-2</v>
          </cell>
        </row>
        <row r="1038">
          <cell r="A1038" t="str">
            <v>2005_673_28</v>
          </cell>
          <cell r="B1038">
            <v>2005</v>
          </cell>
          <cell r="C1038" t="str">
            <v>Road transport - motorcycle (&gt;50cc  4st) - urban driving</v>
          </cell>
          <cell r="D1038" t="str">
            <v>Petrol</v>
          </cell>
          <cell r="E1038">
            <v>673</v>
          </cell>
          <cell r="F1038">
            <v>28</v>
          </cell>
          <cell r="G1038">
            <v>0.105016687180638</v>
          </cell>
        </row>
        <row r="1039">
          <cell r="A1039" t="str">
            <v>2006_55_28</v>
          </cell>
          <cell r="B1039">
            <v>2006</v>
          </cell>
          <cell r="C1039" t="str">
            <v>Agriculture - mobile machinery</v>
          </cell>
          <cell r="D1039" t="str">
            <v>Petrol</v>
          </cell>
          <cell r="E1039">
            <v>55</v>
          </cell>
          <cell r="F1039">
            <v>28</v>
          </cell>
          <cell r="G1039">
            <v>6.63158503969222E-4</v>
          </cell>
        </row>
        <row r="1040">
          <cell r="A1040" t="str">
            <v>2006_11_28</v>
          </cell>
          <cell r="B1040">
            <v>2006</v>
          </cell>
          <cell r="C1040" t="str">
            <v>Exports</v>
          </cell>
          <cell r="D1040" t="str">
            <v>Petrol</v>
          </cell>
          <cell r="E1040">
            <v>11</v>
          </cell>
          <cell r="F1040">
            <v>28</v>
          </cell>
          <cell r="G1040">
            <v>6.9973334838698902</v>
          </cell>
        </row>
        <row r="1041">
          <cell r="A1041" t="str">
            <v>2006_59_28</v>
          </cell>
          <cell r="B1041">
            <v>2006</v>
          </cell>
          <cell r="C1041" t="str">
            <v>House and garden machinery</v>
          </cell>
          <cell r="D1041" t="str">
            <v>Petrol</v>
          </cell>
          <cell r="E1041">
            <v>59</v>
          </cell>
          <cell r="F1041">
            <v>28</v>
          </cell>
          <cell r="G1041">
            <v>0.10019273333548399</v>
          </cell>
        </row>
        <row r="1042">
          <cell r="A1042" t="str">
            <v>2006_66_28</v>
          </cell>
          <cell r="B1042">
            <v>2006</v>
          </cell>
          <cell r="C1042" t="str">
            <v>Industrial off-road mobile machinery</v>
          </cell>
          <cell r="D1042" t="str">
            <v>Petrol</v>
          </cell>
          <cell r="E1042">
            <v>66</v>
          </cell>
          <cell r="F1042">
            <v>28</v>
          </cell>
          <cell r="G1042">
            <v>0.17169948278935801</v>
          </cell>
        </row>
        <row r="1043">
          <cell r="A1043" t="str">
            <v>2006_37_28</v>
          </cell>
          <cell r="B1043">
            <v>2006</v>
          </cell>
          <cell r="C1043" t="str">
            <v>Refineries - combustion</v>
          </cell>
          <cell r="D1043" t="str">
            <v>Petrol</v>
          </cell>
          <cell r="E1043">
            <v>37</v>
          </cell>
          <cell r="F1043">
            <v>28</v>
          </cell>
          <cell r="G1043">
            <v>0</v>
          </cell>
        </row>
        <row r="1044">
          <cell r="A1044" t="str">
            <v>2006_698_28</v>
          </cell>
          <cell r="B1044">
            <v>2006</v>
          </cell>
          <cell r="C1044" t="str">
            <v>Road transport - cars - evaporative</v>
          </cell>
          <cell r="D1044" t="str">
            <v>Petrol</v>
          </cell>
          <cell r="E1044">
            <v>698</v>
          </cell>
          <cell r="F1044">
            <v>28</v>
          </cell>
          <cell r="G1044">
            <v>1.720999860914E-2</v>
          </cell>
        </row>
        <row r="1045">
          <cell r="A1045" t="str">
            <v>2006_706_28</v>
          </cell>
          <cell r="B1045">
            <v>2006</v>
          </cell>
          <cell r="C1045" t="str">
            <v>Road Transport - cars Dioxins/PCP</v>
          </cell>
          <cell r="D1045" t="str">
            <v>Petrol</v>
          </cell>
          <cell r="E1045">
            <v>706</v>
          </cell>
          <cell r="F1045">
            <v>28</v>
          </cell>
          <cell r="G1045">
            <v>287.547213</v>
          </cell>
        </row>
        <row r="1046">
          <cell r="A1046" t="str">
            <v>2006_686_28</v>
          </cell>
          <cell r="B1046">
            <v>2006</v>
          </cell>
          <cell r="C1046" t="str">
            <v>Road transport - cars non catalyst - cold start</v>
          </cell>
          <cell r="D1046" t="str">
            <v>Petrol</v>
          </cell>
          <cell r="E1046">
            <v>686</v>
          </cell>
          <cell r="F1046">
            <v>28</v>
          </cell>
          <cell r="G1046">
            <v>6.2309337730400403E-4</v>
          </cell>
        </row>
        <row r="1047">
          <cell r="A1047" t="str">
            <v>2006_674_28</v>
          </cell>
          <cell r="B1047">
            <v>2006</v>
          </cell>
          <cell r="C1047" t="str">
            <v>Road transport - cars non catalyst - motorway driving</v>
          </cell>
          <cell r="D1047" t="str">
            <v>Petrol</v>
          </cell>
          <cell r="E1047">
            <v>674</v>
          </cell>
          <cell r="F1047">
            <v>28</v>
          </cell>
          <cell r="G1047">
            <v>9.3059439999999993E-2</v>
          </cell>
        </row>
        <row r="1048">
          <cell r="A1048" t="str">
            <v>2006_650_28</v>
          </cell>
          <cell r="B1048">
            <v>2006</v>
          </cell>
          <cell r="C1048" t="str">
            <v>Road transport - cars non catalyst - rural driving</v>
          </cell>
          <cell r="D1048" t="str">
            <v>Petrol</v>
          </cell>
          <cell r="E1048">
            <v>650</v>
          </cell>
          <cell r="F1048">
            <v>28</v>
          </cell>
          <cell r="G1048">
            <v>0.238993331</v>
          </cell>
        </row>
        <row r="1049">
          <cell r="A1049" t="str">
            <v>2006_662_28</v>
          </cell>
          <cell r="B1049">
            <v>2006</v>
          </cell>
          <cell r="C1049" t="str">
            <v>Road transport - cars non catalyst - urban driving</v>
          </cell>
          <cell r="D1049" t="str">
            <v>Petrol</v>
          </cell>
          <cell r="E1049">
            <v>662</v>
          </cell>
          <cell r="F1049">
            <v>28</v>
          </cell>
          <cell r="G1049">
            <v>0.292470303412453</v>
          </cell>
        </row>
        <row r="1050">
          <cell r="A1050" t="str">
            <v>2006_687_28</v>
          </cell>
          <cell r="B1050">
            <v>2006</v>
          </cell>
          <cell r="C1050" t="str">
            <v>Road transport - cars with catalysts - cold start</v>
          </cell>
          <cell r="D1050" t="str">
            <v>Petrol</v>
          </cell>
          <cell r="E1050">
            <v>687</v>
          </cell>
          <cell r="F1050">
            <v>28</v>
          </cell>
          <cell r="G1050">
            <v>1.6586905231836001E-2</v>
          </cell>
        </row>
        <row r="1051">
          <cell r="A1051" t="str">
            <v>2006_675_28</v>
          </cell>
          <cell r="B1051">
            <v>2006</v>
          </cell>
          <cell r="C1051" t="str">
            <v>Road transport - cars with catalysts - motorway driving</v>
          </cell>
          <cell r="D1051" t="str">
            <v>Petrol</v>
          </cell>
          <cell r="E1051">
            <v>675</v>
          </cell>
          <cell r="F1051">
            <v>28</v>
          </cell>
          <cell r="G1051">
            <v>2.4762441229999999</v>
          </cell>
        </row>
        <row r="1052">
          <cell r="A1052" t="str">
            <v>2006_651_28</v>
          </cell>
          <cell r="B1052">
            <v>2006</v>
          </cell>
          <cell r="C1052" t="str">
            <v>Road transport - cars with catalysts - rural driving</v>
          </cell>
          <cell r="D1052" t="str">
            <v>Petrol</v>
          </cell>
          <cell r="E1052">
            <v>651</v>
          </cell>
          <cell r="F1052">
            <v>28</v>
          </cell>
          <cell r="G1052">
            <v>6.2973732509999998</v>
          </cell>
        </row>
        <row r="1053">
          <cell r="A1053" t="str">
            <v>2006_663_28</v>
          </cell>
          <cell r="B1053">
            <v>2006</v>
          </cell>
          <cell r="C1053" t="str">
            <v>Road transport - cars with catalysts - urban driving</v>
          </cell>
          <cell r="D1053" t="str">
            <v>Petrol</v>
          </cell>
          <cell r="E1053">
            <v>663</v>
          </cell>
          <cell r="F1053">
            <v>28</v>
          </cell>
          <cell r="G1053">
            <v>7.8806279778892403</v>
          </cell>
        </row>
        <row r="1054">
          <cell r="A1054" t="str">
            <v>2006_699_28</v>
          </cell>
          <cell r="B1054">
            <v>2006</v>
          </cell>
          <cell r="C1054" t="str">
            <v>Road transport - LGVs - evaporative</v>
          </cell>
          <cell r="D1054" t="str">
            <v>Petrol</v>
          </cell>
          <cell r="E1054">
            <v>699</v>
          </cell>
          <cell r="F1054">
            <v>28</v>
          </cell>
          <cell r="G1054">
            <v>3.90310755267299E-4</v>
          </cell>
        </row>
        <row r="1055">
          <cell r="A1055" t="str">
            <v>2006_707_28</v>
          </cell>
          <cell r="B1055">
            <v>2006</v>
          </cell>
          <cell r="C1055" t="str">
            <v>Road Transport - LGVs Dioxins</v>
          </cell>
          <cell r="D1055" t="str">
            <v>Petrol</v>
          </cell>
          <cell r="E1055">
            <v>707</v>
          </cell>
          <cell r="F1055">
            <v>28</v>
          </cell>
          <cell r="G1055">
            <v>5.2322021169999999</v>
          </cell>
        </row>
        <row r="1056">
          <cell r="A1056" t="str">
            <v>2006_689_28</v>
          </cell>
          <cell r="B1056">
            <v>2006</v>
          </cell>
          <cell r="C1056" t="str">
            <v>Road transport - LGVs non catalyst - cold start</v>
          </cell>
          <cell r="D1056" t="str">
            <v>Petrol</v>
          </cell>
          <cell r="E1056">
            <v>689</v>
          </cell>
          <cell r="F1056">
            <v>28</v>
          </cell>
          <cell r="G1056">
            <v>4.9564108896542901E-5</v>
          </cell>
        </row>
        <row r="1057">
          <cell r="A1057" t="str">
            <v>2006_677_28</v>
          </cell>
          <cell r="B1057">
            <v>2006</v>
          </cell>
          <cell r="C1057" t="str">
            <v>Road transport - LGVs non catalyst - motorway driving</v>
          </cell>
          <cell r="D1057" t="str">
            <v>Petrol</v>
          </cell>
          <cell r="E1057">
            <v>677</v>
          </cell>
          <cell r="F1057">
            <v>28</v>
          </cell>
          <cell r="G1057">
            <v>1.08857E-2</v>
          </cell>
        </row>
        <row r="1058">
          <cell r="A1058" t="str">
            <v>2006_653_28</v>
          </cell>
          <cell r="B1058">
            <v>2006</v>
          </cell>
          <cell r="C1058" t="str">
            <v>Road transport - LGVs non catalyst - rural driving</v>
          </cell>
          <cell r="D1058" t="str">
            <v>Petrol</v>
          </cell>
          <cell r="E1058">
            <v>653</v>
          </cell>
          <cell r="F1058">
            <v>28</v>
          </cell>
          <cell r="G1058">
            <v>2.1181518999999999E-2</v>
          </cell>
        </row>
        <row r="1059">
          <cell r="A1059" t="str">
            <v>2006_665_28</v>
          </cell>
          <cell r="B1059">
            <v>2006</v>
          </cell>
          <cell r="C1059" t="str">
            <v>Road transport - LGVs non catalyst - urban driving</v>
          </cell>
          <cell r="D1059" t="str">
            <v>Petrol</v>
          </cell>
          <cell r="E1059">
            <v>665</v>
          </cell>
          <cell r="F1059">
            <v>28</v>
          </cell>
          <cell r="G1059">
            <v>1.7580846114252899E-2</v>
          </cell>
        </row>
        <row r="1060">
          <cell r="A1060" t="str">
            <v>2006_690_28</v>
          </cell>
          <cell r="B1060">
            <v>2006</v>
          </cell>
          <cell r="C1060" t="str">
            <v>Road transport - LGVs with catalysts - cold start</v>
          </cell>
          <cell r="D1060" t="str">
            <v>Petrol</v>
          </cell>
          <cell r="E1060">
            <v>690</v>
          </cell>
          <cell r="F1060">
            <v>28</v>
          </cell>
          <cell r="G1060">
            <v>3.4074664637075603E-4</v>
          </cell>
        </row>
        <row r="1061">
          <cell r="A1061" t="str">
            <v>2006_678_28</v>
          </cell>
          <cell r="B1061">
            <v>2006</v>
          </cell>
          <cell r="C1061" t="str">
            <v>Road transport - LGVs with catalysts - motorway driving</v>
          </cell>
          <cell r="D1061" t="str">
            <v>Petrol</v>
          </cell>
          <cell r="E1061">
            <v>678</v>
          </cell>
          <cell r="F1061">
            <v>28</v>
          </cell>
          <cell r="G1061">
            <v>6.6583210000000004E-2</v>
          </cell>
        </row>
        <row r="1062">
          <cell r="A1062" t="str">
            <v>2006_654_28</v>
          </cell>
          <cell r="B1062">
            <v>2006</v>
          </cell>
          <cell r="C1062" t="str">
            <v>Road transport - LGVs with catalysts - rural driving</v>
          </cell>
          <cell r="D1062" t="str">
            <v>Petrol</v>
          </cell>
          <cell r="E1062">
            <v>654</v>
          </cell>
          <cell r="F1062">
            <v>28</v>
          </cell>
          <cell r="G1062">
            <v>0.14251122999999999</v>
          </cell>
        </row>
        <row r="1063">
          <cell r="A1063" t="str">
            <v>2006_666_28</v>
          </cell>
          <cell r="B1063">
            <v>2006</v>
          </cell>
          <cell r="C1063" t="str">
            <v>Road transport - LGVs with catalysts - urban driving</v>
          </cell>
          <cell r="D1063" t="str">
            <v>Petrol</v>
          </cell>
          <cell r="E1063">
            <v>666</v>
          </cell>
          <cell r="F1063">
            <v>28</v>
          </cell>
          <cell r="G1063">
            <v>0.13305683077386399</v>
          </cell>
        </row>
        <row r="1064">
          <cell r="A1064" t="str">
            <v>2006_709_28</v>
          </cell>
          <cell r="B1064">
            <v>2006</v>
          </cell>
          <cell r="C1064" t="str">
            <v>Road Transport - Mopeds &amp; Motorcycles Dioxins</v>
          </cell>
          <cell r="D1064" t="str">
            <v>Petrol</v>
          </cell>
          <cell r="E1064">
            <v>709</v>
          </cell>
          <cell r="F1064">
            <v>28</v>
          </cell>
          <cell r="G1064">
            <v>5.2982836410000003</v>
          </cell>
        </row>
        <row r="1065">
          <cell r="A1065" t="str">
            <v>2006_700_28</v>
          </cell>
          <cell r="B1065">
            <v>2006</v>
          </cell>
          <cell r="C1065" t="str">
            <v>Road transport - mopeds (&lt;50cc 2st) - evaporative</v>
          </cell>
          <cell r="D1065" t="str">
            <v>Petrol</v>
          </cell>
          <cell r="E1065">
            <v>700</v>
          </cell>
          <cell r="F1065">
            <v>28</v>
          </cell>
          <cell r="G1065">
            <v>5.5139176388864798E-6</v>
          </cell>
        </row>
        <row r="1066">
          <cell r="A1066" t="str">
            <v>2006_671_28</v>
          </cell>
          <cell r="B1066">
            <v>2006</v>
          </cell>
          <cell r="C1066" t="str">
            <v>Road transport - mopeds (&lt;50cc 2st) - urban driving</v>
          </cell>
          <cell r="D1066" t="str">
            <v>Petrol</v>
          </cell>
          <cell r="E1066">
            <v>671</v>
          </cell>
          <cell r="F1066">
            <v>28</v>
          </cell>
          <cell r="G1066">
            <v>5.7255243514817899E-3</v>
          </cell>
        </row>
        <row r="1067">
          <cell r="A1067" t="str">
            <v>2006_701_28</v>
          </cell>
          <cell r="B1067">
            <v>2006</v>
          </cell>
          <cell r="C1067" t="str">
            <v>Road transport - motorcycle (&gt;50cc  2st) - evaporative</v>
          </cell>
          <cell r="D1067" t="str">
            <v>Petrol</v>
          </cell>
          <cell r="E1067">
            <v>701</v>
          </cell>
          <cell r="F1067">
            <v>28</v>
          </cell>
          <cell r="G1067">
            <v>2.8750453459812602E-6</v>
          </cell>
        </row>
        <row r="1068">
          <cell r="A1068" t="str">
            <v>2006_660_28</v>
          </cell>
          <cell r="B1068">
            <v>2006</v>
          </cell>
          <cell r="C1068" t="str">
            <v>Road transport - motorcycle (&gt;50cc  2st) - rural driving</v>
          </cell>
          <cell r="D1068" t="str">
            <v>Petrol</v>
          </cell>
          <cell r="E1068">
            <v>660</v>
          </cell>
          <cell r="F1068">
            <v>28</v>
          </cell>
          <cell r="G1068">
            <v>1.339196E-3</v>
          </cell>
        </row>
        <row r="1069">
          <cell r="A1069" t="str">
            <v>2006_672_28</v>
          </cell>
          <cell r="B1069">
            <v>2006</v>
          </cell>
          <cell r="C1069" t="str">
            <v>Road transport - motorcycle (&gt;50cc  2st) - urban driving</v>
          </cell>
          <cell r="D1069" t="str">
            <v>Petrol</v>
          </cell>
          <cell r="E1069">
            <v>672</v>
          </cell>
          <cell r="F1069">
            <v>28</v>
          </cell>
          <cell r="G1069">
            <v>1.71190002023148E-3</v>
          </cell>
        </row>
        <row r="1070">
          <cell r="A1070" t="str">
            <v>2006_702_28</v>
          </cell>
          <cell r="B1070">
            <v>2006</v>
          </cell>
          <cell r="C1070" t="str">
            <v>Road transport - motorcycle (&gt;50cc  4st) - evaporative</v>
          </cell>
          <cell r="D1070" t="str">
            <v>Petrol</v>
          </cell>
          <cell r="E1070">
            <v>702</v>
          </cell>
          <cell r="F1070">
            <v>28</v>
          </cell>
          <cell r="G1070">
            <v>1.90307369395341E-4</v>
          </cell>
        </row>
        <row r="1071">
          <cell r="A1071" t="str">
            <v>2006_685_28</v>
          </cell>
          <cell r="B1071">
            <v>2006</v>
          </cell>
          <cell r="C1071" t="str">
            <v>Road transport - motorcycle (&gt;50cc  4st) - motorway driving</v>
          </cell>
          <cell r="D1071" t="str">
            <v>Petrol</v>
          </cell>
          <cell r="E1071">
            <v>685</v>
          </cell>
          <cell r="F1071">
            <v>28</v>
          </cell>
          <cell r="G1071">
            <v>1.9106943000000001E-2</v>
          </cell>
        </row>
        <row r="1072">
          <cell r="A1072" t="str">
            <v>2006_661_28</v>
          </cell>
          <cell r="B1072">
            <v>2006</v>
          </cell>
          <cell r="C1072" t="str">
            <v>Road transport - motorcycle (&gt;50cc  4st) - rural driving</v>
          </cell>
          <cell r="D1072" t="str">
            <v>Petrol</v>
          </cell>
          <cell r="E1072">
            <v>661</v>
          </cell>
          <cell r="F1072">
            <v>28</v>
          </cell>
          <cell r="G1072">
            <v>7.5325677999999993E-2</v>
          </cell>
        </row>
        <row r="1073">
          <cell r="A1073" t="str">
            <v>2006_673_28</v>
          </cell>
          <cell r="B1073">
            <v>2006</v>
          </cell>
          <cell r="C1073" t="str">
            <v>Road transport - motorcycle (&gt;50cc  4st) - urban driving</v>
          </cell>
          <cell r="D1073" t="str">
            <v>Petrol</v>
          </cell>
          <cell r="E1073">
            <v>673</v>
          </cell>
          <cell r="F1073">
            <v>28</v>
          </cell>
          <cell r="G1073">
            <v>9.7371920402507306E-2</v>
          </cell>
        </row>
        <row r="1074">
          <cell r="A1074" t="str">
            <v>2007_55_28</v>
          </cell>
          <cell r="B1074">
            <v>2007</v>
          </cell>
          <cell r="C1074" t="str">
            <v>Agriculture - mobile machinery</v>
          </cell>
          <cell r="D1074" t="str">
            <v>Petrol</v>
          </cell>
          <cell r="E1074">
            <v>55</v>
          </cell>
          <cell r="F1074">
            <v>28</v>
          </cell>
          <cell r="G1074">
            <v>6.3715335435917601E-4</v>
          </cell>
        </row>
        <row r="1075">
          <cell r="A1075" t="str">
            <v>2007_11_28</v>
          </cell>
          <cell r="B1075">
            <v>2007</v>
          </cell>
          <cell r="C1075" t="str">
            <v>Exports</v>
          </cell>
          <cell r="D1075" t="str">
            <v>Petrol</v>
          </cell>
          <cell r="E1075">
            <v>11</v>
          </cell>
          <cell r="F1075">
            <v>28</v>
          </cell>
          <cell r="G1075">
            <v>7.3309495921501</v>
          </cell>
        </row>
        <row r="1076">
          <cell r="A1076" t="str">
            <v>2007_59_28</v>
          </cell>
          <cell r="B1076">
            <v>2007</v>
          </cell>
          <cell r="C1076" t="str">
            <v>House and garden machinery</v>
          </cell>
          <cell r="D1076" t="str">
            <v>Petrol</v>
          </cell>
          <cell r="E1076">
            <v>59</v>
          </cell>
          <cell r="F1076">
            <v>28</v>
          </cell>
          <cell r="G1076">
            <v>0.101327299023831</v>
          </cell>
        </row>
        <row r="1077">
          <cell r="A1077" t="str">
            <v>2007_66_28</v>
          </cell>
          <cell r="B1077">
            <v>2007</v>
          </cell>
          <cell r="C1077" t="str">
            <v>Industrial off-road mobile machinery</v>
          </cell>
          <cell r="D1077" t="str">
            <v>Petrol</v>
          </cell>
          <cell r="E1077">
            <v>66</v>
          </cell>
          <cell r="F1077">
            <v>28</v>
          </cell>
          <cell r="G1077">
            <v>0.17576267972057999</v>
          </cell>
        </row>
        <row r="1078">
          <cell r="A1078" t="str">
            <v>2007_37_28</v>
          </cell>
          <cell r="B1078">
            <v>2007</v>
          </cell>
          <cell r="C1078" t="str">
            <v>Refineries - combustion</v>
          </cell>
          <cell r="D1078" t="str">
            <v>Petrol</v>
          </cell>
          <cell r="E1078">
            <v>37</v>
          </cell>
          <cell r="F1078">
            <v>28</v>
          </cell>
          <cell r="G1078">
            <v>0</v>
          </cell>
        </row>
        <row r="1079">
          <cell r="A1079" t="str">
            <v>2007_698_28</v>
          </cell>
          <cell r="B1079">
            <v>2007</v>
          </cell>
          <cell r="C1079" t="str">
            <v>Road transport - cars - evaporative</v>
          </cell>
          <cell r="D1079" t="str">
            <v>Petrol</v>
          </cell>
          <cell r="E1079">
            <v>698</v>
          </cell>
          <cell r="F1079">
            <v>28</v>
          </cell>
          <cell r="G1079">
            <v>1.6670388573241299E-2</v>
          </cell>
        </row>
        <row r="1080">
          <cell r="A1080" t="str">
            <v>2007_706_28</v>
          </cell>
          <cell r="B1080">
            <v>2007</v>
          </cell>
          <cell r="C1080" t="str">
            <v>Road Transport - cars Dioxins/PCP</v>
          </cell>
          <cell r="D1080" t="str">
            <v>Petrol</v>
          </cell>
          <cell r="E1080">
            <v>706</v>
          </cell>
          <cell r="F1080">
            <v>28</v>
          </cell>
          <cell r="G1080">
            <v>279.79666479999997</v>
          </cell>
        </row>
        <row r="1081">
          <cell r="A1081" t="str">
            <v>2007_686_28</v>
          </cell>
          <cell r="B1081">
            <v>2007</v>
          </cell>
          <cell r="C1081" t="str">
            <v>Road transport - cars non catalyst - cold start</v>
          </cell>
          <cell r="D1081" t="str">
            <v>Petrol</v>
          </cell>
          <cell r="E1081">
            <v>686</v>
          </cell>
          <cell r="F1081">
            <v>28</v>
          </cell>
          <cell r="G1081">
            <v>3.8032488992738301E-4</v>
          </cell>
        </row>
        <row r="1082">
          <cell r="A1082" t="str">
            <v>2007_674_28</v>
          </cell>
          <cell r="B1082">
            <v>2007</v>
          </cell>
          <cell r="C1082" t="str">
            <v>Road transport - cars non catalyst - motorway driving</v>
          </cell>
          <cell r="D1082" t="str">
            <v>Petrol</v>
          </cell>
          <cell r="E1082">
            <v>674</v>
          </cell>
          <cell r="F1082">
            <v>28</v>
          </cell>
          <cell r="G1082">
            <v>5.6236335999999998E-2</v>
          </cell>
        </row>
        <row r="1083">
          <cell r="A1083" t="str">
            <v>2007_650_28</v>
          </cell>
          <cell r="B1083">
            <v>2007</v>
          </cell>
          <cell r="C1083" t="str">
            <v>Road transport - cars non catalyst - rural driving</v>
          </cell>
          <cell r="D1083" t="str">
            <v>Petrol</v>
          </cell>
          <cell r="E1083">
            <v>650</v>
          </cell>
          <cell r="F1083">
            <v>28</v>
          </cell>
          <cell r="G1083">
            <v>0.14521079000000001</v>
          </cell>
        </row>
        <row r="1084">
          <cell r="A1084" t="str">
            <v>2007_662_28</v>
          </cell>
          <cell r="B1084">
            <v>2007</v>
          </cell>
          <cell r="C1084" t="str">
            <v>Road transport - cars non catalyst - urban driving</v>
          </cell>
          <cell r="D1084" t="str">
            <v>Petrol</v>
          </cell>
          <cell r="E1084">
            <v>662</v>
          </cell>
          <cell r="F1084">
            <v>28</v>
          </cell>
          <cell r="G1084">
            <v>0.179627555161786</v>
          </cell>
        </row>
        <row r="1085">
          <cell r="A1085" t="str">
            <v>2007_687_28</v>
          </cell>
          <cell r="B1085">
            <v>2007</v>
          </cell>
          <cell r="C1085" t="str">
            <v>Road transport - cars with catalysts - cold start</v>
          </cell>
          <cell r="D1085" t="str">
            <v>Petrol</v>
          </cell>
          <cell r="E1085">
            <v>687</v>
          </cell>
          <cell r="F1085">
            <v>28</v>
          </cell>
          <cell r="G1085">
            <v>1.6290063683313899E-2</v>
          </cell>
        </row>
        <row r="1086">
          <cell r="A1086" t="str">
            <v>2007_675_28</v>
          </cell>
          <cell r="B1086">
            <v>2007</v>
          </cell>
          <cell r="C1086" t="str">
            <v>Road transport - cars with catalysts - motorway driving</v>
          </cell>
          <cell r="D1086" t="str">
            <v>Petrol</v>
          </cell>
          <cell r="E1086">
            <v>675</v>
          </cell>
          <cell r="F1086">
            <v>28</v>
          </cell>
          <cell r="G1086">
            <v>2.4076509960000001</v>
          </cell>
        </row>
        <row r="1087">
          <cell r="A1087" t="str">
            <v>2007_651_28</v>
          </cell>
          <cell r="B1087">
            <v>2007</v>
          </cell>
          <cell r="C1087" t="str">
            <v>Road transport - cars with catalysts - rural driving</v>
          </cell>
          <cell r="D1087" t="str">
            <v>Petrol</v>
          </cell>
          <cell r="E1087">
            <v>651</v>
          </cell>
          <cell r="F1087">
            <v>28</v>
          </cell>
          <cell r="G1087">
            <v>6.1518532989999999</v>
          </cell>
        </row>
        <row r="1088">
          <cell r="A1088" t="str">
            <v>2007_663_28</v>
          </cell>
          <cell r="B1088">
            <v>2007</v>
          </cell>
          <cell r="C1088" t="str">
            <v>Road transport - cars with catalysts - urban driving</v>
          </cell>
          <cell r="D1088" t="str">
            <v>Petrol</v>
          </cell>
          <cell r="E1088">
            <v>663</v>
          </cell>
          <cell r="F1088">
            <v>28</v>
          </cell>
          <cell r="G1088">
            <v>7.79630680798354</v>
          </cell>
        </row>
        <row r="1089">
          <cell r="A1089" t="str">
            <v>2007_699_28</v>
          </cell>
          <cell r="B1089">
            <v>2007</v>
          </cell>
          <cell r="C1089" t="str">
            <v>Road transport - LGVs - evaporative</v>
          </cell>
          <cell r="D1089" t="str">
            <v>Petrol</v>
          </cell>
          <cell r="E1089">
            <v>699</v>
          </cell>
          <cell r="F1089">
            <v>28</v>
          </cell>
          <cell r="G1089">
            <v>3.6054014461048002E-4</v>
          </cell>
        </row>
        <row r="1090">
          <cell r="A1090" t="str">
            <v>2007_707_28</v>
          </cell>
          <cell r="B1090">
            <v>2007</v>
          </cell>
          <cell r="C1090" t="str">
            <v>Road Transport - LGVs Dioxins</v>
          </cell>
          <cell r="D1090" t="str">
            <v>Petrol</v>
          </cell>
          <cell r="E1090">
            <v>707</v>
          </cell>
          <cell r="F1090">
            <v>28</v>
          </cell>
          <cell r="G1090">
            <v>4.8302929560000001</v>
          </cell>
        </row>
        <row r="1091">
          <cell r="A1091" t="str">
            <v>2007_689_28</v>
          </cell>
          <cell r="B1091">
            <v>2007</v>
          </cell>
          <cell r="C1091" t="str">
            <v>Road transport - LGVs non catalyst - cold start</v>
          </cell>
          <cell r="D1091" t="str">
            <v>Petrol</v>
          </cell>
          <cell r="E1091">
            <v>689</v>
          </cell>
          <cell r="F1091">
            <v>28</v>
          </cell>
          <cell r="G1091">
            <v>2.9386277372402302E-5</v>
          </cell>
        </row>
        <row r="1092">
          <cell r="A1092" t="str">
            <v>2007_677_28</v>
          </cell>
          <cell r="B1092">
            <v>2007</v>
          </cell>
          <cell r="C1092" t="str">
            <v>Road transport - LGVs non catalyst - motorway driving</v>
          </cell>
          <cell r="D1092" t="str">
            <v>Petrol</v>
          </cell>
          <cell r="E1092">
            <v>677</v>
          </cell>
          <cell r="F1092">
            <v>28</v>
          </cell>
          <cell r="G1092">
            <v>6.3795830000000003E-3</v>
          </cell>
        </row>
        <row r="1093">
          <cell r="A1093" t="str">
            <v>2007_653_28</v>
          </cell>
          <cell r="B1093">
            <v>2007</v>
          </cell>
          <cell r="C1093" t="str">
            <v>Road transport - LGVs non catalyst - rural driving</v>
          </cell>
          <cell r="D1093" t="str">
            <v>Petrol</v>
          </cell>
          <cell r="E1093">
            <v>653</v>
          </cell>
          <cell r="F1093">
            <v>28</v>
          </cell>
          <cell r="G1093">
            <v>1.2774735000000001E-2</v>
          </cell>
        </row>
        <row r="1094">
          <cell r="A1094" t="str">
            <v>2007_665_28</v>
          </cell>
          <cell r="B1094">
            <v>2007</v>
          </cell>
          <cell r="C1094" t="str">
            <v>Road transport - LGVs non catalyst - urban driving</v>
          </cell>
          <cell r="D1094" t="str">
            <v>Petrol</v>
          </cell>
          <cell r="E1094">
            <v>665</v>
          </cell>
          <cell r="F1094">
            <v>28</v>
          </cell>
          <cell r="G1094">
            <v>1.0276537397110199E-2</v>
          </cell>
        </row>
        <row r="1095">
          <cell r="A1095" t="str">
            <v>2007_690_28</v>
          </cell>
          <cell r="B1095">
            <v>2007</v>
          </cell>
          <cell r="C1095" t="str">
            <v>Road transport - LGVs with catalysts - cold start</v>
          </cell>
          <cell r="D1095" t="str">
            <v>Petrol</v>
          </cell>
          <cell r="E1095">
            <v>690</v>
          </cell>
          <cell r="F1095">
            <v>28</v>
          </cell>
          <cell r="G1095">
            <v>3.31153867238078E-4</v>
          </cell>
        </row>
        <row r="1096">
          <cell r="A1096" t="str">
            <v>2007_678_28</v>
          </cell>
          <cell r="B1096">
            <v>2007</v>
          </cell>
          <cell r="C1096" t="str">
            <v>Road transport - LGVs with catalysts - motorway driving</v>
          </cell>
          <cell r="D1096" t="str">
            <v>Petrol</v>
          </cell>
          <cell r="E1096">
            <v>678</v>
          </cell>
          <cell r="F1096">
            <v>28</v>
          </cell>
          <cell r="G1096">
            <v>6.3907852000000001E-2</v>
          </cell>
        </row>
        <row r="1097">
          <cell r="A1097" t="str">
            <v>2007_654_28</v>
          </cell>
          <cell r="B1097">
            <v>2007</v>
          </cell>
          <cell r="C1097" t="str">
            <v>Road transport - LGVs with catalysts - rural driving</v>
          </cell>
          <cell r="D1097" t="str">
            <v>Petrol</v>
          </cell>
          <cell r="E1097">
            <v>654</v>
          </cell>
          <cell r="F1097">
            <v>28</v>
          </cell>
          <cell r="G1097">
            <v>0.14096340900000001</v>
          </cell>
        </row>
        <row r="1098">
          <cell r="A1098" t="str">
            <v>2007_666_28</v>
          </cell>
          <cell r="B1098">
            <v>2007</v>
          </cell>
          <cell r="C1098" t="str">
            <v>Road transport - LGVs with catalysts - urban driving</v>
          </cell>
          <cell r="D1098" t="str">
            <v>Petrol</v>
          </cell>
          <cell r="E1098">
            <v>666</v>
          </cell>
          <cell r="F1098">
            <v>28</v>
          </cell>
          <cell r="G1098">
            <v>0.12757671656241301</v>
          </cell>
        </row>
        <row r="1099">
          <cell r="A1099" t="str">
            <v>2007_709_28</v>
          </cell>
          <cell r="B1099">
            <v>2007</v>
          </cell>
          <cell r="C1099" t="str">
            <v>Road Transport - Mopeds &amp; Motorcycles Dioxins</v>
          </cell>
          <cell r="D1099" t="str">
            <v>Petrol</v>
          </cell>
          <cell r="E1099">
            <v>709</v>
          </cell>
          <cell r="F1099">
            <v>28</v>
          </cell>
          <cell r="G1099">
            <v>5.7695111089999997</v>
          </cell>
        </row>
        <row r="1100">
          <cell r="A1100" t="str">
            <v>2007_700_28</v>
          </cell>
          <cell r="B1100">
            <v>2007</v>
          </cell>
          <cell r="C1100" t="str">
            <v>Road transport - mopeds (&lt;50cc 2st) - evaporative</v>
          </cell>
          <cell r="D1100" t="str">
            <v>Petrol</v>
          </cell>
          <cell r="E1100">
            <v>700</v>
          </cell>
          <cell r="F1100">
            <v>28</v>
          </cell>
          <cell r="G1100">
            <v>5.7373050391624798E-6</v>
          </cell>
        </row>
        <row r="1101">
          <cell r="A1101" t="str">
            <v>2007_671_28</v>
          </cell>
          <cell r="B1101">
            <v>2007</v>
          </cell>
          <cell r="C1101" t="str">
            <v>Road transport - mopeds (&lt;50cc 2st) - urban driving</v>
          </cell>
          <cell r="D1101" t="str">
            <v>Petrol</v>
          </cell>
          <cell r="E1101">
            <v>671</v>
          </cell>
          <cell r="F1101">
            <v>28</v>
          </cell>
          <cell r="G1101">
            <v>5.9635046702165798E-3</v>
          </cell>
        </row>
        <row r="1102">
          <cell r="A1102" t="str">
            <v>2007_701_28</v>
          </cell>
          <cell r="B1102">
            <v>2007</v>
          </cell>
          <cell r="C1102" t="str">
            <v>Road transport - motorcycle (&gt;50cc  2st) - evaporative</v>
          </cell>
          <cell r="D1102" t="str">
            <v>Petrol</v>
          </cell>
          <cell r="E1102">
            <v>701</v>
          </cell>
          <cell r="F1102">
            <v>28</v>
          </cell>
          <cell r="G1102">
            <v>3.2241689961558801E-6</v>
          </cell>
        </row>
        <row r="1103">
          <cell r="A1103" t="str">
            <v>2007_660_28</v>
          </cell>
          <cell r="B1103">
            <v>2007</v>
          </cell>
          <cell r="C1103" t="str">
            <v>Road transport - motorcycle (&gt;50cc  2st) - rural driving</v>
          </cell>
          <cell r="D1103" t="str">
            <v>Petrol</v>
          </cell>
          <cell r="E1103">
            <v>660</v>
          </cell>
          <cell r="F1103">
            <v>28</v>
          </cell>
          <cell r="G1103">
            <v>1.390184E-3</v>
          </cell>
        </row>
        <row r="1104">
          <cell r="A1104" t="str">
            <v>2007_672_28</v>
          </cell>
          <cell r="B1104">
            <v>2007</v>
          </cell>
          <cell r="C1104" t="str">
            <v>Road transport - motorcycle (&gt;50cc  2st) - urban driving</v>
          </cell>
          <cell r="D1104" t="str">
            <v>Petrol</v>
          </cell>
          <cell r="E1104">
            <v>672</v>
          </cell>
          <cell r="F1104">
            <v>28</v>
          </cell>
          <cell r="G1104">
            <v>2.0192092362867702E-3</v>
          </cell>
        </row>
        <row r="1105">
          <cell r="A1105" t="str">
            <v>2007_702_28</v>
          </cell>
          <cell r="B1105">
            <v>2007</v>
          </cell>
          <cell r="C1105" t="str">
            <v>Road transport - motorcycle (&gt;50cc  4st) - evaporative</v>
          </cell>
          <cell r="D1105" t="str">
            <v>Petrol</v>
          </cell>
          <cell r="E1105">
            <v>702</v>
          </cell>
          <cell r="F1105">
            <v>28</v>
          </cell>
          <cell r="G1105">
            <v>2.0697845098272899E-4</v>
          </cell>
        </row>
        <row r="1106">
          <cell r="A1106" t="str">
            <v>2007_685_28</v>
          </cell>
          <cell r="B1106">
            <v>2007</v>
          </cell>
          <cell r="C1106" t="str">
            <v>Road transport - motorcycle (&gt;50cc  4st) - motorway driving</v>
          </cell>
          <cell r="D1106" t="str">
            <v>Petrol</v>
          </cell>
          <cell r="E1106">
            <v>685</v>
          </cell>
          <cell r="F1106">
            <v>28</v>
          </cell>
          <cell r="G1106">
            <v>1.8882812999999998E-2</v>
          </cell>
        </row>
        <row r="1107">
          <cell r="A1107" t="str">
            <v>2007_661_28</v>
          </cell>
          <cell r="B1107">
            <v>2007</v>
          </cell>
          <cell r="C1107" t="str">
            <v>Road transport - motorcycle (&gt;50cc  4st) - rural driving</v>
          </cell>
          <cell r="D1107" t="str">
            <v>Petrol</v>
          </cell>
          <cell r="E1107">
            <v>661</v>
          </cell>
          <cell r="F1107">
            <v>28</v>
          </cell>
          <cell r="G1107">
            <v>7.6416455999999994E-2</v>
          </cell>
        </row>
        <row r="1108">
          <cell r="A1108" t="str">
            <v>2007_673_28</v>
          </cell>
          <cell r="B1108">
            <v>2007</v>
          </cell>
          <cell r="C1108" t="str">
            <v>Road transport - motorcycle (&gt;50cc  4st) - urban driving</v>
          </cell>
          <cell r="D1108" t="str">
            <v>Petrol</v>
          </cell>
          <cell r="E1108">
            <v>673</v>
          </cell>
          <cell r="F1108">
            <v>28</v>
          </cell>
          <cell r="G1108">
            <v>0.11321701142421101</v>
          </cell>
        </row>
        <row r="1109">
          <cell r="A1109" t="str">
            <v>2008_55_28</v>
          </cell>
          <cell r="B1109">
            <v>2008</v>
          </cell>
          <cell r="C1109" t="str">
            <v>Agriculture - mobile machinery</v>
          </cell>
          <cell r="D1109" t="str">
            <v>Petrol</v>
          </cell>
          <cell r="E1109">
            <v>55</v>
          </cell>
          <cell r="F1109">
            <v>28</v>
          </cell>
          <cell r="G1109">
            <v>6.3715335435917601E-4</v>
          </cell>
        </row>
        <row r="1110">
          <cell r="A1110" t="str">
            <v>2008_11_28</v>
          </cell>
          <cell r="B1110">
            <v>2008</v>
          </cell>
          <cell r="C1110" t="str">
            <v>Exports</v>
          </cell>
          <cell r="D1110" t="str">
            <v>Petrol</v>
          </cell>
          <cell r="E1110">
            <v>11</v>
          </cell>
          <cell r="F1110">
            <v>28</v>
          </cell>
          <cell r="G1110">
            <v>7.0168669177240002</v>
          </cell>
        </row>
        <row r="1111">
          <cell r="A1111" t="str">
            <v>2008_59_28</v>
          </cell>
          <cell r="B1111">
            <v>2008</v>
          </cell>
          <cell r="C1111" t="str">
            <v>House and garden machinery</v>
          </cell>
          <cell r="D1111" t="str">
            <v>Petrol</v>
          </cell>
          <cell r="E1111">
            <v>59</v>
          </cell>
          <cell r="F1111">
            <v>28</v>
          </cell>
          <cell r="G1111">
            <v>0.102461864712178</v>
          </cell>
        </row>
        <row r="1112">
          <cell r="A1112" t="str">
            <v>2008_66_28</v>
          </cell>
          <cell r="B1112">
            <v>2008</v>
          </cell>
          <cell r="C1112" t="str">
            <v>Industrial off-road mobile machinery</v>
          </cell>
          <cell r="D1112" t="str">
            <v>Petrol</v>
          </cell>
          <cell r="E1112">
            <v>66</v>
          </cell>
          <cell r="F1112">
            <v>28</v>
          </cell>
          <cell r="G1112">
            <v>0.15355975436868299</v>
          </cell>
        </row>
        <row r="1113">
          <cell r="A1113" t="str">
            <v>2008_37_28</v>
          </cell>
          <cell r="B1113">
            <v>2008</v>
          </cell>
          <cell r="C1113" t="str">
            <v>Refineries - combustion</v>
          </cell>
          <cell r="D1113" t="str">
            <v>Petrol</v>
          </cell>
          <cell r="E1113">
            <v>37</v>
          </cell>
          <cell r="F1113">
            <v>28</v>
          </cell>
          <cell r="G1113">
            <v>0</v>
          </cell>
        </row>
        <row r="1114">
          <cell r="A1114" t="str">
            <v>2008_698_28</v>
          </cell>
          <cell r="B1114">
            <v>2008</v>
          </cell>
          <cell r="C1114" t="str">
            <v>Road transport - cars - evaporative</v>
          </cell>
          <cell r="D1114" t="str">
            <v>Petrol</v>
          </cell>
          <cell r="E1114">
            <v>698</v>
          </cell>
          <cell r="F1114">
            <v>28</v>
          </cell>
          <cell r="G1114">
            <v>1.5836217426809001E-2</v>
          </cell>
        </row>
        <row r="1115">
          <cell r="A1115" t="str">
            <v>2008_706_28</v>
          </cell>
          <cell r="B1115">
            <v>2008</v>
          </cell>
          <cell r="C1115" t="str">
            <v>Road Transport - cars Dioxins/PCP</v>
          </cell>
          <cell r="D1115" t="str">
            <v>Petrol</v>
          </cell>
          <cell r="E1115">
            <v>706</v>
          </cell>
          <cell r="F1115">
            <v>28</v>
          </cell>
          <cell r="G1115">
            <v>269.84205009999999</v>
          </cell>
        </row>
        <row r="1116">
          <cell r="A1116" t="str">
            <v>2008_686_28</v>
          </cell>
          <cell r="B1116">
            <v>2008</v>
          </cell>
          <cell r="C1116" t="str">
            <v>Road transport - cars non catalyst - cold start</v>
          </cell>
          <cell r="D1116" t="str">
            <v>Petrol</v>
          </cell>
          <cell r="E1116">
            <v>686</v>
          </cell>
          <cell r="F1116">
            <v>28</v>
          </cell>
          <cell r="G1116">
            <v>2.22861414403661E-4</v>
          </cell>
        </row>
        <row r="1117">
          <cell r="A1117" t="str">
            <v>2008_674_28</v>
          </cell>
          <cell r="B1117">
            <v>2008</v>
          </cell>
          <cell r="C1117" t="str">
            <v>Road transport - cars non catalyst - motorway driving</v>
          </cell>
          <cell r="D1117" t="str">
            <v>Petrol</v>
          </cell>
          <cell r="E1117">
            <v>674</v>
          </cell>
          <cell r="F1117">
            <v>28</v>
          </cell>
          <cell r="G1117">
            <v>3.2783642000000002E-2</v>
          </cell>
        </row>
        <row r="1118">
          <cell r="A1118" t="str">
            <v>2008_650_28</v>
          </cell>
          <cell r="B1118">
            <v>2008</v>
          </cell>
          <cell r="C1118" t="str">
            <v>Road transport - cars non catalyst - rural driving</v>
          </cell>
          <cell r="D1118" t="str">
            <v>Petrol</v>
          </cell>
          <cell r="E1118">
            <v>650</v>
          </cell>
          <cell r="F1118">
            <v>28</v>
          </cell>
          <cell r="G1118">
            <v>8.5252153999999997E-2</v>
          </cell>
        </row>
        <row r="1119">
          <cell r="A1119" t="str">
            <v>2008_662_28</v>
          </cell>
          <cell r="B1119">
            <v>2008</v>
          </cell>
          <cell r="C1119" t="str">
            <v>Road transport - cars non catalyst - urban driving</v>
          </cell>
          <cell r="D1119" t="str">
            <v>Petrol</v>
          </cell>
          <cell r="E1119">
            <v>662</v>
          </cell>
          <cell r="F1119">
            <v>28</v>
          </cell>
          <cell r="G1119">
            <v>0.105210414499441</v>
          </cell>
        </row>
        <row r="1120">
          <cell r="A1120" t="str">
            <v>2008_687_28</v>
          </cell>
          <cell r="B1120">
            <v>2008</v>
          </cell>
          <cell r="C1120" t="str">
            <v>Road transport - cars with catalysts - cold start</v>
          </cell>
          <cell r="D1120" t="str">
            <v>Petrol</v>
          </cell>
          <cell r="E1120">
            <v>687</v>
          </cell>
          <cell r="F1120">
            <v>28</v>
          </cell>
          <cell r="G1120">
            <v>1.5613356012405301E-2</v>
          </cell>
        </row>
        <row r="1121">
          <cell r="A1121" t="str">
            <v>2008_675_28</v>
          </cell>
          <cell r="B1121">
            <v>2008</v>
          </cell>
          <cell r="C1121" t="str">
            <v>Road transport - cars with catalysts - motorway driving</v>
          </cell>
          <cell r="D1121" t="str">
            <v>Petrol</v>
          </cell>
          <cell r="E1121">
            <v>675</v>
          </cell>
          <cell r="F1121">
            <v>28</v>
          </cell>
          <cell r="G1121">
            <v>2.2959276470000001</v>
          </cell>
        </row>
        <row r="1122">
          <cell r="A1122" t="str">
            <v>2008_651_28</v>
          </cell>
          <cell r="B1122">
            <v>2008</v>
          </cell>
          <cell r="C1122" t="str">
            <v>Road transport - cars with catalysts - rural driving</v>
          </cell>
          <cell r="D1122" t="str">
            <v>Petrol</v>
          </cell>
          <cell r="E1122">
            <v>651</v>
          </cell>
          <cell r="F1122">
            <v>28</v>
          </cell>
          <cell r="G1122">
            <v>5.9047151490000003</v>
          </cell>
        </row>
        <row r="1123">
          <cell r="A1123" t="str">
            <v>2008_663_28</v>
          </cell>
          <cell r="B1123">
            <v>2008</v>
          </cell>
          <cell r="C1123" t="str">
            <v>Road transport - cars with catalysts - urban driving</v>
          </cell>
          <cell r="D1123" t="str">
            <v>Petrol</v>
          </cell>
          <cell r="E1123">
            <v>663</v>
          </cell>
          <cell r="F1123">
            <v>28</v>
          </cell>
          <cell r="G1123">
            <v>7.4773040177951797</v>
          </cell>
        </row>
        <row r="1124">
          <cell r="A1124" t="str">
            <v>2008_699_28</v>
          </cell>
          <cell r="B1124">
            <v>2008</v>
          </cell>
          <cell r="C1124" t="str">
            <v>Road transport - LGVs - evaporative</v>
          </cell>
          <cell r="D1124" t="str">
            <v>Petrol</v>
          </cell>
          <cell r="E1124">
            <v>699</v>
          </cell>
          <cell r="F1124">
            <v>28</v>
          </cell>
          <cell r="G1124">
            <v>3.2121731660246598E-4</v>
          </cell>
        </row>
        <row r="1125">
          <cell r="A1125" t="str">
            <v>2008_707_28</v>
          </cell>
          <cell r="B1125">
            <v>2008</v>
          </cell>
          <cell r="C1125" t="str">
            <v>Road Transport - LGVs Dioxins</v>
          </cell>
          <cell r="D1125" t="str">
            <v>Petrol</v>
          </cell>
          <cell r="E1125">
            <v>707</v>
          </cell>
          <cell r="F1125">
            <v>28</v>
          </cell>
          <cell r="G1125">
            <v>4.3344634319999997</v>
          </cell>
        </row>
        <row r="1126">
          <cell r="A1126" t="str">
            <v>2008_689_28</v>
          </cell>
          <cell r="B1126">
            <v>2008</v>
          </cell>
          <cell r="C1126" t="str">
            <v>Road transport - LGVs non catalyst - cold start</v>
          </cell>
          <cell r="D1126" t="str">
            <v>Petrol</v>
          </cell>
          <cell r="E1126">
            <v>689</v>
          </cell>
          <cell r="F1126">
            <v>28</v>
          </cell>
          <cell r="G1126">
            <v>1.62810355445006E-5</v>
          </cell>
        </row>
        <row r="1127">
          <cell r="A1127" t="str">
            <v>2008_677_28</v>
          </cell>
          <cell r="B1127">
            <v>2008</v>
          </cell>
          <cell r="C1127" t="str">
            <v>Road transport - LGVs non catalyst - motorway driving</v>
          </cell>
          <cell r="D1127" t="str">
            <v>Petrol</v>
          </cell>
          <cell r="E1127">
            <v>677</v>
          </cell>
          <cell r="F1127">
            <v>28</v>
          </cell>
          <cell r="G1127">
            <v>3.5030310000000002E-3</v>
          </cell>
        </row>
        <row r="1128">
          <cell r="A1128" t="str">
            <v>2008_653_28</v>
          </cell>
          <cell r="B1128">
            <v>2008</v>
          </cell>
          <cell r="C1128" t="str">
            <v>Road transport - LGVs non catalyst - rural driving</v>
          </cell>
          <cell r="D1128" t="str">
            <v>Petrol</v>
          </cell>
          <cell r="E1128">
            <v>653</v>
          </cell>
          <cell r="F1128">
            <v>28</v>
          </cell>
          <cell r="G1128">
            <v>7.1069560000000002E-3</v>
          </cell>
        </row>
        <row r="1129">
          <cell r="A1129" t="str">
            <v>2008_665_28</v>
          </cell>
          <cell r="B1129">
            <v>2008</v>
          </cell>
          <cell r="C1129" t="str">
            <v>Road transport - LGVs non catalyst - urban driving</v>
          </cell>
          <cell r="D1129" t="str">
            <v>Petrol</v>
          </cell>
          <cell r="E1129">
            <v>665</v>
          </cell>
          <cell r="F1129">
            <v>28</v>
          </cell>
          <cell r="G1129">
            <v>5.6953813552468296E-3</v>
          </cell>
        </row>
        <row r="1130">
          <cell r="A1130" t="str">
            <v>2008_690_28</v>
          </cell>
          <cell r="B1130">
            <v>2008</v>
          </cell>
          <cell r="C1130" t="str">
            <v>Road transport - LGVs with catalysts - cold start</v>
          </cell>
          <cell r="D1130" t="str">
            <v>Petrol</v>
          </cell>
          <cell r="E1130">
            <v>690</v>
          </cell>
          <cell r="F1130">
            <v>28</v>
          </cell>
          <cell r="G1130">
            <v>3.0493628105796603E-4</v>
          </cell>
        </row>
        <row r="1131">
          <cell r="A1131" t="str">
            <v>2008_678_28</v>
          </cell>
          <cell r="B1131">
            <v>2008</v>
          </cell>
          <cell r="C1131" t="str">
            <v>Road transport - LGVs with catalysts - motorway driving</v>
          </cell>
          <cell r="D1131" t="str">
            <v>Petrol</v>
          </cell>
          <cell r="E1131">
            <v>678</v>
          </cell>
          <cell r="F1131">
            <v>28</v>
          </cell>
          <cell r="G1131">
            <v>5.8323036000000002E-2</v>
          </cell>
        </row>
        <row r="1132">
          <cell r="A1132" t="str">
            <v>2008_654_28</v>
          </cell>
          <cell r="B1132">
            <v>2008</v>
          </cell>
          <cell r="C1132" t="str">
            <v>Road transport - LGVs with catalysts - rural driving</v>
          </cell>
          <cell r="D1132" t="str">
            <v>Petrol</v>
          </cell>
          <cell r="E1132">
            <v>654</v>
          </cell>
          <cell r="F1132">
            <v>28</v>
          </cell>
          <cell r="G1132">
            <v>0.13025378200000001</v>
          </cell>
        </row>
        <row r="1133">
          <cell r="A1133" t="str">
            <v>2008_666_28</v>
          </cell>
          <cell r="B1133">
            <v>2008</v>
          </cell>
          <cell r="C1133" t="str">
            <v>Road transport - LGVs with catalysts - urban driving</v>
          </cell>
          <cell r="D1133" t="str">
            <v>Petrol</v>
          </cell>
          <cell r="E1133">
            <v>666</v>
          </cell>
          <cell r="F1133">
            <v>28</v>
          </cell>
          <cell r="G1133">
            <v>0.117677636322852</v>
          </cell>
        </row>
        <row r="1134">
          <cell r="A1134" t="str">
            <v>2008_709_28</v>
          </cell>
          <cell r="B1134">
            <v>2008</v>
          </cell>
          <cell r="C1134" t="str">
            <v>Road Transport - Mopeds &amp; Motorcycles Dioxins</v>
          </cell>
          <cell r="D1134" t="str">
            <v>Petrol</v>
          </cell>
          <cell r="E1134">
            <v>709</v>
          </cell>
          <cell r="F1134">
            <v>28</v>
          </cell>
          <cell r="G1134">
            <v>5.2659176460000001</v>
          </cell>
        </row>
        <row r="1135">
          <cell r="A1135" t="str">
            <v>2008_700_28</v>
          </cell>
          <cell r="B1135">
            <v>2008</v>
          </cell>
          <cell r="C1135" t="str">
            <v>Road transport - mopeds (&lt;50cc 2st) - evaporative</v>
          </cell>
          <cell r="D1135" t="str">
            <v>Petrol</v>
          </cell>
          <cell r="E1135">
            <v>700</v>
          </cell>
          <cell r="F1135">
            <v>28</v>
          </cell>
          <cell r="G1135">
            <v>4.4525283352757703E-6</v>
          </cell>
        </row>
        <row r="1136">
          <cell r="A1136" t="str">
            <v>2008_671_28</v>
          </cell>
          <cell r="B1136">
            <v>2008</v>
          </cell>
          <cell r="C1136" t="str">
            <v>Road transport - mopeds (&lt;50cc 2st) - urban driving</v>
          </cell>
          <cell r="D1136" t="str">
            <v>Petrol</v>
          </cell>
          <cell r="E1136">
            <v>671</v>
          </cell>
          <cell r="F1136">
            <v>28</v>
          </cell>
          <cell r="G1136">
            <v>4.6866127020910404E-3</v>
          </cell>
        </row>
        <row r="1137">
          <cell r="A1137" t="str">
            <v>2008_701_28</v>
          </cell>
          <cell r="B1137">
            <v>2008</v>
          </cell>
          <cell r="C1137" t="str">
            <v>Road transport - motorcycle (&gt;50cc  2st) - evaporative</v>
          </cell>
          <cell r="D1137" t="str">
            <v>Petrol</v>
          </cell>
          <cell r="E1137">
            <v>701</v>
          </cell>
          <cell r="F1137">
            <v>28</v>
          </cell>
          <cell r="G1137">
            <v>2.98692836869281E-6</v>
          </cell>
        </row>
        <row r="1138">
          <cell r="A1138" t="str">
            <v>2008_660_28</v>
          </cell>
          <cell r="B1138">
            <v>2008</v>
          </cell>
          <cell r="C1138" t="str">
            <v>Road transport - motorcycle (&gt;50cc  2st) - rural driving</v>
          </cell>
          <cell r="D1138" t="str">
            <v>Petrol</v>
          </cell>
          <cell r="E1138">
            <v>660</v>
          </cell>
          <cell r="F1138">
            <v>28</v>
          </cell>
          <cell r="G1138">
            <v>1.395566E-3</v>
          </cell>
        </row>
        <row r="1139">
          <cell r="A1139" t="str">
            <v>2008_672_28</v>
          </cell>
          <cell r="B1139">
            <v>2008</v>
          </cell>
          <cell r="C1139" t="str">
            <v>Road transport - motorcycle (&gt;50cc  2st) - urban driving</v>
          </cell>
          <cell r="D1139" t="str">
            <v>Petrol</v>
          </cell>
          <cell r="E1139">
            <v>672</v>
          </cell>
          <cell r="F1139">
            <v>28</v>
          </cell>
          <cell r="G1139">
            <v>1.7801089364747199E-3</v>
          </cell>
        </row>
        <row r="1140">
          <cell r="A1140" t="str">
            <v>2008_702_28</v>
          </cell>
          <cell r="B1140">
            <v>2008</v>
          </cell>
          <cell r="C1140" t="str">
            <v>Road transport - motorcycle (&gt;50cc  4st) - evaporative</v>
          </cell>
          <cell r="D1140" t="str">
            <v>Petrol</v>
          </cell>
          <cell r="E1140">
            <v>702</v>
          </cell>
          <cell r="F1140">
            <v>28</v>
          </cell>
          <cell r="G1140">
            <v>1.88441228801008E-4</v>
          </cell>
        </row>
        <row r="1141">
          <cell r="A1141" t="str">
            <v>2008_685_28</v>
          </cell>
          <cell r="B1141">
            <v>2008</v>
          </cell>
          <cell r="C1141" t="str">
            <v>Road transport - motorcycle (&gt;50cc  4st) - motorway driving</v>
          </cell>
          <cell r="D1141" t="str">
            <v>Petrol</v>
          </cell>
          <cell r="E1141">
            <v>685</v>
          </cell>
          <cell r="F1141">
            <v>28</v>
          </cell>
          <cell r="G1141">
            <v>1.9699068E-2</v>
          </cell>
        </row>
        <row r="1142">
          <cell r="A1142" t="str">
            <v>2008_661_28</v>
          </cell>
          <cell r="B1142">
            <v>2008</v>
          </cell>
          <cell r="C1142" t="str">
            <v>Road transport - motorcycle (&gt;50cc  4st) - rural driving</v>
          </cell>
          <cell r="D1142" t="str">
            <v>Petrol</v>
          </cell>
          <cell r="E1142">
            <v>661</v>
          </cell>
          <cell r="F1142">
            <v>28</v>
          </cell>
          <cell r="G1142">
            <v>7.4503064999999993E-2</v>
          </cell>
        </row>
        <row r="1143">
          <cell r="A1143" t="str">
            <v>2008_673_28</v>
          </cell>
          <cell r="B1143">
            <v>2008</v>
          </cell>
          <cell r="C1143" t="str">
            <v>Road transport - motorcycle (&gt;50cc  4st) - urban driving</v>
          </cell>
          <cell r="D1143" t="str">
            <v>Petrol</v>
          </cell>
          <cell r="E1143">
            <v>673</v>
          </cell>
          <cell r="F1143">
            <v>28</v>
          </cell>
          <cell r="G1143">
            <v>9.5763048633032199E-2</v>
          </cell>
        </row>
        <row r="1144">
          <cell r="A1144" t="str">
            <v>2005_69_31</v>
          </cell>
          <cell r="B1144">
            <v>2005</v>
          </cell>
          <cell r="C1144" t="str">
            <v>Cement production - combustion</v>
          </cell>
          <cell r="D1144" t="str">
            <v>Petroleum coke</v>
          </cell>
          <cell r="E1144">
            <v>69</v>
          </cell>
          <cell r="F1144">
            <v>31</v>
          </cell>
          <cell r="G1144">
            <v>0.35199999999999998</v>
          </cell>
        </row>
        <row r="1145">
          <cell r="A1145" t="str">
            <v>2005_10_31</v>
          </cell>
          <cell r="B1145">
            <v>2005</v>
          </cell>
          <cell r="C1145" t="str">
            <v>Domestic combustion</v>
          </cell>
          <cell r="D1145" t="str">
            <v>Petroleum coke</v>
          </cell>
          <cell r="E1145">
            <v>10</v>
          </cell>
          <cell r="F1145">
            <v>31</v>
          </cell>
          <cell r="G1145">
            <v>2.3E-2</v>
          </cell>
        </row>
        <row r="1146">
          <cell r="A1146" t="str">
            <v>2005_29_31</v>
          </cell>
          <cell r="B1146">
            <v>2005</v>
          </cell>
          <cell r="C1146" t="str">
            <v>Other industrial combustion</v>
          </cell>
          <cell r="D1146" t="str">
            <v>Petroleum coke</v>
          </cell>
          <cell r="E1146">
            <v>29</v>
          </cell>
          <cell r="F1146">
            <v>31</v>
          </cell>
          <cell r="G1146">
            <v>0</v>
          </cell>
        </row>
        <row r="1147">
          <cell r="A1147" t="str">
            <v>2005_33_31</v>
          </cell>
          <cell r="B1147">
            <v>2005</v>
          </cell>
          <cell r="C1147" t="str">
            <v>Power stations</v>
          </cell>
          <cell r="D1147" t="str">
            <v>Petroleum coke</v>
          </cell>
          <cell r="E1147">
            <v>33</v>
          </cell>
          <cell r="F1147">
            <v>31</v>
          </cell>
          <cell r="G1147">
            <v>9.3087000000000003E-2</v>
          </cell>
        </row>
        <row r="1148">
          <cell r="A1148" t="str">
            <v>2005_37_31</v>
          </cell>
          <cell r="B1148">
            <v>2005</v>
          </cell>
          <cell r="C1148" t="str">
            <v>Refineries - combustion</v>
          </cell>
          <cell r="D1148" t="str">
            <v>Petroleum coke</v>
          </cell>
          <cell r="E1148">
            <v>37</v>
          </cell>
          <cell r="F1148">
            <v>31</v>
          </cell>
          <cell r="G1148">
            <v>1.3683850280379</v>
          </cell>
        </row>
        <row r="1149">
          <cell r="A1149" t="str">
            <v>2006_69_31</v>
          </cell>
          <cell r="B1149">
            <v>2006</v>
          </cell>
          <cell r="C1149" t="str">
            <v>Cement production - combustion</v>
          </cell>
          <cell r="D1149" t="str">
            <v>Petroleum coke</v>
          </cell>
          <cell r="E1149">
            <v>69</v>
          </cell>
          <cell r="F1149">
            <v>31</v>
          </cell>
          <cell r="G1149">
            <v>0.43859999999999999</v>
          </cell>
        </row>
        <row r="1150">
          <cell r="A1150" t="str">
            <v>2006_10_31</v>
          </cell>
          <cell r="B1150">
            <v>2006</v>
          </cell>
          <cell r="C1150" t="str">
            <v>Domestic combustion</v>
          </cell>
          <cell r="D1150" t="str">
            <v>Petroleum coke</v>
          </cell>
          <cell r="E1150">
            <v>10</v>
          </cell>
          <cell r="F1150">
            <v>31</v>
          </cell>
          <cell r="G1150">
            <v>2.3E-2</v>
          </cell>
        </row>
        <row r="1151">
          <cell r="A1151" t="str">
            <v>2006_29_31</v>
          </cell>
          <cell r="B1151">
            <v>2006</v>
          </cell>
          <cell r="C1151" t="str">
            <v>Other industrial combustion</v>
          </cell>
          <cell r="D1151" t="str">
            <v>Petroleum coke</v>
          </cell>
          <cell r="E1151">
            <v>29</v>
          </cell>
          <cell r="F1151">
            <v>31</v>
          </cell>
          <cell r="G1151">
            <v>0</v>
          </cell>
        </row>
        <row r="1152">
          <cell r="A1152" t="str">
            <v>2006_33_31</v>
          </cell>
          <cell r="B1152">
            <v>2006</v>
          </cell>
          <cell r="C1152" t="str">
            <v>Power stations</v>
          </cell>
          <cell r="D1152" t="str">
            <v>Petroleum coke</v>
          </cell>
          <cell r="E1152">
            <v>33</v>
          </cell>
          <cell r="F1152">
            <v>31</v>
          </cell>
          <cell r="G1152">
            <v>0.122206</v>
          </cell>
        </row>
        <row r="1153">
          <cell r="A1153" t="str">
            <v>2006_37_31</v>
          </cell>
          <cell r="B1153">
            <v>2006</v>
          </cell>
          <cell r="C1153" t="str">
            <v>Refineries - combustion</v>
          </cell>
          <cell r="D1153" t="str">
            <v>Petroleum coke</v>
          </cell>
          <cell r="E1153">
            <v>37</v>
          </cell>
          <cell r="F1153">
            <v>31</v>
          </cell>
          <cell r="G1153">
            <v>1.4392282381588499</v>
          </cell>
        </row>
        <row r="1154">
          <cell r="A1154" t="str">
            <v>2007_69_31</v>
          </cell>
          <cell r="B1154">
            <v>2007</v>
          </cell>
          <cell r="C1154" t="str">
            <v>Cement production - combustion</v>
          </cell>
          <cell r="D1154" t="str">
            <v>Petroleum coke</v>
          </cell>
          <cell r="E1154">
            <v>69</v>
          </cell>
          <cell r="F1154">
            <v>31</v>
          </cell>
          <cell r="G1154">
            <v>0.22794</v>
          </cell>
        </row>
        <row r="1155">
          <cell r="A1155" t="str">
            <v>2007_10_31</v>
          </cell>
          <cell r="B1155">
            <v>2007</v>
          </cell>
          <cell r="C1155" t="str">
            <v>Domestic combustion</v>
          </cell>
          <cell r="D1155" t="str">
            <v>Petroleum coke</v>
          </cell>
          <cell r="E1155">
            <v>10</v>
          </cell>
          <cell r="F1155">
            <v>31</v>
          </cell>
          <cell r="G1155">
            <v>2.3E-2</v>
          </cell>
        </row>
        <row r="1156">
          <cell r="A1156" t="str">
            <v>2007_29_31</v>
          </cell>
          <cell r="B1156">
            <v>2007</v>
          </cell>
          <cell r="C1156" t="str">
            <v>Other industrial combustion</v>
          </cell>
          <cell r="D1156" t="str">
            <v>Petroleum coke</v>
          </cell>
          <cell r="E1156">
            <v>29</v>
          </cell>
          <cell r="F1156">
            <v>31</v>
          </cell>
          <cell r="G1156">
            <v>0</v>
          </cell>
        </row>
        <row r="1157">
          <cell r="A1157" t="str">
            <v>2007_33_31</v>
          </cell>
          <cell r="B1157">
            <v>2007</v>
          </cell>
          <cell r="C1157" t="str">
            <v>Power stations</v>
          </cell>
          <cell r="D1157" t="str">
            <v>Petroleum coke</v>
          </cell>
          <cell r="E1157">
            <v>33</v>
          </cell>
          <cell r="F1157">
            <v>31</v>
          </cell>
          <cell r="G1157">
            <v>0.18331</v>
          </cell>
        </row>
        <row r="1158">
          <cell r="A1158" t="str">
            <v>2007_37_31</v>
          </cell>
          <cell r="B1158">
            <v>2007</v>
          </cell>
          <cell r="C1158" t="str">
            <v>Refineries - combustion</v>
          </cell>
          <cell r="D1158" t="str">
            <v>Petroleum coke</v>
          </cell>
          <cell r="E1158">
            <v>37</v>
          </cell>
          <cell r="F1158">
            <v>31</v>
          </cell>
          <cell r="G1158">
            <v>1.4517995218475099</v>
          </cell>
        </row>
        <row r="1159">
          <cell r="A1159" t="str">
            <v>2008_69_31</v>
          </cell>
          <cell r="B1159">
            <v>2008</v>
          </cell>
          <cell r="C1159" t="str">
            <v>Cement production - combustion</v>
          </cell>
          <cell r="D1159" t="str">
            <v>Petroleum coke</v>
          </cell>
          <cell r="E1159">
            <v>69</v>
          </cell>
          <cell r="F1159">
            <v>31</v>
          </cell>
          <cell r="G1159">
            <v>7.4329999999999993E-2</v>
          </cell>
        </row>
        <row r="1160">
          <cell r="A1160" t="str">
            <v>2008_10_31</v>
          </cell>
          <cell r="B1160">
            <v>2008</v>
          </cell>
          <cell r="C1160" t="str">
            <v>Domestic combustion</v>
          </cell>
          <cell r="D1160" t="str">
            <v>Petroleum coke</v>
          </cell>
          <cell r="E1160">
            <v>10</v>
          </cell>
          <cell r="F1160">
            <v>31</v>
          </cell>
          <cell r="G1160">
            <v>2.3E-2</v>
          </cell>
        </row>
        <row r="1161">
          <cell r="A1161" t="str">
            <v>2008_29_31</v>
          </cell>
          <cell r="B1161">
            <v>2008</v>
          </cell>
          <cell r="C1161" t="str">
            <v>Other industrial combustion</v>
          </cell>
          <cell r="D1161" t="str">
            <v>Petroleum coke</v>
          </cell>
          <cell r="E1161">
            <v>29</v>
          </cell>
          <cell r="F1161">
            <v>31</v>
          </cell>
          <cell r="G1161">
            <v>0</v>
          </cell>
        </row>
        <row r="1162">
          <cell r="A1162" t="str">
            <v>2008_33_31</v>
          </cell>
          <cell r="B1162">
            <v>2008</v>
          </cell>
          <cell r="C1162" t="str">
            <v>Power stations</v>
          </cell>
          <cell r="D1162" t="str">
            <v>Petroleum coke</v>
          </cell>
          <cell r="E1162">
            <v>33</v>
          </cell>
          <cell r="F1162">
            <v>31</v>
          </cell>
          <cell r="G1162">
            <v>0.308141</v>
          </cell>
        </row>
        <row r="1163">
          <cell r="A1163" t="str">
            <v>2008_37_31</v>
          </cell>
          <cell r="B1163">
            <v>2008</v>
          </cell>
          <cell r="C1163" t="str">
            <v>Refineries - combustion</v>
          </cell>
          <cell r="D1163" t="str">
            <v>Petroleum coke</v>
          </cell>
          <cell r="E1163">
            <v>37</v>
          </cell>
          <cell r="F1163">
            <v>31</v>
          </cell>
          <cell r="G1163">
            <v>1.3276420836190199</v>
          </cell>
        </row>
        <row r="1164">
          <cell r="A1164" t="str">
            <v>2005_10_32</v>
          </cell>
          <cell r="B1164">
            <v>2005</v>
          </cell>
          <cell r="C1164" t="str">
            <v>Domestic combustion</v>
          </cell>
          <cell r="D1164" t="str">
            <v>SSF</v>
          </cell>
          <cell r="E1164">
            <v>10</v>
          </cell>
          <cell r="F1164">
            <v>32</v>
          </cell>
          <cell r="G1164">
            <v>0.25600000000000001</v>
          </cell>
        </row>
        <row r="1165">
          <cell r="A1165" t="str">
            <v>2005_11_32</v>
          </cell>
          <cell r="B1165">
            <v>2005</v>
          </cell>
          <cell r="C1165" t="str">
            <v>Exports</v>
          </cell>
          <cell r="D1165" t="str">
            <v>SSF</v>
          </cell>
          <cell r="E1165">
            <v>11</v>
          </cell>
          <cell r="F1165">
            <v>32</v>
          </cell>
          <cell r="G1165">
            <v>1.4760443999999999E-2</v>
          </cell>
        </row>
        <row r="1166">
          <cell r="A1166" t="str">
            <v>2005_22_32</v>
          </cell>
          <cell r="B1166">
            <v>2005</v>
          </cell>
          <cell r="C1166" t="str">
            <v>Miscellaneous industrial/commercial combustion</v>
          </cell>
          <cell r="D1166" t="str">
            <v>SSF</v>
          </cell>
          <cell r="E1166">
            <v>22</v>
          </cell>
          <cell r="F1166">
            <v>32</v>
          </cell>
          <cell r="G1166">
            <v>0</v>
          </cell>
        </row>
        <row r="1167">
          <cell r="A1167" t="str">
            <v>2005_29_32</v>
          </cell>
          <cell r="B1167">
            <v>2005</v>
          </cell>
          <cell r="C1167" t="str">
            <v>Other industrial combustion</v>
          </cell>
          <cell r="D1167" t="str">
            <v>SSF</v>
          </cell>
          <cell r="E1167">
            <v>29</v>
          </cell>
          <cell r="F1167">
            <v>32</v>
          </cell>
          <cell r="G1167">
            <v>0</v>
          </cell>
        </row>
        <row r="1168">
          <cell r="A1168" t="str">
            <v>2006_10_32</v>
          </cell>
          <cell r="B1168">
            <v>2006</v>
          </cell>
          <cell r="C1168" t="str">
            <v>Domestic combustion</v>
          </cell>
          <cell r="D1168" t="str">
            <v>SSF</v>
          </cell>
          <cell r="E1168">
            <v>10</v>
          </cell>
          <cell r="F1168">
            <v>32</v>
          </cell>
          <cell r="G1168">
            <v>0.25701647700000002</v>
          </cell>
        </row>
        <row r="1169">
          <cell r="A1169" t="str">
            <v>2006_11_32</v>
          </cell>
          <cell r="B1169">
            <v>2006</v>
          </cell>
          <cell r="C1169" t="str">
            <v>Exports</v>
          </cell>
          <cell r="D1169" t="str">
            <v>SSF</v>
          </cell>
          <cell r="E1169">
            <v>11</v>
          </cell>
          <cell r="F1169">
            <v>32</v>
          </cell>
          <cell r="G1169">
            <v>1.2439462E-2</v>
          </cell>
        </row>
        <row r="1170">
          <cell r="A1170" t="str">
            <v>2006_22_32</v>
          </cell>
          <cell r="B1170">
            <v>2006</v>
          </cell>
          <cell r="C1170" t="str">
            <v>Miscellaneous industrial/commercial combustion</v>
          </cell>
          <cell r="D1170" t="str">
            <v>SSF</v>
          </cell>
          <cell r="E1170">
            <v>22</v>
          </cell>
          <cell r="F1170">
            <v>32</v>
          </cell>
          <cell r="G1170">
            <v>0</v>
          </cell>
        </row>
        <row r="1171">
          <cell r="A1171" t="str">
            <v>2006_29_32</v>
          </cell>
          <cell r="B1171">
            <v>2006</v>
          </cell>
          <cell r="C1171" t="str">
            <v>Other industrial combustion</v>
          </cell>
          <cell r="D1171" t="str">
            <v>SSF</v>
          </cell>
          <cell r="E1171">
            <v>29</v>
          </cell>
          <cell r="F1171">
            <v>32</v>
          </cell>
          <cell r="G1171">
            <v>0</v>
          </cell>
        </row>
        <row r="1172">
          <cell r="A1172" t="str">
            <v>2007_10_32</v>
          </cell>
          <cell r="B1172">
            <v>2007</v>
          </cell>
          <cell r="C1172" t="str">
            <v>Domestic combustion</v>
          </cell>
          <cell r="D1172" t="str">
            <v>SSF</v>
          </cell>
          <cell r="E1172">
            <v>10</v>
          </cell>
          <cell r="F1172">
            <v>32</v>
          </cell>
          <cell r="G1172">
            <v>0.23460278500000001</v>
          </cell>
        </row>
        <row r="1173">
          <cell r="A1173" t="str">
            <v>2007_11_32</v>
          </cell>
          <cell r="B1173">
            <v>2007</v>
          </cell>
          <cell r="C1173" t="str">
            <v>Exports</v>
          </cell>
          <cell r="D1173" t="str">
            <v>SSF</v>
          </cell>
          <cell r="E1173">
            <v>11</v>
          </cell>
          <cell r="F1173">
            <v>32</v>
          </cell>
          <cell r="G1173">
            <v>6.9963200000000003E-3</v>
          </cell>
        </row>
        <row r="1174">
          <cell r="A1174" t="str">
            <v>2007_22_32</v>
          </cell>
          <cell r="B1174">
            <v>2007</v>
          </cell>
          <cell r="C1174" t="str">
            <v>Miscellaneous industrial/commercial combustion</v>
          </cell>
          <cell r="D1174" t="str">
            <v>SSF</v>
          </cell>
          <cell r="E1174">
            <v>22</v>
          </cell>
          <cell r="F1174">
            <v>32</v>
          </cell>
          <cell r="G1174">
            <v>0</v>
          </cell>
        </row>
        <row r="1175">
          <cell r="A1175" t="str">
            <v>2007_29_32</v>
          </cell>
          <cell r="B1175">
            <v>2007</v>
          </cell>
          <cell r="C1175" t="str">
            <v>Other industrial combustion</v>
          </cell>
          <cell r="D1175" t="str">
            <v>SSF</v>
          </cell>
          <cell r="E1175">
            <v>29</v>
          </cell>
          <cell r="F1175">
            <v>32</v>
          </cell>
          <cell r="G1175">
            <v>0</v>
          </cell>
        </row>
        <row r="1176">
          <cell r="A1176" t="str">
            <v>2008_10_32</v>
          </cell>
          <cell r="B1176">
            <v>2008</v>
          </cell>
          <cell r="C1176" t="str">
            <v>Domestic combustion</v>
          </cell>
          <cell r="D1176" t="str">
            <v>SSF</v>
          </cell>
          <cell r="E1176">
            <v>10</v>
          </cell>
          <cell r="F1176">
            <v>32</v>
          </cell>
          <cell r="G1176">
            <v>0.294308074857143</v>
          </cell>
        </row>
        <row r="1177">
          <cell r="A1177" t="str">
            <v>2008_11_32</v>
          </cell>
          <cell r="B1177">
            <v>2008</v>
          </cell>
          <cell r="C1177" t="str">
            <v>Exports</v>
          </cell>
          <cell r="D1177" t="str">
            <v>SSF</v>
          </cell>
          <cell r="E1177">
            <v>11</v>
          </cell>
          <cell r="F1177">
            <v>32</v>
          </cell>
          <cell r="G1177">
            <v>2.4949501999999998E-2</v>
          </cell>
        </row>
        <row r="1178">
          <cell r="A1178" t="str">
            <v>2008_22_32</v>
          </cell>
          <cell r="B1178">
            <v>2008</v>
          </cell>
          <cell r="C1178" t="str">
            <v>Miscellaneous industrial/commercial combustion</v>
          </cell>
          <cell r="D1178" t="str">
            <v>SSF</v>
          </cell>
          <cell r="E1178">
            <v>22</v>
          </cell>
          <cell r="F1178">
            <v>32</v>
          </cell>
          <cell r="G1178">
            <v>0</v>
          </cell>
        </row>
        <row r="1179">
          <cell r="A1179" t="str">
            <v>2008_29_32</v>
          </cell>
          <cell r="B1179">
            <v>2008</v>
          </cell>
          <cell r="C1179" t="str">
            <v>Other industrial combustion</v>
          </cell>
          <cell r="D1179" t="str">
            <v>SSF</v>
          </cell>
          <cell r="E1179">
            <v>29</v>
          </cell>
          <cell r="F1179">
            <v>32</v>
          </cell>
          <cell r="G1179">
            <v>0</v>
          </cell>
        </row>
        <row r="1180">
          <cell r="A1180" t="str">
            <v>2005_42_33</v>
          </cell>
          <cell r="B1180">
            <v>2005</v>
          </cell>
          <cell r="C1180" t="str">
            <v>Solid smokeless fuel production</v>
          </cell>
          <cell r="D1180" t="str">
            <v>SSF produced</v>
          </cell>
          <cell r="E1180">
            <v>42</v>
          </cell>
          <cell r="F1180">
            <v>33</v>
          </cell>
          <cell r="G1180">
            <v>0.25755</v>
          </cell>
        </row>
        <row r="1181">
          <cell r="A1181" t="str">
            <v>2006_42_33</v>
          </cell>
          <cell r="B1181">
            <v>2006</v>
          </cell>
          <cell r="C1181" t="str">
            <v>Solid smokeless fuel production</v>
          </cell>
          <cell r="D1181" t="str">
            <v>SSF produced</v>
          </cell>
          <cell r="E1181">
            <v>42</v>
          </cell>
          <cell r="F1181">
            <v>33</v>
          </cell>
          <cell r="G1181">
            <v>0.26042100000000001</v>
          </cell>
        </row>
        <row r="1182">
          <cell r="A1182" t="str">
            <v>2007_42_33</v>
          </cell>
          <cell r="B1182">
            <v>2007</v>
          </cell>
          <cell r="C1182" t="str">
            <v>Solid smokeless fuel production</v>
          </cell>
          <cell r="D1182" t="str">
            <v>SSF produced</v>
          </cell>
          <cell r="E1182">
            <v>42</v>
          </cell>
          <cell r="F1182">
            <v>33</v>
          </cell>
          <cell r="G1182">
            <v>0.22683118999999999</v>
          </cell>
        </row>
        <row r="1183">
          <cell r="A1183" t="str">
            <v>2008_42_33</v>
          </cell>
          <cell r="B1183">
            <v>2008</v>
          </cell>
          <cell r="C1183" t="str">
            <v>Solid smokeless fuel production</v>
          </cell>
          <cell r="D1183" t="str">
            <v>SSF produced</v>
          </cell>
          <cell r="E1183">
            <v>42</v>
          </cell>
          <cell r="F1183">
            <v>33</v>
          </cell>
          <cell r="G1183">
            <v>0.30199999999999999</v>
          </cell>
        </row>
        <row r="1184">
          <cell r="A1184" t="str">
            <v>2005_2_34</v>
          </cell>
          <cell r="B1184">
            <v>2005</v>
          </cell>
          <cell r="C1184" t="str">
            <v>Agriculture - stationary combustion</v>
          </cell>
          <cell r="D1184" t="str">
            <v>Straw</v>
          </cell>
          <cell r="E1184">
            <v>2</v>
          </cell>
          <cell r="F1184">
            <v>34</v>
          </cell>
          <cell r="G1184">
            <v>0.20060354399999999</v>
          </cell>
        </row>
        <row r="1185">
          <cell r="A1185" t="str">
            <v>2005_33_34</v>
          </cell>
          <cell r="B1185">
            <v>2005</v>
          </cell>
          <cell r="C1185" t="str">
            <v>Power stations</v>
          </cell>
          <cell r="D1185" t="str">
            <v>Straw</v>
          </cell>
          <cell r="E1185">
            <v>33</v>
          </cell>
          <cell r="F1185">
            <v>34</v>
          </cell>
          <cell r="G1185">
            <v>0.18090080117047699</v>
          </cell>
        </row>
        <row r="1186">
          <cell r="A1186" t="str">
            <v>2006_2_34</v>
          </cell>
          <cell r="B1186">
            <v>2006</v>
          </cell>
          <cell r="C1186" t="str">
            <v>Agriculture - stationary combustion</v>
          </cell>
          <cell r="D1186" t="str">
            <v>Straw</v>
          </cell>
          <cell r="E1186">
            <v>2</v>
          </cell>
          <cell r="F1186">
            <v>34</v>
          </cell>
          <cell r="G1186">
            <v>0.20059760331668</v>
          </cell>
        </row>
        <row r="1187">
          <cell r="A1187" t="str">
            <v>2006_33_34</v>
          </cell>
          <cell r="B1187">
            <v>2006</v>
          </cell>
          <cell r="C1187" t="str">
            <v>Power stations</v>
          </cell>
          <cell r="D1187" t="str">
            <v>Straw</v>
          </cell>
          <cell r="E1187">
            <v>33</v>
          </cell>
          <cell r="F1187">
            <v>34</v>
          </cell>
          <cell r="G1187">
            <v>0.182146</v>
          </cell>
        </row>
        <row r="1188">
          <cell r="A1188" t="str">
            <v>2007_2_34</v>
          </cell>
          <cell r="B1188">
            <v>2007</v>
          </cell>
          <cell r="C1188" t="str">
            <v>Agriculture - stationary combustion</v>
          </cell>
          <cell r="D1188" t="str">
            <v>Straw</v>
          </cell>
          <cell r="E1188">
            <v>2</v>
          </cell>
          <cell r="F1188">
            <v>34</v>
          </cell>
          <cell r="G1188">
            <v>0.20059760331668</v>
          </cell>
        </row>
        <row r="1189">
          <cell r="A1189" t="str">
            <v>2007_33_34</v>
          </cell>
          <cell r="B1189">
            <v>2007</v>
          </cell>
          <cell r="C1189" t="str">
            <v>Power stations</v>
          </cell>
          <cell r="D1189" t="str">
            <v>Straw</v>
          </cell>
          <cell r="E1189">
            <v>33</v>
          </cell>
          <cell r="F1189">
            <v>34</v>
          </cell>
          <cell r="G1189">
            <v>0.17032700000000001</v>
          </cell>
        </row>
        <row r="1190">
          <cell r="A1190" t="str">
            <v>2008_2_34</v>
          </cell>
          <cell r="B1190">
            <v>2008</v>
          </cell>
          <cell r="C1190" t="str">
            <v>Agriculture - stationary combustion</v>
          </cell>
          <cell r="D1190" t="str">
            <v>Straw</v>
          </cell>
          <cell r="E1190">
            <v>2</v>
          </cell>
          <cell r="F1190">
            <v>34</v>
          </cell>
          <cell r="G1190">
            <v>0.20059760331668</v>
          </cell>
        </row>
        <row r="1191">
          <cell r="A1191" t="str">
            <v>2008_33_34</v>
          </cell>
          <cell r="B1191">
            <v>2008</v>
          </cell>
          <cell r="C1191" t="str">
            <v>Power stations</v>
          </cell>
          <cell r="D1191" t="str">
            <v>Straw</v>
          </cell>
          <cell r="E1191">
            <v>33</v>
          </cell>
          <cell r="F1191">
            <v>34</v>
          </cell>
          <cell r="G1191">
            <v>0.180927</v>
          </cell>
        </row>
        <row r="1192">
          <cell r="A1192" t="str">
            <v>2005_10_35</v>
          </cell>
          <cell r="B1192">
            <v>2005</v>
          </cell>
          <cell r="C1192" t="str">
            <v>Domestic combustion</v>
          </cell>
          <cell r="D1192" t="str">
            <v>Town gas</v>
          </cell>
          <cell r="E1192">
            <v>10</v>
          </cell>
          <cell r="F1192">
            <v>35</v>
          </cell>
          <cell r="G1192">
            <v>0</v>
          </cell>
        </row>
        <row r="1193">
          <cell r="A1193" t="str">
            <v>2005_15_35</v>
          </cell>
          <cell r="B1193">
            <v>2005</v>
          </cell>
          <cell r="C1193" t="str">
            <v>Gas production</v>
          </cell>
          <cell r="D1193" t="str">
            <v>Town gas</v>
          </cell>
          <cell r="E1193">
            <v>15</v>
          </cell>
          <cell r="F1193">
            <v>35</v>
          </cell>
          <cell r="G1193">
            <v>0</v>
          </cell>
        </row>
        <row r="1194">
          <cell r="A1194" t="str">
            <v>2005_19_35</v>
          </cell>
          <cell r="B1194">
            <v>2005</v>
          </cell>
          <cell r="C1194" t="str">
            <v>Iron and steel - combustion plant</v>
          </cell>
          <cell r="D1194" t="str">
            <v>Town gas</v>
          </cell>
          <cell r="E1194">
            <v>19</v>
          </cell>
          <cell r="F1194">
            <v>35</v>
          </cell>
          <cell r="G1194">
            <v>0</v>
          </cell>
        </row>
        <row r="1195">
          <cell r="A1195" t="str">
            <v>2005_22_35</v>
          </cell>
          <cell r="B1195">
            <v>2005</v>
          </cell>
          <cell r="C1195" t="str">
            <v>Miscellaneous industrial/commercial combustion</v>
          </cell>
          <cell r="D1195" t="str">
            <v>Town gas</v>
          </cell>
          <cell r="E1195">
            <v>22</v>
          </cell>
          <cell r="F1195">
            <v>35</v>
          </cell>
          <cell r="G1195">
            <v>0</v>
          </cell>
        </row>
        <row r="1196">
          <cell r="A1196" t="str">
            <v>2005_29_35</v>
          </cell>
          <cell r="B1196">
            <v>2005</v>
          </cell>
          <cell r="C1196" t="str">
            <v>Other industrial combustion</v>
          </cell>
          <cell r="D1196" t="str">
            <v>Town gas</v>
          </cell>
          <cell r="E1196">
            <v>29</v>
          </cell>
          <cell r="F1196">
            <v>35</v>
          </cell>
          <cell r="G1196">
            <v>0</v>
          </cell>
        </row>
        <row r="1197">
          <cell r="A1197" t="str">
            <v>2005_35_35</v>
          </cell>
          <cell r="B1197">
            <v>2005</v>
          </cell>
          <cell r="C1197" t="str">
            <v>Public sector combustion</v>
          </cell>
          <cell r="D1197" t="str">
            <v>Town gas</v>
          </cell>
          <cell r="E1197">
            <v>35</v>
          </cell>
          <cell r="F1197">
            <v>35</v>
          </cell>
          <cell r="G1197">
            <v>0</v>
          </cell>
        </row>
        <row r="1198">
          <cell r="A1198" t="str">
            <v>2006_10_35</v>
          </cell>
          <cell r="B1198">
            <v>2006</v>
          </cell>
          <cell r="C1198" t="str">
            <v>Domestic combustion</v>
          </cell>
          <cell r="D1198" t="str">
            <v>Town gas</v>
          </cell>
          <cell r="E1198">
            <v>10</v>
          </cell>
          <cell r="F1198">
            <v>35</v>
          </cell>
          <cell r="G1198">
            <v>0</v>
          </cell>
        </row>
        <row r="1199">
          <cell r="A1199" t="str">
            <v>2006_15_35</v>
          </cell>
          <cell r="B1199">
            <v>2006</v>
          </cell>
          <cell r="C1199" t="str">
            <v>Gas production</v>
          </cell>
          <cell r="D1199" t="str">
            <v>Town gas</v>
          </cell>
          <cell r="E1199">
            <v>15</v>
          </cell>
          <cell r="F1199">
            <v>35</v>
          </cell>
          <cell r="G1199">
            <v>0</v>
          </cell>
        </row>
        <row r="1200">
          <cell r="A1200" t="str">
            <v>2006_19_35</v>
          </cell>
          <cell r="B1200">
            <v>2006</v>
          </cell>
          <cell r="C1200" t="str">
            <v>Iron and steel - combustion plant</v>
          </cell>
          <cell r="D1200" t="str">
            <v>Town gas</v>
          </cell>
          <cell r="E1200">
            <v>19</v>
          </cell>
          <cell r="F1200">
            <v>35</v>
          </cell>
          <cell r="G1200">
            <v>0</v>
          </cell>
        </row>
        <row r="1201">
          <cell r="A1201" t="str">
            <v>2006_22_35</v>
          </cell>
          <cell r="B1201">
            <v>2006</v>
          </cell>
          <cell r="C1201" t="str">
            <v>Miscellaneous industrial/commercial combustion</v>
          </cell>
          <cell r="D1201" t="str">
            <v>Town gas</v>
          </cell>
          <cell r="E1201">
            <v>22</v>
          </cell>
          <cell r="F1201">
            <v>35</v>
          </cell>
          <cell r="G1201">
            <v>0</v>
          </cell>
        </row>
        <row r="1202">
          <cell r="A1202" t="str">
            <v>2006_29_35</v>
          </cell>
          <cell r="B1202">
            <v>2006</v>
          </cell>
          <cell r="C1202" t="str">
            <v>Other industrial combustion</v>
          </cell>
          <cell r="D1202" t="str">
            <v>Town gas</v>
          </cell>
          <cell r="E1202">
            <v>29</v>
          </cell>
          <cell r="F1202">
            <v>35</v>
          </cell>
          <cell r="G1202">
            <v>0</v>
          </cell>
        </row>
        <row r="1203">
          <cell r="A1203" t="str">
            <v>2006_35_35</v>
          </cell>
          <cell r="B1203">
            <v>2006</v>
          </cell>
          <cell r="C1203" t="str">
            <v>Public sector combustion</v>
          </cell>
          <cell r="D1203" t="str">
            <v>Town gas</v>
          </cell>
          <cell r="E1203">
            <v>35</v>
          </cell>
          <cell r="F1203">
            <v>35</v>
          </cell>
          <cell r="G1203">
            <v>0</v>
          </cell>
        </row>
        <row r="1204">
          <cell r="A1204" t="str">
            <v>2007_10_35</v>
          </cell>
          <cell r="B1204">
            <v>2007</v>
          </cell>
          <cell r="C1204" t="str">
            <v>Domestic combustion</v>
          </cell>
          <cell r="D1204" t="str">
            <v>Town gas</v>
          </cell>
          <cell r="E1204">
            <v>10</v>
          </cell>
          <cell r="F1204">
            <v>35</v>
          </cell>
          <cell r="G1204">
            <v>0</v>
          </cell>
        </row>
        <row r="1205">
          <cell r="A1205" t="str">
            <v>2007_15_35</v>
          </cell>
          <cell r="B1205">
            <v>2007</v>
          </cell>
          <cell r="C1205" t="str">
            <v>Gas production</v>
          </cell>
          <cell r="D1205" t="str">
            <v>Town gas</v>
          </cell>
          <cell r="E1205">
            <v>15</v>
          </cell>
          <cell r="F1205">
            <v>35</v>
          </cell>
          <cell r="G1205">
            <v>0</v>
          </cell>
        </row>
        <row r="1206">
          <cell r="A1206" t="str">
            <v>2007_19_35</v>
          </cell>
          <cell r="B1206">
            <v>2007</v>
          </cell>
          <cell r="C1206" t="str">
            <v>Iron and steel - combustion plant</v>
          </cell>
          <cell r="D1206" t="str">
            <v>Town gas</v>
          </cell>
          <cell r="E1206">
            <v>19</v>
          </cell>
          <cell r="F1206">
            <v>35</v>
          </cell>
          <cell r="G1206">
            <v>0</v>
          </cell>
        </row>
        <row r="1207">
          <cell r="A1207" t="str">
            <v>2007_22_35</v>
          </cell>
          <cell r="B1207">
            <v>2007</v>
          </cell>
          <cell r="C1207" t="str">
            <v>Miscellaneous industrial/commercial combustion</v>
          </cell>
          <cell r="D1207" t="str">
            <v>Town gas</v>
          </cell>
          <cell r="E1207">
            <v>22</v>
          </cell>
          <cell r="F1207">
            <v>35</v>
          </cell>
          <cell r="G1207">
            <v>0</v>
          </cell>
        </row>
        <row r="1208">
          <cell r="A1208" t="str">
            <v>2007_29_35</v>
          </cell>
          <cell r="B1208">
            <v>2007</v>
          </cell>
          <cell r="C1208" t="str">
            <v>Other industrial combustion</v>
          </cell>
          <cell r="D1208" t="str">
            <v>Town gas</v>
          </cell>
          <cell r="E1208">
            <v>29</v>
          </cell>
          <cell r="F1208">
            <v>35</v>
          </cell>
          <cell r="G1208">
            <v>0</v>
          </cell>
        </row>
        <row r="1209">
          <cell r="A1209" t="str">
            <v>2007_35_35</v>
          </cell>
          <cell r="B1209">
            <v>2007</v>
          </cell>
          <cell r="C1209" t="str">
            <v>Public sector combustion</v>
          </cell>
          <cell r="D1209" t="str">
            <v>Town gas</v>
          </cell>
          <cell r="E1209">
            <v>35</v>
          </cell>
          <cell r="F1209">
            <v>35</v>
          </cell>
          <cell r="G1209">
            <v>0</v>
          </cell>
        </row>
        <row r="1210">
          <cell r="A1210" t="str">
            <v>2008_10_35</v>
          </cell>
          <cell r="B1210">
            <v>2008</v>
          </cell>
          <cell r="C1210" t="str">
            <v>Domestic combustion</v>
          </cell>
          <cell r="D1210" t="str">
            <v>Town gas</v>
          </cell>
          <cell r="E1210">
            <v>10</v>
          </cell>
          <cell r="F1210">
            <v>35</v>
          </cell>
          <cell r="G1210">
            <v>0</v>
          </cell>
        </row>
        <row r="1211">
          <cell r="A1211" t="str">
            <v>2008_15_35</v>
          </cell>
          <cell r="B1211">
            <v>2008</v>
          </cell>
          <cell r="C1211" t="str">
            <v>Gas production</v>
          </cell>
          <cell r="D1211" t="str">
            <v>Town gas</v>
          </cell>
          <cell r="E1211">
            <v>15</v>
          </cell>
          <cell r="F1211">
            <v>35</v>
          </cell>
          <cell r="G1211">
            <v>0</v>
          </cell>
        </row>
        <row r="1212">
          <cell r="A1212" t="str">
            <v>2008_19_35</v>
          </cell>
          <cell r="B1212">
            <v>2008</v>
          </cell>
          <cell r="C1212" t="str">
            <v>Iron and steel - combustion plant</v>
          </cell>
          <cell r="D1212" t="str">
            <v>Town gas</v>
          </cell>
          <cell r="E1212">
            <v>19</v>
          </cell>
          <cell r="F1212">
            <v>35</v>
          </cell>
          <cell r="G1212">
            <v>0</v>
          </cell>
        </row>
        <row r="1213">
          <cell r="A1213" t="str">
            <v>2008_22_35</v>
          </cell>
          <cell r="B1213">
            <v>2008</v>
          </cell>
          <cell r="C1213" t="str">
            <v>Miscellaneous industrial/commercial combustion</v>
          </cell>
          <cell r="D1213" t="str">
            <v>Town gas</v>
          </cell>
          <cell r="E1213">
            <v>22</v>
          </cell>
          <cell r="F1213">
            <v>35</v>
          </cell>
          <cell r="G1213">
            <v>0</v>
          </cell>
        </row>
        <row r="1214">
          <cell r="A1214" t="str">
            <v>2008_29_35</v>
          </cell>
          <cell r="B1214">
            <v>2008</v>
          </cell>
          <cell r="C1214" t="str">
            <v>Other industrial combustion</v>
          </cell>
          <cell r="D1214" t="str">
            <v>Town gas</v>
          </cell>
          <cell r="E1214">
            <v>29</v>
          </cell>
          <cell r="F1214">
            <v>35</v>
          </cell>
          <cell r="G1214">
            <v>0</v>
          </cell>
        </row>
        <row r="1215">
          <cell r="A1215" t="str">
            <v>2008_35_35</v>
          </cell>
          <cell r="B1215">
            <v>2008</v>
          </cell>
          <cell r="C1215" t="str">
            <v>Public sector combustion</v>
          </cell>
          <cell r="D1215" t="str">
            <v>Town gas</v>
          </cell>
          <cell r="E1215">
            <v>35</v>
          </cell>
          <cell r="F1215">
            <v>35</v>
          </cell>
          <cell r="G1215">
            <v>0</v>
          </cell>
        </row>
        <row r="1216">
          <cell r="A1216" t="str">
            <v>2005_2_37</v>
          </cell>
          <cell r="B1216">
            <v>2005</v>
          </cell>
          <cell r="C1216" t="str">
            <v>Agriculture - stationary combustion</v>
          </cell>
          <cell r="D1216" t="str">
            <v>Vaporising oil</v>
          </cell>
          <cell r="E1216">
            <v>2</v>
          </cell>
          <cell r="F1216">
            <v>37</v>
          </cell>
          <cell r="G1216">
            <v>0</v>
          </cell>
        </row>
        <row r="1217">
          <cell r="A1217" t="str">
            <v>2006_2_37</v>
          </cell>
          <cell r="B1217">
            <v>2006</v>
          </cell>
          <cell r="C1217" t="str">
            <v>Agriculture - stationary combustion</v>
          </cell>
          <cell r="D1217" t="str">
            <v>Vaporising oil</v>
          </cell>
          <cell r="E1217">
            <v>2</v>
          </cell>
          <cell r="F1217">
            <v>37</v>
          </cell>
          <cell r="G1217">
            <v>0</v>
          </cell>
        </row>
        <row r="1218">
          <cell r="A1218" t="str">
            <v>2007_2_37</v>
          </cell>
          <cell r="B1218">
            <v>2007</v>
          </cell>
          <cell r="C1218" t="str">
            <v>Agriculture - stationary combustion</v>
          </cell>
          <cell r="D1218" t="str">
            <v>Vaporising oil</v>
          </cell>
          <cell r="E1218">
            <v>2</v>
          </cell>
          <cell r="F1218">
            <v>37</v>
          </cell>
          <cell r="G1218">
            <v>0</v>
          </cell>
        </row>
        <row r="1219">
          <cell r="A1219" t="str">
            <v>2008_2_37</v>
          </cell>
          <cell r="B1219">
            <v>2008</v>
          </cell>
          <cell r="C1219" t="str">
            <v>Agriculture - stationary combustion</v>
          </cell>
          <cell r="D1219" t="str">
            <v>Vaporising oil</v>
          </cell>
          <cell r="E1219">
            <v>2</v>
          </cell>
          <cell r="F1219">
            <v>37</v>
          </cell>
          <cell r="G1219">
            <v>0</v>
          </cell>
        </row>
        <row r="1220">
          <cell r="A1220" t="str">
            <v>2005_10_39</v>
          </cell>
          <cell r="B1220">
            <v>2005</v>
          </cell>
          <cell r="C1220" t="str">
            <v>Domestic combustion</v>
          </cell>
          <cell r="D1220" t="str">
            <v>Wood</v>
          </cell>
          <cell r="E1220">
            <v>10</v>
          </cell>
          <cell r="F1220">
            <v>39</v>
          </cell>
          <cell r="G1220">
            <v>0.8</v>
          </cell>
        </row>
        <row r="1221">
          <cell r="A1221" t="str">
            <v>2005_29_39</v>
          </cell>
          <cell r="B1221">
            <v>2005</v>
          </cell>
          <cell r="C1221" t="str">
            <v>Other industrial combustion</v>
          </cell>
          <cell r="D1221" t="str">
            <v>Wood</v>
          </cell>
          <cell r="E1221">
            <v>29</v>
          </cell>
          <cell r="F1221">
            <v>39</v>
          </cell>
          <cell r="G1221">
            <v>0.28461799999999998</v>
          </cell>
        </row>
        <row r="1222">
          <cell r="A1222" t="str">
            <v>2005_33_39</v>
          </cell>
          <cell r="B1222">
            <v>2005</v>
          </cell>
          <cell r="C1222" t="str">
            <v>Power stations</v>
          </cell>
          <cell r="D1222" t="str">
            <v>Wood</v>
          </cell>
          <cell r="E1222">
            <v>33</v>
          </cell>
          <cell r="F1222">
            <v>39</v>
          </cell>
          <cell r="G1222">
            <v>1.1038817999999999</v>
          </cell>
        </row>
        <row r="1223">
          <cell r="A1223" t="str">
            <v>2006_10_39</v>
          </cell>
          <cell r="B1223">
            <v>2006</v>
          </cell>
          <cell r="C1223" t="str">
            <v>Domestic combustion</v>
          </cell>
          <cell r="D1223" t="str">
            <v>Wood</v>
          </cell>
          <cell r="E1223">
            <v>10</v>
          </cell>
          <cell r="F1223">
            <v>39</v>
          </cell>
          <cell r="G1223">
            <v>0.9</v>
          </cell>
        </row>
        <row r="1224">
          <cell r="A1224" t="str">
            <v>2006_29_39</v>
          </cell>
          <cell r="B1224">
            <v>2006</v>
          </cell>
          <cell r="C1224" t="str">
            <v>Other industrial combustion</v>
          </cell>
          <cell r="D1224" t="str">
            <v>Wood</v>
          </cell>
          <cell r="E1224">
            <v>29</v>
          </cell>
          <cell r="F1224">
            <v>39</v>
          </cell>
          <cell r="G1224">
            <v>0.296305405061418</v>
          </cell>
        </row>
        <row r="1225">
          <cell r="A1225" t="str">
            <v>2006_33_39</v>
          </cell>
          <cell r="B1225">
            <v>2006</v>
          </cell>
          <cell r="C1225" t="str">
            <v>Power stations</v>
          </cell>
          <cell r="D1225" t="str">
            <v>Wood</v>
          </cell>
          <cell r="E1225">
            <v>33</v>
          </cell>
          <cell r="F1225">
            <v>39</v>
          </cell>
          <cell r="G1225">
            <v>0.85085955000000002</v>
          </cell>
        </row>
        <row r="1226">
          <cell r="A1226" t="str">
            <v>2007_10_39</v>
          </cell>
          <cell r="B1226">
            <v>2007</v>
          </cell>
          <cell r="C1226" t="str">
            <v>Domestic combustion</v>
          </cell>
          <cell r="D1226" t="str">
            <v>Wood</v>
          </cell>
          <cell r="E1226">
            <v>10</v>
          </cell>
          <cell r="F1226">
            <v>39</v>
          </cell>
          <cell r="G1226">
            <v>1</v>
          </cell>
        </row>
        <row r="1227">
          <cell r="A1227" t="str">
            <v>2007_29_39</v>
          </cell>
          <cell r="B1227">
            <v>2007</v>
          </cell>
          <cell r="C1227" t="str">
            <v>Other industrial combustion</v>
          </cell>
          <cell r="D1227" t="str">
            <v>Wood</v>
          </cell>
          <cell r="E1227">
            <v>29</v>
          </cell>
          <cell r="F1227">
            <v>39</v>
          </cell>
          <cell r="G1227">
            <v>0.30923510759212702</v>
          </cell>
        </row>
        <row r="1228">
          <cell r="A1228" t="str">
            <v>2007_33_39</v>
          </cell>
          <cell r="B1228">
            <v>2007</v>
          </cell>
          <cell r="C1228" t="str">
            <v>Power stations</v>
          </cell>
          <cell r="D1228" t="str">
            <v>Wood</v>
          </cell>
          <cell r="E1228">
            <v>33</v>
          </cell>
          <cell r="F1228">
            <v>39</v>
          </cell>
          <cell r="G1228">
            <v>0.99266575499999998</v>
          </cell>
        </row>
        <row r="1229">
          <cell r="A1229" t="str">
            <v>2008_10_39</v>
          </cell>
          <cell r="B1229">
            <v>2008</v>
          </cell>
          <cell r="C1229" t="str">
            <v>Domestic combustion</v>
          </cell>
          <cell r="D1229" t="str">
            <v>Wood</v>
          </cell>
          <cell r="E1229">
            <v>10</v>
          </cell>
          <cell r="F1229">
            <v>39</v>
          </cell>
          <cell r="G1229">
            <v>1.08</v>
          </cell>
        </row>
        <row r="1230">
          <cell r="A1230" t="str">
            <v>2008_29_39</v>
          </cell>
          <cell r="B1230">
            <v>2008</v>
          </cell>
          <cell r="C1230" t="str">
            <v>Other industrial combustion</v>
          </cell>
          <cell r="D1230" t="str">
            <v>Wood</v>
          </cell>
          <cell r="E1230">
            <v>29</v>
          </cell>
          <cell r="F1230">
            <v>39</v>
          </cell>
          <cell r="G1230">
            <v>0.32868999999999998</v>
          </cell>
        </row>
        <row r="1231">
          <cell r="A1231" t="str">
            <v>2008_33_39</v>
          </cell>
          <cell r="B1231">
            <v>2008</v>
          </cell>
          <cell r="C1231" t="str">
            <v>Power stations</v>
          </cell>
          <cell r="D1231" t="str">
            <v>Wood</v>
          </cell>
          <cell r="E1231">
            <v>33</v>
          </cell>
          <cell r="F1231">
            <v>39</v>
          </cell>
          <cell r="G1231">
            <v>1.3305442940000001</v>
          </cell>
        </row>
        <row r="1232">
          <cell r="A1232" t="str">
            <v>2005_33_40</v>
          </cell>
          <cell r="B1232">
            <v>2005</v>
          </cell>
          <cell r="C1232" t="str">
            <v>Power stations</v>
          </cell>
          <cell r="D1232" t="str">
            <v>Slurry</v>
          </cell>
          <cell r="E1232">
            <v>33</v>
          </cell>
          <cell r="F1232">
            <v>40</v>
          </cell>
          <cell r="G1232">
            <v>0</v>
          </cell>
        </row>
        <row r="1233">
          <cell r="A1233" t="str">
            <v>2006_33_40</v>
          </cell>
          <cell r="B1233">
            <v>2006</v>
          </cell>
          <cell r="C1233" t="str">
            <v>Power stations</v>
          </cell>
          <cell r="D1233" t="str">
            <v>Slurry</v>
          </cell>
          <cell r="E1233">
            <v>33</v>
          </cell>
          <cell r="F1233">
            <v>40</v>
          </cell>
          <cell r="G1233">
            <v>0</v>
          </cell>
        </row>
        <row r="1234">
          <cell r="A1234" t="str">
            <v>2007_33_40</v>
          </cell>
          <cell r="B1234">
            <v>2007</v>
          </cell>
          <cell r="C1234" t="str">
            <v>Power stations</v>
          </cell>
          <cell r="D1234" t="str">
            <v>Slurry</v>
          </cell>
          <cell r="E1234">
            <v>33</v>
          </cell>
          <cell r="F1234">
            <v>40</v>
          </cell>
          <cell r="G1234">
            <v>0</v>
          </cell>
        </row>
        <row r="1235">
          <cell r="A1235" t="str">
            <v>2008_33_40</v>
          </cell>
          <cell r="B1235">
            <v>2008</v>
          </cell>
          <cell r="C1235" t="str">
            <v>Power stations</v>
          </cell>
          <cell r="D1235" t="str">
            <v>Slurry</v>
          </cell>
          <cell r="E1235">
            <v>33</v>
          </cell>
          <cell r="F1235">
            <v>40</v>
          </cell>
          <cell r="G1235">
            <v>0</v>
          </cell>
        </row>
        <row r="1236">
          <cell r="A1236" t="str">
            <v>2005_21_44</v>
          </cell>
          <cell r="B1236">
            <v>2005</v>
          </cell>
          <cell r="C1236" t="str">
            <v>Lime production - non decarbonising</v>
          </cell>
          <cell r="D1236" t="str">
            <v>Lime production</v>
          </cell>
          <cell r="E1236">
            <v>21</v>
          </cell>
          <cell r="F1236">
            <v>44</v>
          </cell>
          <cell r="G1236">
            <v>1.52376</v>
          </cell>
        </row>
        <row r="1237">
          <cell r="A1237" t="str">
            <v>2006_21_44</v>
          </cell>
          <cell r="B1237">
            <v>2006</v>
          </cell>
          <cell r="C1237" t="str">
            <v>Lime production - non decarbonising</v>
          </cell>
          <cell r="D1237" t="str">
            <v>Lime production</v>
          </cell>
          <cell r="E1237">
            <v>21</v>
          </cell>
          <cell r="F1237">
            <v>44</v>
          </cell>
          <cell r="G1237">
            <v>1.37704</v>
          </cell>
        </row>
        <row r="1238">
          <cell r="A1238" t="str">
            <v>2007_21_44</v>
          </cell>
          <cell r="B1238">
            <v>2007</v>
          </cell>
          <cell r="C1238" t="str">
            <v>Lime production - non decarbonising</v>
          </cell>
          <cell r="D1238" t="str">
            <v>Lime production</v>
          </cell>
          <cell r="E1238">
            <v>21</v>
          </cell>
          <cell r="F1238">
            <v>44</v>
          </cell>
          <cell r="G1238">
            <v>1.6155999999999999</v>
          </cell>
        </row>
        <row r="1239">
          <cell r="A1239" t="str">
            <v>2008_21_44</v>
          </cell>
          <cell r="B1239">
            <v>2008</v>
          </cell>
          <cell r="C1239" t="str">
            <v>Lime production - non decarbonising</v>
          </cell>
          <cell r="D1239" t="str">
            <v>Lime production</v>
          </cell>
          <cell r="E1239">
            <v>21</v>
          </cell>
          <cell r="F1239">
            <v>44</v>
          </cell>
          <cell r="G1239">
            <v>1.6155999999999999</v>
          </cell>
        </row>
        <row r="1240">
          <cell r="A1240" t="str">
            <v>2005_744_46</v>
          </cell>
          <cell r="B1240">
            <v>2005</v>
          </cell>
          <cell r="C1240" t="str">
            <v>Cropland - Liming</v>
          </cell>
          <cell r="D1240" t="str">
            <v>Limestone</v>
          </cell>
          <cell r="E1240">
            <v>744</v>
          </cell>
          <cell r="F1240">
            <v>46</v>
          </cell>
          <cell r="G1240">
            <v>1</v>
          </cell>
        </row>
        <row r="1241">
          <cell r="A1241" t="str">
            <v>2005_65_46</v>
          </cell>
          <cell r="B1241">
            <v>2005</v>
          </cell>
          <cell r="C1241" t="str">
            <v>Glass - general</v>
          </cell>
          <cell r="D1241" t="str">
            <v>Limestone</v>
          </cell>
          <cell r="E1241">
            <v>65</v>
          </cell>
          <cell r="F1241">
            <v>46</v>
          </cell>
          <cell r="G1241">
            <v>0.26606792378434302</v>
          </cell>
        </row>
        <row r="1242">
          <cell r="A1242" t="str">
            <v>2005_748_46</v>
          </cell>
          <cell r="B1242">
            <v>2005</v>
          </cell>
          <cell r="C1242" t="str">
            <v>Grassland - Liming</v>
          </cell>
          <cell r="D1242" t="str">
            <v>Limestone</v>
          </cell>
          <cell r="E1242">
            <v>748</v>
          </cell>
          <cell r="F1242">
            <v>46</v>
          </cell>
          <cell r="G1242">
            <v>1</v>
          </cell>
        </row>
        <row r="1243">
          <cell r="A1243" t="str">
            <v>2005_231_46</v>
          </cell>
          <cell r="B1243">
            <v>2005</v>
          </cell>
          <cell r="C1243" t="str">
            <v>Lime production - decarbonising</v>
          </cell>
          <cell r="D1243" t="str">
            <v>Limestone</v>
          </cell>
          <cell r="E1243">
            <v>231</v>
          </cell>
          <cell r="F1243">
            <v>46</v>
          </cell>
          <cell r="G1243">
            <v>1.8032804543674099</v>
          </cell>
        </row>
        <row r="1244">
          <cell r="A1244" t="str">
            <v>2005_17_46</v>
          </cell>
          <cell r="B1244">
            <v>2005</v>
          </cell>
          <cell r="C1244" t="str">
            <v>Sinter production</v>
          </cell>
          <cell r="D1244" t="str">
            <v>Limestone</v>
          </cell>
          <cell r="E1244">
            <v>17</v>
          </cell>
          <cell r="F1244">
            <v>46</v>
          </cell>
          <cell r="G1244">
            <v>1.9509000000000001</v>
          </cell>
        </row>
        <row r="1245">
          <cell r="A1245" t="str">
            <v>2006_744_46</v>
          </cell>
          <cell r="B1245">
            <v>2006</v>
          </cell>
          <cell r="C1245" t="str">
            <v>Cropland - Liming</v>
          </cell>
          <cell r="D1245" t="str">
            <v>Limestone</v>
          </cell>
          <cell r="E1245">
            <v>744</v>
          </cell>
          <cell r="F1245">
            <v>46</v>
          </cell>
          <cell r="G1245">
            <v>1</v>
          </cell>
        </row>
        <row r="1246">
          <cell r="A1246" t="str">
            <v>2006_65_46</v>
          </cell>
          <cell r="B1246">
            <v>2006</v>
          </cell>
          <cell r="C1246" t="str">
            <v>Glass - general</v>
          </cell>
          <cell r="D1246" t="str">
            <v>Limestone</v>
          </cell>
          <cell r="E1246">
            <v>65</v>
          </cell>
          <cell r="F1246">
            <v>46</v>
          </cell>
          <cell r="G1246">
            <v>0.25700000000000001</v>
          </cell>
        </row>
        <row r="1247">
          <cell r="A1247" t="str">
            <v>2006_748_46</v>
          </cell>
          <cell r="B1247">
            <v>2006</v>
          </cell>
          <cell r="C1247" t="str">
            <v>Grassland - Liming</v>
          </cell>
          <cell r="D1247" t="str">
            <v>Limestone</v>
          </cell>
          <cell r="E1247">
            <v>748</v>
          </cell>
          <cell r="F1247">
            <v>46</v>
          </cell>
          <cell r="G1247">
            <v>1</v>
          </cell>
        </row>
        <row r="1248">
          <cell r="A1248" t="str">
            <v>2006_231_46</v>
          </cell>
          <cell r="B1248">
            <v>2006</v>
          </cell>
          <cell r="C1248" t="str">
            <v>Lime production - decarbonising</v>
          </cell>
          <cell r="D1248" t="str">
            <v>Limestone</v>
          </cell>
          <cell r="E1248">
            <v>231</v>
          </cell>
          <cell r="F1248">
            <v>46</v>
          </cell>
          <cell r="G1248">
            <v>1.5645691343517401</v>
          </cell>
        </row>
        <row r="1249">
          <cell r="A1249" t="str">
            <v>2006_17_46</v>
          </cell>
          <cell r="B1249">
            <v>2006</v>
          </cell>
          <cell r="C1249" t="str">
            <v>Sinter production</v>
          </cell>
          <cell r="D1249" t="str">
            <v>Limestone</v>
          </cell>
          <cell r="E1249">
            <v>17</v>
          </cell>
          <cell r="F1249">
            <v>46</v>
          </cell>
          <cell r="G1249">
            <v>2.0276000000000001</v>
          </cell>
        </row>
        <row r="1250">
          <cell r="A1250" t="str">
            <v>2007_744_46</v>
          </cell>
          <cell r="B1250">
            <v>2007</v>
          </cell>
          <cell r="C1250" t="str">
            <v>Cropland - Liming</v>
          </cell>
          <cell r="D1250" t="str">
            <v>Limestone</v>
          </cell>
          <cell r="E1250">
            <v>744</v>
          </cell>
          <cell r="F1250">
            <v>46</v>
          </cell>
          <cell r="G1250">
            <v>1</v>
          </cell>
        </row>
        <row r="1251">
          <cell r="A1251" t="str">
            <v>2007_65_46</v>
          </cell>
          <cell r="B1251">
            <v>2007</v>
          </cell>
          <cell r="C1251" t="str">
            <v>Glass - general</v>
          </cell>
          <cell r="D1251" t="str">
            <v>Limestone</v>
          </cell>
          <cell r="E1251">
            <v>65</v>
          </cell>
          <cell r="F1251">
            <v>46</v>
          </cell>
          <cell r="G1251">
            <v>0.25751849135419302</v>
          </cell>
        </row>
        <row r="1252">
          <cell r="A1252" t="str">
            <v>2007_748_46</v>
          </cell>
          <cell r="B1252">
            <v>2007</v>
          </cell>
          <cell r="C1252" t="str">
            <v>Grassland - Liming</v>
          </cell>
          <cell r="D1252" t="str">
            <v>Limestone</v>
          </cell>
          <cell r="E1252">
            <v>748</v>
          </cell>
          <cell r="F1252">
            <v>46</v>
          </cell>
          <cell r="G1252">
            <v>1</v>
          </cell>
        </row>
        <row r="1253">
          <cell r="A1253" t="str">
            <v>2007_231_46</v>
          </cell>
          <cell r="B1253">
            <v>2007</v>
          </cell>
          <cell r="C1253" t="str">
            <v>Lime production - decarbonising</v>
          </cell>
          <cell r="D1253" t="str">
            <v>Limestone</v>
          </cell>
          <cell r="E1253">
            <v>231</v>
          </cell>
          <cell r="F1253">
            <v>46</v>
          </cell>
          <cell r="G1253">
            <v>1.99056913435174</v>
          </cell>
        </row>
        <row r="1254">
          <cell r="A1254" t="str">
            <v>2007_17_46</v>
          </cell>
          <cell r="B1254">
            <v>2007</v>
          </cell>
          <cell r="C1254" t="str">
            <v>Sinter production</v>
          </cell>
          <cell r="D1254" t="str">
            <v>Limestone</v>
          </cell>
          <cell r="E1254">
            <v>17</v>
          </cell>
          <cell r="F1254">
            <v>46</v>
          </cell>
          <cell r="G1254">
            <v>1.8224</v>
          </cell>
        </row>
        <row r="1255">
          <cell r="A1255" t="str">
            <v>2008_744_46</v>
          </cell>
          <cell r="B1255">
            <v>2008</v>
          </cell>
          <cell r="C1255" t="str">
            <v>Cropland - Liming</v>
          </cell>
          <cell r="D1255" t="str">
            <v>Limestone</v>
          </cell>
          <cell r="E1255">
            <v>744</v>
          </cell>
          <cell r="F1255">
            <v>46</v>
          </cell>
          <cell r="G1255">
            <v>1</v>
          </cell>
        </row>
        <row r="1256">
          <cell r="A1256" t="str">
            <v>2008_65_46</v>
          </cell>
          <cell r="B1256">
            <v>2008</v>
          </cell>
          <cell r="C1256" t="str">
            <v>Glass - general</v>
          </cell>
          <cell r="D1256" t="str">
            <v>Limestone</v>
          </cell>
          <cell r="E1256">
            <v>65</v>
          </cell>
          <cell r="F1256">
            <v>46</v>
          </cell>
          <cell r="G1256">
            <v>0.259473795855933</v>
          </cell>
        </row>
        <row r="1257">
          <cell r="A1257" t="str">
            <v>2008_748_46</v>
          </cell>
          <cell r="B1257">
            <v>2008</v>
          </cell>
          <cell r="C1257" t="str">
            <v>Grassland - Liming</v>
          </cell>
          <cell r="D1257" t="str">
            <v>Limestone</v>
          </cell>
          <cell r="E1257">
            <v>748</v>
          </cell>
          <cell r="F1257">
            <v>46</v>
          </cell>
          <cell r="G1257">
            <v>1</v>
          </cell>
        </row>
        <row r="1258">
          <cell r="A1258" t="str">
            <v>2008_231_46</v>
          </cell>
          <cell r="B1258">
            <v>2008</v>
          </cell>
          <cell r="C1258" t="str">
            <v>Lime production - decarbonising</v>
          </cell>
          <cell r="D1258" t="str">
            <v>Limestone</v>
          </cell>
          <cell r="E1258">
            <v>231</v>
          </cell>
          <cell r="F1258">
            <v>46</v>
          </cell>
          <cell r="G1258">
            <v>1.99056913435174</v>
          </cell>
        </row>
        <row r="1259">
          <cell r="A1259" t="str">
            <v>2008_17_46</v>
          </cell>
          <cell r="B1259">
            <v>2008</v>
          </cell>
          <cell r="C1259" t="str">
            <v>Sinter production</v>
          </cell>
          <cell r="D1259" t="str">
            <v>Limestone</v>
          </cell>
          <cell r="E1259">
            <v>17</v>
          </cell>
          <cell r="F1259">
            <v>46</v>
          </cell>
          <cell r="G1259">
            <v>1.8224</v>
          </cell>
        </row>
        <row r="1260">
          <cell r="A1260" t="str">
            <v>2005_119_47</v>
          </cell>
          <cell r="B1260">
            <v>2005</v>
          </cell>
          <cell r="C1260" t="str">
            <v>Basic oxygen furnaces</v>
          </cell>
          <cell r="D1260" t="str">
            <v>Dolomite</v>
          </cell>
          <cell r="E1260">
            <v>119</v>
          </cell>
          <cell r="F1260">
            <v>47</v>
          </cell>
          <cell r="G1260">
            <v>0.24249999999999999</v>
          </cell>
        </row>
        <row r="1261">
          <cell r="A1261" t="str">
            <v>2005_744_47</v>
          </cell>
          <cell r="B1261">
            <v>2005</v>
          </cell>
          <cell r="C1261" t="str">
            <v>Cropland - Liming</v>
          </cell>
          <cell r="D1261" t="str">
            <v>Dolomite</v>
          </cell>
          <cell r="E1261">
            <v>744</v>
          </cell>
          <cell r="F1261">
            <v>47</v>
          </cell>
          <cell r="G1261">
            <v>1</v>
          </cell>
        </row>
        <row r="1262">
          <cell r="A1262" t="str">
            <v>2005_65_47</v>
          </cell>
          <cell r="B1262">
            <v>2005</v>
          </cell>
          <cell r="C1262" t="str">
            <v>Glass - general</v>
          </cell>
          <cell r="D1262" t="str">
            <v>Dolomite</v>
          </cell>
          <cell r="E1262">
            <v>65</v>
          </cell>
          <cell r="F1262">
            <v>47</v>
          </cell>
          <cell r="G1262">
            <v>0.26089150503367398</v>
          </cell>
        </row>
        <row r="1263">
          <cell r="A1263" t="str">
            <v>2005_748_47</v>
          </cell>
          <cell r="B1263">
            <v>2005</v>
          </cell>
          <cell r="C1263" t="str">
            <v>Grassland - Liming</v>
          </cell>
          <cell r="D1263" t="str">
            <v>Dolomite</v>
          </cell>
          <cell r="E1263">
            <v>748</v>
          </cell>
          <cell r="F1263">
            <v>47</v>
          </cell>
          <cell r="G1263">
            <v>1</v>
          </cell>
        </row>
        <row r="1264">
          <cell r="A1264" t="str">
            <v>2005_17_47</v>
          </cell>
          <cell r="B1264">
            <v>2005</v>
          </cell>
          <cell r="C1264" t="str">
            <v>Sinter production</v>
          </cell>
          <cell r="D1264" t="str">
            <v>Dolomite</v>
          </cell>
          <cell r="E1264">
            <v>17</v>
          </cell>
          <cell r="F1264">
            <v>47</v>
          </cell>
          <cell r="G1264">
            <v>0</v>
          </cell>
        </row>
        <row r="1265">
          <cell r="A1265" t="str">
            <v>2006_119_47</v>
          </cell>
          <cell r="B1265">
            <v>2006</v>
          </cell>
          <cell r="C1265" t="str">
            <v>Basic oxygen furnaces</v>
          </cell>
          <cell r="D1265" t="str">
            <v>Dolomite</v>
          </cell>
          <cell r="E1265">
            <v>119</v>
          </cell>
          <cell r="F1265">
            <v>47</v>
          </cell>
          <cell r="G1265">
            <v>0.2616</v>
          </cell>
        </row>
        <row r="1266">
          <cell r="A1266" t="str">
            <v>2006_744_47</v>
          </cell>
          <cell r="B1266">
            <v>2006</v>
          </cell>
          <cell r="C1266" t="str">
            <v>Cropland - Liming</v>
          </cell>
          <cell r="D1266" t="str">
            <v>Dolomite</v>
          </cell>
          <cell r="E1266">
            <v>744</v>
          </cell>
          <cell r="F1266">
            <v>47</v>
          </cell>
          <cell r="G1266">
            <v>1</v>
          </cell>
        </row>
        <row r="1267">
          <cell r="A1267" t="str">
            <v>2006_65_47</v>
          </cell>
          <cell r="B1267">
            <v>2006</v>
          </cell>
          <cell r="C1267" t="str">
            <v>Glass - general</v>
          </cell>
          <cell r="D1267" t="str">
            <v>Dolomite</v>
          </cell>
          <cell r="E1267">
            <v>65</v>
          </cell>
          <cell r="F1267">
            <v>47</v>
          </cell>
          <cell r="G1267">
            <v>0.252</v>
          </cell>
        </row>
        <row r="1268">
          <cell r="A1268" t="str">
            <v>2006_748_47</v>
          </cell>
          <cell r="B1268">
            <v>2006</v>
          </cell>
          <cell r="C1268" t="str">
            <v>Grassland - Liming</v>
          </cell>
          <cell r="D1268" t="str">
            <v>Dolomite</v>
          </cell>
          <cell r="E1268">
            <v>748</v>
          </cell>
          <cell r="F1268">
            <v>47</v>
          </cell>
          <cell r="G1268">
            <v>1</v>
          </cell>
        </row>
        <row r="1269">
          <cell r="A1269" t="str">
            <v>2006_17_47</v>
          </cell>
          <cell r="B1269">
            <v>2006</v>
          </cell>
          <cell r="C1269" t="str">
            <v>Sinter production</v>
          </cell>
          <cell r="D1269" t="str">
            <v>Dolomite</v>
          </cell>
          <cell r="E1269">
            <v>17</v>
          </cell>
          <cell r="F1269">
            <v>47</v>
          </cell>
          <cell r="G1269">
            <v>0.18340000000000001</v>
          </cell>
        </row>
        <row r="1270">
          <cell r="A1270" t="str">
            <v>2007_119_47</v>
          </cell>
          <cell r="B1270">
            <v>2007</v>
          </cell>
          <cell r="C1270" t="str">
            <v>Basic oxygen furnaces</v>
          </cell>
          <cell r="D1270" t="str">
            <v>Dolomite</v>
          </cell>
          <cell r="E1270">
            <v>119</v>
          </cell>
          <cell r="F1270">
            <v>47</v>
          </cell>
          <cell r="G1270">
            <v>0.2908</v>
          </cell>
        </row>
        <row r="1271">
          <cell r="A1271" t="str">
            <v>2007_744_47</v>
          </cell>
          <cell r="B1271">
            <v>2007</v>
          </cell>
          <cell r="C1271" t="str">
            <v>Cropland - Liming</v>
          </cell>
          <cell r="D1271" t="str">
            <v>Dolomite</v>
          </cell>
          <cell r="E1271">
            <v>744</v>
          </cell>
          <cell r="F1271">
            <v>47</v>
          </cell>
          <cell r="G1271">
            <v>1</v>
          </cell>
        </row>
        <row r="1272">
          <cell r="A1272" t="str">
            <v>2007_65_47</v>
          </cell>
          <cell r="B1272">
            <v>2007</v>
          </cell>
          <cell r="C1272" t="str">
            <v>Glass - general</v>
          </cell>
          <cell r="D1272" t="str">
            <v>Dolomite</v>
          </cell>
          <cell r="E1272">
            <v>65</v>
          </cell>
          <cell r="F1272">
            <v>47</v>
          </cell>
          <cell r="G1272">
            <v>0.25250840397376101</v>
          </cell>
        </row>
        <row r="1273">
          <cell r="A1273" t="str">
            <v>2007_748_47</v>
          </cell>
          <cell r="B1273">
            <v>2007</v>
          </cell>
          <cell r="C1273" t="str">
            <v>Grassland - Liming</v>
          </cell>
          <cell r="D1273" t="str">
            <v>Dolomite</v>
          </cell>
          <cell r="E1273">
            <v>748</v>
          </cell>
          <cell r="F1273">
            <v>47</v>
          </cell>
          <cell r="G1273">
            <v>1</v>
          </cell>
        </row>
        <row r="1274">
          <cell r="A1274" t="str">
            <v>2007_17_47</v>
          </cell>
          <cell r="B1274">
            <v>2007</v>
          </cell>
          <cell r="C1274" t="str">
            <v>Sinter production</v>
          </cell>
          <cell r="D1274" t="str">
            <v>Dolomite</v>
          </cell>
          <cell r="E1274">
            <v>17</v>
          </cell>
          <cell r="F1274">
            <v>47</v>
          </cell>
          <cell r="G1274">
            <v>0.18360000000000001</v>
          </cell>
        </row>
        <row r="1275">
          <cell r="A1275" t="str">
            <v>2008_119_47</v>
          </cell>
          <cell r="B1275">
            <v>2008</v>
          </cell>
          <cell r="C1275" t="str">
            <v>Basic oxygen furnaces</v>
          </cell>
          <cell r="D1275" t="str">
            <v>Dolomite</v>
          </cell>
          <cell r="E1275">
            <v>119</v>
          </cell>
          <cell r="F1275">
            <v>47</v>
          </cell>
          <cell r="G1275">
            <v>0.2908</v>
          </cell>
        </row>
        <row r="1276">
          <cell r="A1276" t="str">
            <v>2008_744_47</v>
          </cell>
          <cell r="B1276">
            <v>2008</v>
          </cell>
          <cell r="C1276" t="str">
            <v>Cropland - Liming</v>
          </cell>
          <cell r="D1276" t="str">
            <v>Dolomite</v>
          </cell>
          <cell r="E1276">
            <v>744</v>
          </cell>
          <cell r="F1276">
            <v>47</v>
          </cell>
          <cell r="G1276">
            <v>1</v>
          </cell>
        </row>
        <row r="1277">
          <cell r="A1277" t="str">
            <v>2008_65_47</v>
          </cell>
          <cell r="B1277">
            <v>2008</v>
          </cell>
          <cell r="C1277" t="str">
            <v>Glass - general</v>
          </cell>
          <cell r="D1277" t="str">
            <v>Dolomite</v>
          </cell>
          <cell r="E1277">
            <v>65</v>
          </cell>
          <cell r="F1277">
            <v>47</v>
          </cell>
          <cell r="G1277">
            <v>0.254425667531888</v>
          </cell>
        </row>
        <row r="1278">
          <cell r="A1278" t="str">
            <v>2008_748_47</v>
          </cell>
          <cell r="B1278">
            <v>2008</v>
          </cell>
          <cell r="C1278" t="str">
            <v>Grassland - Liming</v>
          </cell>
          <cell r="D1278" t="str">
            <v>Dolomite</v>
          </cell>
          <cell r="E1278">
            <v>748</v>
          </cell>
          <cell r="F1278">
            <v>47</v>
          </cell>
          <cell r="G1278">
            <v>1</v>
          </cell>
        </row>
        <row r="1279">
          <cell r="A1279" t="str">
            <v>2008_17_47</v>
          </cell>
          <cell r="B1279">
            <v>2008</v>
          </cell>
          <cell r="C1279" t="str">
            <v>Sinter production</v>
          </cell>
          <cell r="D1279" t="str">
            <v>Dolomite</v>
          </cell>
          <cell r="E1279">
            <v>17</v>
          </cell>
          <cell r="F1279">
            <v>47</v>
          </cell>
          <cell r="G1279">
            <v>0.1661</v>
          </cell>
        </row>
        <row r="1280">
          <cell r="A1280" t="str">
            <v>2005_329_48</v>
          </cell>
          <cell r="B1280">
            <v>2005</v>
          </cell>
          <cell r="C1280" t="str">
            <v>Cement and concrete batching</v>
          </cell>
          <cell r="D1280" t="str">
            <v>Process emission</v>
          </cell>
          <cell r="E1280">
            <v>329</v>
          </cell>
          <cell r="F1280">
            <v>48</v>
          </cell>
          <cell r="G1280">
            <v>53.465864504316002</v>
          </cell>
        </row>
        <row r="1281">
          <cell r="A1281" t="str">
            <v>2005_374_48</v>
          </cell>
          <cell r="B1281">
            <v>2005</v>
          </cell>
          <cell r="C1281" t="str">
            <v>Chemical industry - alkyl lead</v>
          </cell>
          <cell r="D1281" t="str">
            <v>Process emission</v>
          </cell>
          <cell r="E1281">
            <v>374</v>
          </cell>
          <cell r="F1281">
            <v>48</v>
          </cell>
          <cell r="G1281">
            <v>1</v>
          </cell>
        </row>
        <row r="1282">
          <cell r="A1282" t="str">
            <v>2005_644_48</v>
          </cell>
          <cell r="B1282">
            <v>2005</v>
          </cell>
          <cell r="C1282" t="str">
            <v>Chemical industry - ammonia use</v>
          </cell>
          <cell r="D1282" t="str">
            <v>Process emission</v>
          </cell>
          <cell r="E1282">
            <v>644</v>
          </cell>
          <cell r="F1282">
            <v>48</v>
          </cell>
          <cell r="G1282">
            <v>1</v>
          </cell>
        </row>
        <row r="1283">
          <cell r="A1283" t="str">
            <v>2005_208_48</v>
          </cell>
          <cell r="B1283">
            <v>2005</v>
          </cell>
          <cell r="C1283" t="str">
            <v>Chemical industry - carbon tetrachloride</v>
          </cell>
          <cell r="D1283" t="str">
            <v>Process emission</v>
          </cell>
          <cell r="E1283">
            <v>208</v>
          </cell>
          <cell r="F1283">
            <v>48</v>
          </cell>
          <cell r="G1283">
            <v>0</v>
          </cell>
        </row>
        <row r="1284">
          <cell r="A1284" t="str">
            <v>2005_381_48</v>
          </cell>
          <cell r="B1284">
            <v>2005</v>
          </cell>
          <cell r="C1284" t="str">
            <v>Chemical industry - chromium chemicals</v>
          </cell>
          <cell r="D1284" t="str">
            <v>Process emission</v>
          </cell>
          <cell r="E1284">
            <v>381</v>
          </cell>
          <cell r="F1284">
            <v>48</v>
          </cell>
          <cell r="G1284">
            <v>1</v>
          </cell>
        </row>
        <row r="1285">
          <cell r="A1285" t="str">
            <v>2005_46_48</v>
          </cell>
          <cell r="B1285">
            <v>2005</v>
          </cell>
          <cell r="C1285" t="str">
            <v>Chemical industry - general</v>
          </cell>
          <cell r="D1285" t="str">
            <v>Process emission</v>
          </cell>
          <cell r="E1285">
            <v>46</v>
          </cell>
          <cell r="F1285">
            <v>48</v>
          </cell>
          <cell r="G1285">
            <v>1</v>
          </cell>
        </row>
        <row r="1286">
          <cell r="A1286" t="str">
            <v>2005_210_48</v>
          </cell>
          <cell r="B1286">
            <v>2005</v>
          </cell>
          <cell r="C1286" t="str">
            <v>Chemical industry - halogenated chemicals</v>
          </cell>
          <cell r="D1286" t="str">
            <v>Process emission</v>
          </cell>
          <cell r="E1286">
            <v>210</v>
          </cell>
          <cell r="F1286">
            <v>48</v>
          </cell>
          <cell r="G1286">
            <v>0.8</v>
          </cell>
        </row>
        <row r="1287">
          <cell r="A1287" t="str">
            <v>2005_211_48</v>
          </cell>
          <cell r="B1287">
            <v>2005</v>
          </cell>
          <cell r="C1287" t="str">
            <v>Chemical industry - pesticide production</v>
          </cell>
          <cell r="D1287" t="str">
            <v>Process emission</v>
          </cell>
          <cell r="E1287">
            <v>211</v>
          </cell>
          <cell r="F1287">
            <v>48</v>
          </cell>
          <cell r="G1287">
            <v>1.295E-2</v>
          </cell>
        </row>
        <row r="1288">
          <cell r="A1288" t="str">
            <v>2005_225_48</v>
          </cell>
          <cell r="B1288">
            <v>2005</v>
          </cell>
          <cell r="C1288" t="str">
            <v>Chemical industry - picloram production</v>
          </cell>
          <cell r="D1288" t="str">
            <v>Process emission</v>
          </cell>
          <cell r="E1288">
            <v>225</v>
          </cell>
          <cell r="F1288">
            <v>48</v>
          </cell>
          <cell r="G1288">
            <v>0</v>
          </cell>
        </row>
        <row r="1289">
          <cell r="A1289" t="str">
            <v>2005_384_48</v>
          </cell>
          <cell r="B1289">
            <v>2005</v>
          </cell>
          <cell r="C1289" t="str">
            <v>Chemical industry - pigment manufacture</v>
          </cell>
          <cell r="D1289" t="str">
            <v>Process emission</v>
          </cell>
          <cell r="E1289">
            <v>384</v>
          </cell>
          <cell r="F1289">
            <v>48</v>
          </cell>
          <cell r="G1289">
            <v>1</v>
          </cell>
        </row>
        <row r="1290">
          <cell r="A1290" t="str">
            <v>2005_224_48</v>
          </cell>
          <cell r="B1290">
            <v>2005</v>
          </cell>
          <cell r="C1290" t="str">
            <v>Chemical industry - sodium pentachlorophenoxide</v>
          </cell>
          <cell r="D1290" t="str">
            <v>Process emission</v>
          </cell>
          <cell r="E1290">
            <v>224</v>
          </cell>
          <cell r="F1290">
            <v>48</v>
          </cell>
          <cell r="G1290">
            <v>0</v>
          </cell>
        </row>
        <row r="1291">
          <cell r="A1291" t="str">
            <v>2005_222_48</v>
          </cell>
          <cell r="B1291">
            <v>2005</v>
          </cell>
          <cell r="C1291" t="str">
            <v>Chemical industry - tetrachloroethylene</v>
          </cell>
          <cell r="D1291" t="str">
            <v>Process emission</v>
          </cell>
          <cell r="E1291">
            <v>222</v>
          </cell>
          <cell r="F1291">
            <v>48</v>
          </cell>
          <cell r="G1291">
            <v>6520.2511547593303</v>
          </cell>
        </row>
        <row r="1292">
          <cell r="A1292" t="str">
            <v>2005_223_48</v>
          </cell>
          <cell r="B1292">
            <v>2005</v>
          </cell>
          <cell r="C1292" t="str">
            <v>Chemical industry - trichloroethylene</v>
          </cell>
          <cell r="D1292" t="str">
            <v>Process emission</v>
          </cell>
          <cell r="E1292">
            <v>223</v>
          </cell>
          <cell r="F1292">
            <v>48</v>
          </cell>
          <cell r="G1292">
            <v>7540.8437610874198</v>
          </cell>
        </row>
        <row r="1293">
          <cell r="A1293" t="str">
            <v>2005_410_48</v>
          </cell>
          <cell r="B1293">
            <v>2005</v>
          </cell>
          <cell r="C1293" t="str">
            <v>Coal tar and bitumen processes</v>
          </cell>
          <cell r="D1293" t="str">
            <v>Process emission</v>
          </cell>
          <cell r="E1293">
            <v>410</v>
          </cell>
          <cell r="F1293">
            <v>48</v>
          </cell>
          <cell r="G1293">
            <v>1</v>
          </cell>
        </row>
        <row r="1294">
          <cell r="A1294" t="str">
            <v>2005_717_48</v>
          </cell>
          <cell r="B1294">
            <v>2005</v>
          </cell>
          <cell r="C1294" t="str">
            <v>Composting - NH3</v>
          </cell>
          <cell r="D1294" t="str">
            <v>Process emission</v>
          </cell>
          <cell r="E1294">
            <v>717</v>
          </cell>
          <cell r="F1294">
            <v>48</v>
          </cell>
          <cell r="G1294">
            <v>1</v>
          </cell>
        </row>
        <row r="1295">
          <cell r="A1295" t="str">
            <v>2005_212_48</v>
          </cell>
          <cell r="B1295">
            <v>2005</v>
          </cell>
          <cell r="C1295" t="str">
            <v>Creosote use</v>
          </cell>
          <cell r="D1295" t="str">
            <v>Process emission</v>
          </cell>
          <cell r="E1295">
            <v>212</v>
          </cell>
          <cell r="F1295">
            <v>48</v>
          </cell>
          <cell r="G1295">
            <v>1.54798761609907E-2</v>
          </cell>
        </row>
        <row r="1296">
          <cell r="A1296" t="str">
            <v>2005_436_48</v>
          </cell>
          <cell r="B1296">
            <v>2005</v>
          </cell>
          <cell r="C1296" t="str">
            <v>Fireworks</v>
          </cell>
          <cell r="D1296" t="str">
            <v>Process emission</v>
          </cell>
          <cell r="E1296">
            <v>436</v>
          </cell>
          <cell r="F1296">
            <v>48</v>
          </cell>
          <cell r="G1296">
            <v>19.579999999999998</v>
          </cell>
        </row>
        <row r="1297">
          <cell r="A1297" t="str">
            <v>2005_399_48</v>
          </cell>
          <cell r="B1297">
            <v>2005</v>
          </cell>
          <cell r="C1297" t="str">
            <v>Lead battery manufacture</v>
          </cell>
          <cell r="D1297" t="str">
            <v>Process emission</v>
          </cell>
          <cell r="E1297">
            <v>399</v>
          </cell>
          <cell r="F1297">
            <v>48</v>
          </cell>
          <cell r="G1297">
            <v>1</v>
          </cell>
        </row>
        <row r="1298">
          <cell r="A1298" t="str">
            <v>2005_204_48</v>
          </cell>
          <cell r="B1298">
            <v>2005</v>
          </cell>
          <cell r="C1298" t="str">
            <v>Magnesium alloying</v>
          </cell>
          <cell r="D1298" t="str">
            <v>Process emission</v>
          </cell>
          <cell r="E1298">
            <v>204</v>
          </cell>
          <cell r="F1298">
            <v>48</v>
          </cell>
          <cell r="G1298">
            <v>1.04E-2</v>
          </cell>
        </row>
        <row r="1299">
          <cell r="A1299" t="str">
            <v>2005_201_48</v>
          </cell>
          <cell r="B1299">
            <v>2005</v>
          </cell>
          <cell r="C1299" t="str">
            <v>Other industry - part B processes</v>
          </cell>
          <cell r="D1299" t="str">
            <v>Process emission</v>
          </cell>
          <cell r="E1299">
            <v>201</v>
          </cell>
          <cell r="F1299">
            <v>48</v>
          </cell>
          <cell r="G1299">
            <v>1</v>
          </cell>
        </row>
        <row r="1300">
          <cell r="A1300" t="str">
            <v>2005_52_48</v>
          </cell>
          <cell r="B1300">
            <v>2005</v>
          </cell>
          <cell r="C1300" t="str">
            <v>Paper production</v>
          </cell>
          <cell r="D1300" t="str">
            <v>Process emission</v>
          </cell>
          <cell r="E1300">
            <v>52</v>
          </cell>
          <cell r="F1300">
            <v>48</v>
          </cell>
          <cell r="G1300">
            <v>1</v>
          </cell>
        </row>
        <row r="1301">
          <cell r="A1301" t="str">
            <v>2005_205_48</v>
          </cell>
          <cell r="B1301">
            <v>2005</v>
          </cell>
          <cell r="C1301" t="str">
            <v>Primary aluminium production - anode baking</v>
          </cell>
          <cell r="D1301" t="str">
            <v>Process emission</v>
          </cell>
          <cell r="E1301">
            <v>205</v>
          </cell>
          <cell r="F1301">
            <v>48</v>
          </cell>
          <cell r="G1301">
            <v>0.21148803197795901</v>
          </cell>
        </row>
        <row r="1302">
          <cell r="A1302" t="str">
            <v>2005_207_48</v>
          </cell>
          <cell r="B1302">
            <v>2005</v>
          </cell>
          <cell r="C1302" t="str">
            <v>Primary aluminium production - pre-baked anode process</v>
          </cell>
          <cell r="D1302" t="str">
            <v>Process emission</v>
          </cell>
          <cell r="E1302">
            <v>207</v>
          </cell>
          <cell r="F1302">
            <v>48</v>
          </cell>
          <cell r="G1302">
            <v>0.36977399999999999</v>
          </cell>
        </row>
        <row r="1303">
          <cell r="A1303" t="str">
            <v>2005_206_48</v>
          </cell>
          <cell r="B1303">
            <v>2005</v>
          </cell>
          <cell r="C1303" t="str">
            <v>Primary aluminium production - vertical stud Soderberg process</v>
          </cell>
          <cell r="D1303" t="str">
            <v>Process emission</v>
          </cell>
          <cell r="E1303">
            <v>206</v>
          </cell>
          <cell r="F1303">
            <v>48</v>
          </cell>
          <cell r="G1303">
            <v>0</v>
          </cell>
        </row>
        <row r="1304">
          <cell r="A1304" t="str">
            <v>2005_142_48</v>
          </cell>
          <cell r="B1304">
            <v>2005</v>
          </cell>
          <cell r="C1304" t="str">
            <v>Refineries - drainage</v>
          </cell>
          <cell r="D1304" t="str">
            <v>Process emission</v>
          </cell>
          <cell r="E1304">
            <v>142</v>
          </cell>
          <cell r="F1304">
            <v>48</v>
          </cell>
          <cell r="G1304">
            <v>7.657</v>
          </cell>
        </row>
        <row r="1305">
          <cell r="A1305" t="str">
            <v>2005_102_48</v>
          </cell>
          <cell r="B1305">
            <v>2005</v>
          </cell>
          <cell r="C1305" t="str">
            <v>Refineries - flares</v>
          </cell>
          <cell r="D1305" t="str">
            <v>Process emission</v>
          </cell>
          <cell r="E1305">
            <v>102</v>
          </cell>
          <cell r="F1305">
            <v>48</v>
          </cell>
          <cell r="G1305">
            <v>1.3360000000000001</v>
          </cell>
        </row>
        <row r="1306">
          <cell r="A1306" t="str">
            <v>2005_295_48</v>
          </cell>
          <cell r="B1306">
            <v>2005</v>
          </cell>
          <cell r="C1306" t="str">
            <v>Refineries - general</v>
          </cell>
          <cell r="D1306" t="str">
            <v>Process emission</v>
          </cell>
          <cell r="E1306">
            <v>295</v>
          </cell>
          <cell r="F1306">
            <v>48</v>
          </cell>
          <cell r="G1306">
            <v>1</v>
          </cell>
        </row>
        <row r="1307">
          <cell r="A1307" t="str">
            <v>2005_143_48</v>
          </cell>
          <cell r="B1307">
            <v>2005</v>
          </cell>
          <cell r="C1307" t="str">
            <v>Refineries - process</v>
          </cell>
          <cell r="D1307" t="str">
            <v>Process emission</v>
          </cell>
          <cell r="E1307">
            <v>143</v>
          </cell>
          <cell r="F1307">
            <v>48</v>
          </cell>
          <cell r="G1307">
            <v>19.994</v>
          </cell>
        </row>
        <row r="1308">
          <cell r="A1308" t="str">
            <v>2005_144_48</v>
          </cell>
          <cell r="B1308">
            <v>2005</v>
          </cell>
          <cell r="C1308" t="str">
            <v>Refineries - tankage</v>
          </cell>
          <cell r="D1308" t="str">
            <v>Process emission</v>
          </cell>
          <cell r="E1308">
            <v>144</v>
          </cell>
          <cell r="F1308">
            <v>48</v>
          </cell>
          <cell r="G1308">
            <v>4.9257</v>
          </cell>
        </row>
        <row r="1309">
          <cell r="A1309" t="str">
            <v>2005_219_48</v>
          </cell>
          <cell r="B1309">
            <v>2005</v>
          </cell>
          <cell r="C1309" t="str">
            <v>Regeneration of activated carbon</v>
          </cell>
          <cell r="D1309" t="str">
            <v>Process emission</v>
          </cell>
          <cell r="E1309">
            <v>219</v>
          </cell>
          <cell r="F1309">
            <v>48</v>
          </cell>
          <cell r="G1309">
            <v>7.7999999999999996E-3</v>
          </cell>
        </row>
        <row r="1310">
          <cell r="A1310" t="str">
            <v>2005_39_48</v>
          </cell>
          <cell r="B1310">
            <v>2005</v>
          </cell>
          <cell r="C1310" t="str">
            <v>Sewage sludge decomposition</v>
          </cell>
          <cell r="D1310" t="str">
            <v>Process emission</v>
          </cell>
          <cell r="E1310">
            <v>39</v>
          </cell>
          <cell r="F1310">
            <v>48</v>
          </cell>
          <cell r="G1310">
            <v>1</v>
          </cell>
        </row>
        <row r="1311">
          <cell r="A1311" t="str">
            <v>2005_362_48</v>
          </cell>
          <cell r="B1311">
            <v>2005</v>
          </cell>
          <cell r="C1311" t="str">
            <v>Ship purging</v>
          </cell>
          <cell r="D1311" t="str">
            <v>Process emission</v>
          </cell>
          <cell r="E1311">
            <v>362</v>
          </cell>
          <cell r="F1311">
            <v>48</v>
          </cell>
          <cell r="G1311">
            <v>1</v>
          </cell>
        </row>
        <row r="1312">
          <cell r="A1312" t="str">
            <v>2005_409_48</v>
          </cell>
          <cell r="B1312">
            <v>2005</v>
          </cell>
          <cell r="C1312" t="str">
            <v>Solvent and oil recovery</v>
          </cell>
          <cell r="D1312" t="str">
            <v>Process emission</v>
          </cell>
          <cell r="E1312">
            <v>409</v>
          </cell>
          <cell r="F1312">
            <v>48</v>
          </cell>
          <cell r="G1312">
            <v>1</v>
          </cell>
        </row>
        <row r="1313">
          <cell r="A1313" t="str">
            <v>2005_287_48</v>
          </cell>
          <cell r="B1313">
            <v>2005</v>
          </cell>
          <cell r="C1313" t="str">
            <v>Sugar beet processing</v>
          </cell>
          <cell r="D1313" t="str">
            <v>Process emission</v>
          </cell>
          <cell r="E1313">
            <v>287</v>
          </cell>
          <cell r="F1313">
            <v>48</v>
          </cell>
          <cell r="G1313">
            <v>8.6869999999999994</v>
          </cell>
        </row>
        <row r="1314">
          <cell r="A1314" t="str">
            <v>2005_221_48</v>
          </cell>
          <cell r="B1314">
            <v>2005</v>
          </cell>
          <cell r="C1314" t="str">
            <v>Tin production</v>
          </cell>
          <cell r="D1314" t="str">
            <v>Process emission</v>
          </cell>
          <cell r="E1314">
            <v>221</v>
          </cell>
          <cell r="F1314">
            <v>48</v>
          </cell>
          <cell r="G1314">
            <v>0</v>
          </cell>
        </row>
        <row r="1315">
          <cell r="A1315" t="str">
            <v>2005_397_48</v>
          </cell>
          <cell r="B1315">
            <v>2005</v>
          </cell>
          <cell r="C1315" t="str">
            <v>Zinc oxide production</v>
          </cell>
          <cell r="D1315" t="str">
            <v>Process emission</v>
          </cell>
          <cell r="E1315">
            <v>397</v>
          </cell>
          <cell r="F1315">
            <v>48</v>
          </cell>
          <cell r="G1315">
            <v>1</v>
          </cell>
        </row>
        <row r="1316">
          <cell r="A1316" t="str">
            <v>2006_329_48</v>
          </cell>
          <cell r="B1316">
            <v>2006</v>
          </cell>
          <cell r="C1316" t="str">
            <v>Cement and concrete batching</v>
          </cell>
          <cell r="D1316" t="str">
            <v>Process emission</v>
          </cell>
          <cell r="E1316">
            <v>329</v>
          </cell>
          <cell r="F1316">
            <v>48</v>
          </cell>
          <cell r="G1316">
            <v>54.897985874967297</v>
          </cell>
        </row>
        <row r="1317">
          <cell r="A1317" t="str">
            <v>2006_374_48</v>
          </cell>
          <cell r="B1317">
            <v>2006</v>
          </cell>
          <cell r="C1317" t="str">
            <v>Chemical industry - alkyl lead</v>
          </cell>
          <cell r="D1317" t="str">
            <v>Process emission</v>
          </cell>
          <cell r="E1317">
            <v>374</v>
          </cell>
          <cell r="F1317">
            <v>48</v>
          </cell>
          <cell r="G1317">
            <v>1</v>
          </cell>
        </row>
        <row r="1318">
          <cell r="A1318" t="str">
            <v>2006_644_48</v>
          </cell>
          <cell r="B1318">
            <v>2006</v>
          </cell>
          <cell r="C1318" t="str">
            <v>Chemical industry - ammonia use</v>
          </cell>
          <cell r="D1318" t="str">
            <v>Process emission</v>
          </cell>
          <cell r="E1318">
            <v>644</v>
          </cell>
          <cell r="F1318">
            <v>48</v>
          </cell>
          <cell r="G1318">
            <v>1</v>
          </cell>
        </row>
        <row r="1319">
          <cell r="A1319" t="str">
            <v>2006_208_48</v>
          </cell>
          <cell r="B1319">
            <v>2006</v>
          </cell>
          <cell r="C1319" t="str">
            <v>Chemical industry - carbon tetrachloride</v>
          </cell>
          <cell r="D1319" t="str">
            <v>Process emission</v>
          </cell>
          <cell r="E1319">
            <v>208</v>
          </cell>
          <cell r="F1319">
            <v>48</v>
          </cell>
          <cell r="G1319">
            <v>0</v>
          </cell>
        </row>
        <row r="1320">
          <cell r="A1320" t="str">
            <v>2006_381_48</v>
          </cell>
          <cell r="B1320">
            <v>2006</v>
          </cell>
          <cell r="C1320" t="str">
            <v>Chemical industry - chromium chemicals</v>
          </cell>
          <cell r="D1320" t="str">
            <v>Process emission</v>
          </cell>
          <cell r="E1320">
            <v>381</v>
          </cell>
          <cell r="F1320">
            <v>48</v>
          </cell>
          <cell r="G1320">
            <v>1</v>
          </cell>
        </row>
        <row r="1321">
          <cell r="A1321" t="str">
            <v>2006_46_48</v>
          </cell>
          <cell r="B1321">
            <v>2006</v>
          </cell>
          <cell r="C1321" t="str">
            <v>Chemical industry - general</v>
          </cell>
          <cell r="D1321" t="str">
            <v>Process emission</v>
          </cell>
          <cell r="E1321">
            <v>46</v>
          </cell>
          <cell r="F1321">
            <v>48</v>
          </cell>
          <cell r="G1321">
            <v>1</v>
          </cell>
        </row>
        <row r="1322">
          <cell r="A1322" t="str">
            <v>2006_210_48</v>
          </cell>
          <cell r="B1322">
            <v>2006</v>
          </cell>
          <cell r="C1322" t="str">
            <v>Chemical industry - halogenated chemicals</v>
          </cell>
          <cell r="D1322" t="str">
            <v>Process emission</v>
          </cell>
          <cell r="E1322">
            <v>210</v>
          </cell>
          <cell r="F1322">
            <v>48</v>
          </cell>
          <cell r="G1322">
            <v>0.8</v>
          </cell>
        </row>
        <row r="1323">
          <cell r="A1323" t="str">
            <v>2006_211_48</v>
          </cell>
          <cell r="B1323">
            <v>2006</v>
          </cell>
          <cell r="C1323" t="str">
            <v>Chemical industry - pesticide production</v>
          </cell>
          <cell r="D1323" t="str">
            <v>Process emission</v>
          </cell>
          <cell r="E1323">
            <v>211</v>
          </cell>
          <cell r="F1323">
            <v>48</v>
          </cell>
          <cell r="G1323">
            <v>1.295E-2</v>
          </cell>
        </row>
        <row r="1324">
          <cell r="A1324" t="str">
            <v>2006_225_48</v>
          </cell>
          <cell r="B1324">
            <v>2006</v>
          </cell>
          <cell r="C1324" t="str">
            <v>Chemical industry - picloram production</v>
          </cell>
          <cell r="D1324" t="str">
            <v>Process emission</v>
          </cell>
          <cell r="E1324">
            <v>225</v>
          </cell>
          <cell r="F1324">
            <v>48</v>
          </cell>
          <cell r="G1324">
            <v>0</v>
          </cell>
        </row>
        <row r="1325">
          <cell r="A1325" t="str">
            <v>2006_384_48</v>
          </cell>
          <cell r="B1325">
            <v>2006</v>
          </cell>
          <cell r="C1325" t="str">
            <v>Chemical industry - pigment manufacture</v>
          </cell>
          <cell r="D1325" t="str">
            <v>Process emission</v>
          </cell>
          <cell r="E1325">
            <v>384</v>
          </cell>
          <cell r="F1325">
            <v>48</v>
          </cell>
          <cell r="G1325">
            <v>1</v>
          </cell>
        </row>
        <row r="1326">
          <cell r="A1326" t="str">
            <v>2006_224_48</v>
          </cell>
          <cell r="B1326">
            <v>2006</v>
          </cell>
          <cell r="C1326" t="str">
            <v>Chemical industry - sodium pentachlorophenoxide</v>
          </cell>
          <cell r="D1326" t="str">
            <v>Process emission</v>
          </cell>
          <cell r="E1326">
            <v>224</v>
          </cell>
          <cell r="F1326">
            <v>48</v>
          </cell>
          <cell r="G1326">
            <v>0</v>
          </cell>
        </row>
        <row r="1327">
          <cell r="A1327" t="str">
            <v>2006_222_48</v>
          </cell>
          <cell r="B1327">
            <v>2006</v>
          </cell>
          <cell r="C1327" t="str">
            <v>Chemical industry - tetrachloroethylene</v>
          </cell>
          <cell r="D1327" t="str">
            <v>Process emission</v>
          </cell>
          <cell r="E1327">
            <v>222</v>
          </cell>
          <cell r="F1327">
            <v>48</v>
          </cell>
          <cell r="G1327">
            <v>6403.81809842435</v>
          </cell>
        </row>
        <row r="1328">
          <cell r="A1328" t="str">
            <v>2006_223_48</v>
          </cell>
          <cell r="B1328">
            <v>2006</v>
          </cell>
          <cell r="C1328" t="str">
            <v>Chemical industry - trichloroethylene</v>
          </cell>
          <cell r="D1328" t="str">
            <v>Process emission</v>
          </cell>
          <cell r="E1328">
            <v>223</v>
          </cell>
          <cell r="F1328">
            <v>48</v>
          </cell>
          <cell r="G1328">
            <v>6732.8962152566201</v>
          </cell>
        </row>
        <row r="1329">
          <cell r="A1329" t="str">
            <v>2006_410_48</v>
          </cell>
          <cell r="B1329">
            <v>2006</v>
          </cell>
          <cell r="C1329" t="str">
            <v>Coal tar and bitumen processes</v>
          </cell>
          <cell r="D1329" t="str">
            <v>Process emission</v>
          </cell>
          <cell r="E1329">
            <v>410</v>
          </cell>
          <cell r="F1329">
            <v>48</v>
          </cell>
          <cell r="G1329">
            <v>1</v>
          </cell>
        </row>
        <row r="1330">
          <cell r="A1330" t="str">
            <v>2006_717_48</v>
          </cell>
          <cell r="B1330">
            <v>2006</v>
          </cell>
          <cell r="C1330" t="str">
            <v>Composting - NH3</v>
          </cell>
          <cell r="D1330" t="str">
            <v>Process emission</v>
          </cell>
          <cell r="E1330">
            <v>717</v>
          </cell>
          <cell r="F1330">
            <v>48</v>
          </cell>
          <cell r="G1330">
            <v>1</v>
          </cell>
        </row>
        <row r="1331">
          <cell r="A1331" t="str">
            <v>2006_212_48</v>
          </cell>
          <cell r="B1331">
            <v>2006</v>
          </cell>
          <cell r="C1331" t="str">
            <v>Creosote use</v>
          </cell>
          <cell r="D1331" t="str">
            <v>Process emission</v>
          </cell>
          <cell r="E1331">
            <v>212</v>
          </cell>
          <cell r="F1331">
            <v>48</v>
          </cell>
          <cell r="G1331">
            <v>1.51238390092879E-2</v>
          </cell>
        </row>
        <row r="1332">
          <cell r="A1332" t="str">
            <v>2006_436_48</v>
          </cell>
          <cell r="B1332">
            <v>2006</v>
          </cell>
          <cell r="C1332" t="str">
            <v>Fireworks</v>
          </cell>
          <cell r="D1332" t="str">
            <v>Process emission</v>
          </cell>
          <cell r="E1332">
            <v>436</v>
          </cell>
          <cell r="F1332">
            <v>48</v>
          </cell>
          <cell r="G1332">
            <v>18.962</v>
          </cell>
        </row>
        <row r="1333">
          <cell r="A1333" t="str">
            <v>2006_399_48</v>
          </cell>
          <cell r="B1333">
            <v>2006</v>
          </cell>
          <cell r="C1333" t="str">
            <v>Lead battery manufacture</v>
          </cell>
          <cell r="D1333" t="str">
            <v>Process emission</v>
          </cell>
          <cell r="E1333">
            <v>399</v>
          </cell>
          <cell r="F1333">
            <v>48</v>
          </cell>
          <cell r="G1333">
            <v>1</v>
          </cell>
        </row>
        <row r="1334">
          <cell r="A1334" t="str">
            <v>2006_204_48</v>
          </cell>
          <cell r="B1334">
            <v>2006</v>
          </cell>
          <cell r="C1334" t="str">
            <v>Magnesium alloying</v>
          </cell>
          <cell r="D1334" t="str">
            <v>Process emission</v>
          </cell>
          <cell r="E1334">
            <v>204</v>
          </cell>
          <cell r="F1334">
            <v>48</v>
          </cell>
          <cell r="G1334">
            <v>1.04E-2</v>
          </cell>
        </row>
        <row r="1335">
          <cell r="A1335" t="str">
            <v>2006_201_48</v>
          </cell>
          <cell r="B1335">
            <v>2006</v>
          </cell>
          <cell r="C1335" t="str">
            <v>Other industry - part B processes</v>
          </cell>
          <cell r="D1335" t="str">
            <v>Process emission</v>
          </cell>
          <cell r="E1335">
            <v>201</v>
          </cell>
          <cell r="F1335">
            <v>48</v>
          </cell>
          <cell r="G1335">
            <v>1</v>
          </cell>
        </row>
        <row r="1336">
          <cell r="A1336" t="str">
            <v>2006_52_48</v>
          </cell>
          <cell r="B1336">
            <v>2006</v>
          </cell>
          <cell r="C1336" t="str">
            <v>Paper production</v>
          </cell>
          <cell r="D1336" t="str">
            <v>Process emission</v>
          </cell>
          <cell r="E1336">
            <v>52</v>
          </cell>
          <cell r="F1336">
            <v>48</v>
          </cell>
          <cell r="G1336">
            <v>1</v>
          </cell>
        </row>
        <row r="1337">
          <cell r="A1337" t="str">
            <v>2006_205_48</v>
          </cell>
          <cell r="B1337">
            <v>2006</v>
          </cell>
          <cell r="C1337" t="str">
            <v>Primary aluminium production - anode baking</v>
          </cell>
          <cell r="D1337" t="str">
            <v>Process emission</v>
          </cell>
          <cell r="E1337">
            <v>205</v>
          </cell>
          <cell r="F1337">
            <v>48</v>
          </cell>
          <cell r="G1337">
            <v>0.20042399999999999</v>
          </cell>
        </row>
        <row r="1338">
          <cell r="A1338" t="str">
            <v>2006_207_48</v>
          </cell>
          <cell r="B1338">
            <v>2006</v>
          </cell>
          <cell r="C1338" t="str">
            <v>Primary aluminium production - pre-baked anode process</v>
          </cell>
          <cell r="D1338" t="str">
            <v>Process emission</v>
          </cell>
          <cell r="E1338">
            <v>207</v>
          </cell>
          <cell r="F1338">
            <v>48</v>
          </cell>
          <cell r="G1338">
            <v>0.36032500000000001</v>
          </cell>
        </row>
        <row r="1339">
          <cell r="A1339" t="str">
            <v>2006_206_48</v>
          </cell>
          <cell r="B1339">
            <v>2006</v>
          </cell>
          <cell r="C1339" t="str">
            <v>Primary aluminium production - vertical stud Soderberg process</v>
          </cell>
          <cell r="D1339" t="str">
            <v>Process emission</v>
          </cell>
          <cell r="E1339">
            <v>206</v>
          </cell>
          <cell r="F1339">
            <v>48</v>
          </cell>
          <cell r="G1339">
            <v>0</v>
          </cell>
        </row>
        <row r="1340">
          <cell r="A1340" t="str">
            <v>2006_142_48</v>
          </cell>
          <cell r="B1340">
            <v>2006</v>
          </cell>
          <cell r="C1340" t="str">
            <v>Refineries - drainage</v>
          </cell>
          <cell r="D1340" t="str">
            <v>Process emission</v>
          </cell>
          <cell r="E1340">
            <v>142</v>
          </cell>
          <cell r="F1340">
            <v>48</v>
          </cell>
          <cell r="G1340">
            <v>7.7806454943138901</v>
          </cell>
        </row>
        <row r="1341">
          <cell r="A1341" t="str">
            <v>2006_102_48</v>
          </cell>
          <cell r="B1341">
            <v>2006</v>
          </cell>
          <cell r="C1341" t="str">
            <v>Refineries - flares</v>
          </cell>
          <cell r="D1341" t="str">
            <v>Process emission</v>
          </cell>
          <cell r="E1341">
            <v>102</v>
          </cell>
          <cell r="F1341">
            <v>48</v>
          </cell>
          <cell r="G1341">
            <v>1.507109392</v>
          </cell>
        </row>
        <row r="1342">
          <cell r="A1342" t="str">
            <v>2006_295_48</v>
          </cell>
          <cell r="B1342">
            <v>2006</v>
          </cell>
          <cell r="C1342" t="str">
            <v>Refineries - general</v>
          </cell>
          <cell r="D1342" t="str">
            <v>Process emission</v>
          </cell>
          <cell r="E1342">
            <v>295</v>
          </cell>
          <cell r="F1342">
            <v>48</v>
          </cell>
          <cell r="G1342">
            <v>1</v>
          </cell>
        </row>
        <row r="1343">
          <cell r="A1343" t="str">
            <v>2006_143_48</v>
          </cell>
          <cell r="B1343">
            <v>2006</v>
          </cell>
          <cell r="C1343" t="str">
            <v>Refineries - process</v>
          </cell>
          <cell r="D1343" t="str">
            <v>Process emission</v>
          </cell>
          <cell r="E1343">
            <v>143</v>
          </cell>
          <cell r="F1343">
            <v>48</v>
          </cell>
          <cell r="G1343">
            <v>18.85425</v>
          </cell>
        </row>
        <row r="1344">
          <cell r="A1344" t="str">
            <v>2006_144_48</v>
          </cell>
          <cell r="B1344">
            <v>2006</v>
          </cell>
          <cell r="C1344" t="str">
            <v>Refineries - tankage</v>
          </cell>
          <cell r="D1344" t="str">
            <v>Process emission</v>
          </cell>
          <cell r="E1344">
            <v>144</v>
          </cell>
          <cell r="F1344">
            <v>48</v>
          </cell>
          <cell r="G1344">
            <v>5.0330004248968603</v>
          </cell>
        </row>
        <row r="1345">
          <cell r="A1345" t="str">
            <v>2006_219_48</v>
          </cell>
          <cell r="B1345">
            <v>2006</v>
          </cell>
          <cell r="C1345" t="str">
            <v>Regeneration of activated carbon</v>
          </cell>
          <cell r="D1345" t="str">
            <v>Process emission</v>
          </cell>
          <cell r="E1345">
            <v>219</v>
          </cell>
          <cell r="F1345">
            <v>48</v>
          </cell>
          <cell r="G1345">
            <v>7.7999999999999996E-3</v>
          </cell>
        </row>
        <row r="1346">
          <cell r="A1346" t="str">
            <v>2006_39_48</v>
          </cell>
          <cell r="B1346">
            <v>2006</v>
          </cell>
          <cell r="C1346" t="str">
            <v>Sewage sludge decomposition</v>
          </cell>
          <cell r="D1346" t="str">
            <v>Process emission</v>
          </cell>
          <cell r="E1346">
            <v>39</v>
          </cell>
          <cell r="F1346">
            <v>48</v>
          </cell>
          <cell r="G1346">
            <v>1</v>
          </cell>
        </row>
        <row r="1347">
          <cell r="A1347" t="str">
            <v>2006_362_48</v>
          </cell>
          <cell r="B1347">
            <v>2006</v>
          </cell>
          <cell r="C1347" t="str">
            <v>Ship purging</v>
          </cell>
          <cell r="D1347" t="str">
            <v>Process emission</v>
          </cell>
          <cell r="E1347">
            <v>362</v>
          </cell>
          <cell r="F1347">
            <v>48</v>
          </cell>
          <cell r="G1347">
            <v>1</v>
          </cell>
        </row>
        <row r="1348">
          <cell r="A1348" t="str">
            <v>2006_409_48</v>
          </cell>
          <cell r="B1348">
            <v>2006</v>
          </cell>
          <cell r="C1348" t="str">
            <v>Solvent and oil recovery</v>
          </cell>
          <cell r="D1348" t="str">
            <v>Process emission</v>
          </cell>
          <cell r="E1348">
            <v>409</v>
          </cell>
          <cell r="F1348">
            <v>48</v>
          </cell>
          <cell r="G1348">
            <v>1</v>
          </cell>
        </row>
        <row r="1349">
          <cell r="A1349" t="str">
            <v>2006_287_48</v>
          </cell>
          <cell r="B1349">
            <v>2006</v>
          </cell>
          <cell r="C1349" t="str">
            <v>Sugar beet processing</v>
          </cell>
          <cell r="D1349" t="str">
            <v>Process emission</v>
          </cell>
          <cell r="E1349">
            <v>287</v>
          </cell>
          <cell r="F1349">
            <v>48</v>
          </cell>
          <cell r="G1349">
            <v>7.4</v>
          </cell>
        </row>
        <row r="1350">
          <cell r="A1350" t="str">
            <v>2006_221_48</v>
          </cell>
          <cell r="B1350">
            <v>2006</v>
          </cell>
          <cell r="C1350" t="str">
            <v>Tin production</v>
          </cell>
          <cell r="D1350" t="str">
            <v>Process emission</v>
          </cell>
          <cell r="E1350">
            <v>221</v>
          </cell>
          <cell r="F1350">
            <v>48</v>
          </cell>
          <cell r="G1350">
            <v>0</v>
          </cell>
        </row>
        <row r="1351">
          <cell r="A1351" t="str">
            <v>2006_397_48</v>
          </cell>
          <cell r="B1351">
            <v>2006</v>
          </cell>
          <cell r="C1351" t="str">
            <v>Zinc oxide production</v>
          </cell>
          <cell r="D1351" t="str">
            <v>Process emission</v>
          </cell>
          <cell r="E1351">
            <v>397</v>
          </cell>
          <cell r="F1351">
            <v>48</v>
          </cell>
          <cell r="G1351">
            <v>1</v>
          </cell>
        </row>
        <row r="1352">
          <cell r="A1352" t="str">
            <v>2007_329_48</v>
          </cell>
          <cell r="B1352">
            <v>2007</v>
          </cell>
          <cell r="C1352" t="str">
            <v>Cement and concrete batching</v>
          </cell>
          <cell r="D1352" t="str">
            <v>Process emission</v>
          </cell>
          <cell r="E1352">
            <v>329</v>
          </cell>
          <cell r="F1352">
            <v>48</v>
          </cell>
          <cell r="G1352">
            <v>54.897985874967297</v>
          </cell>
        </row>
        <row r="1353">
          <cell r="A1353" t="str">
            <v>2007_374_48</v>
          </cell>
          <cell r="B1353">
            <v>2007</v>
          </cell>
          <cell r="C1353" t="str">
            <v>Chemical industry - alkyl lead</v>
          </cell>
          <cell r="D1353" t="str">
            <v>Process emission</v>
          </cell>
          <cell r="E1353">
            <v>374</v>
          </cell>
          <cell r="F1353">
            <v>48</v>
          </cell>
          <cell r="G1353">
            <v>1</v>
          </cell>
        </row>
        <row r="1354">
          <cell r="A1354" t="str">
            <v>2007_644_48</v>
          </cell>
          <cell r="B1354">
            <v>2007</v>
          </cell>
          <cell r="C1354" t="str">
            <v>Chemical industry - ammonia use</v>
          </cell>
          <cell r="D1354" t="str">
            <v>Process emission</v>
          </cell>
          <cell r="E1354">
            <v>644</v>
          </cell>
          <cell r="F1354">
            <v>48</v>
          </cell>
          <cell r="G1354">
            <v>1</v>
          </cell>
        </row>
        <row r="1355">
          <cell r="A1355" t="str">
            <v>2007_208_48</v>
          </cell>
          <cell r="B1355">
            <v>2007</v>
          </cell>
          <cell r="C1355" t="str">
            <v>Chemical industry - carbon tetrachloride</v>
          </cell>
          <cell r="D1355" t="str">
            <v>Process emission</v>
          </cell>
          <cell r="E1355">
            <v>208</v>
          </cell>
          <cell r="F1355">
            <v>48</v>
          </cell>
          <cell r="G1355">
            <v>0</v>
          </cell>
        </row>
        <row r="1356">
          <cell r="A1356" t="str">
            <v>2007_381_48</v>
          </cell>
          <cell r="B1356">
            <v>2007</v>
          </cell>
          <cell r="C1356" t="str">
            <v>Chemical industry - chromium chemicals</v>
          </cell>
          <cell r="D1356" t="str">
            <v>Process emission</v>
          </cell>
          <cell r="E1356">
            <v>381</v>
          </cell>
          <cell r="F1356">
            <v>48</v>
          </cell>
          <cell r="G1356">
            <v>1</v>
          </cell>
        </row>
        <row r="1357">
          <cell r="A1357" t="str">
            <v>2007_46_48</v>
          </cell>
          <cell r="B1357">
            <v>2007</v>
          </cell>
          <cell r="C1357" t="str">
            <v>Chemical industry - general</v>
          </cell>
          <cell r="D1357" t="str">
            <v>Process emission</v>
          </cell>
          <cell r="E1357">
            <v>46</v>
          </cell>
          <cell r="F1357">
            <v>48</v>
          </cell>
          <cell r="G1357">
            <v>1</v>
          </cell>
        </row>
        <row r="1358">
          <cell r="A1358" t="str">
            <v>2007_210_48</v>
          </cell>
          <cell r="B1358">
            <v>2007</v>
          </cell>
          <cell r="C1358" t="str">
            <v>Chemical industry - halogenated chemicals</v>
          </cell>
          <cell r="D1358" t="str">
            <v>Process emission</v>
          </cell>
          <cell r="E1358">
            <v>210</v>
          </cell>
          <cell r="F1358">
            <v>48</v>
          </cell>
          <cell r="G1358">
            <v>0.8</v>
          </cell>
        </row>
        <row r="1359">
          <cell r="A1359" t="str">
            <v>2007_211_48</v>
          </cell>
          <cell r="B1359">
            <v>2007</v>
          </cell>
          <cell r="C1359" t="str">
            <v>Chemical industry - pesticide production</v>
          </cell>
          <cell r="D1359" t="str">
            <v>Process emission</v>
          </cell>
          <cell r="E1359">
            <v>211</v>
          </cell>
          <cell r="F1359">
            <v>48</v>
          </cell>
          <cell r="G1359">
            <v>1.295E-2</v>
          </cell>
        </row>
        <row r="1360">
          <cell r="A1360" t="str">
            <v>2007_225_48</v>
          </cell>
          <cell r="B1360">
            <v>2007</v>
          </cell>
          <cell r="C1360" t="str">
            <v>Chemical industry - picloram production</v>
          </cell>
          <cell r="D1360" t="str">
            <v>Process emission</v>
          </cell>
          <cell r="E1360">
            <v>225</v>
          </cell>
          <cell r="F1360">
            <v>48</v>
          </cell>
          <cell r="G1360">
            <v>0</v>
          </cell>
        </row>
        <row r="1361">
          <cell r="A1361" t="str">
            <v>2007_384_48</v>
          </cell>
          <cell r="B1361">
            <v>2007</v>
          </cell>
          <cell r="C1361" t="str">
            <v>Chemical industry - pigment manufacture</v>
          </cell>
          <cell r="D1361" t="str">
            <v>Process emission</v>
          </cell>
          <cell r="E1361">
            <v>384</v>
          </cell>
          <cell r="F1361">
            <v>48</v>
          </cell>
          <cell r="G1361">
            <v>1</v>
          </cell>
        </row>
        <row r="1362">
          <cell r="A1362" t="str">
            <v>2007_224_48</v>
          </cell>
          <cell r="B1362">
            <v>2007</v>
          </cell>
          <cell r="C1362" t="str">
            <v>Chemical industry - sodium pentachlorophenoxide</v>
          </cell>
          <cell r="D1362" t="str">
            <v>Process emission</v>
          </cell>
          <cell r="E1362">
            <v>224</v>
          </cell>
          <cell r="F1362">
            <v>48</v>
          </cell>
          <cell r="G1362">
            <v>0</v>
          </cell>
        </row>
        <row r="1363">
          <cell r="A1363" t="str">
            <v>2007_222_48</v>
          </cell>
          <cell r="B1363">
            <v>2007</v>
          </cell>
          <cell r="C1363" t="str">
            <v>Chemical industry - tetrachloroethylene</v>
          </cell>
          <cell r="D1363" t="str">
            <v>Process emission</v>
          </cell>
          <cell r="E1363">
            <v>222</v>
          </cell>
          <cell r="F1363">
            <v>48</v>
          </cell>
          <cell r="G1363">
            <v>6403.81809842435</v>
          </cell>
        </row>
        <row r="1364">
          <cell r="A1364" t="str">
            <v>2007_223_48</v>
          </cell>
          <cell r="B1364">
            <v>2007</v>
          </cell>
          <cell r="C1364" t="str">
            <v>Chemical industry - trichloroethylene</v>
          </cell>
          <cell r="D1364" t="str">
            <v>Process emission</v>
          </cell>
          <cell r="E1364">
            <v>223</v>
          </cell>
          <cell r="F1364">
            <v>48</v>
          </cell>
          <cell r="G1364">
            <v>6732.8962152566201</v>
          </cell>
        </row>
        <row r="1365">
          <cell r="A1365" t="str">
            <v>2007_410_48</v>
          </cell>
          <cell r="B1365">
            <v>2007</v>
          </cell>
          <cell r="C1365" t="str">
            <v>Coal tar and bitumen processes</v>
          </cell>
          <cell r="D1365" t="str">
            <v>Process emission</v>
          </cell>
          <cell r="E1365">
            <v>410</v>
          </cell>
          <cell r="F1365">
            <v>48</v>
          </cell>
          <cell r="G1365">
            <v>1</v>
          </cell>
        </row>
        <row r="1366">
          <cell r="A1366" t="str">
            <v>2007_717_48</v>
          </cell>
          <cell r="B1366">
            <v>2007</v>
          </cell>
          <cell r="C1366" t="str">
            <v>Composting - NH3</v>
          </cell>
          <cell r="D1366" t="str">
            <v>Process emission</v>
          </cell>
          <cell r="E1366">
            <v>717</v>
          </cell>
          <cell r="F1366">
            <v>48</v>
          </cell>
          <cell r="G1366">
            <v>1</v>
          </cell>
        </row>
        <row r="1367">
          <cell r="A1367" t="str">
            <v>2007_212_48</v>
          </cell>
          <cell r="B1367">
            <v>2007</v>
          </cell>
          <cell r="C1367" t="str">
            <v>Creosote use</v>
          </cell>
          <cell r="D1367" t="str">
            <v>Process emission</v>
          </cell>
          <cell r="E1367">
            <v>212</v>
          </cell>
          <cell r="F1367">
            <v>48</v>
          </cell>
          <cell r="G1367">
            <v>1.5758513931888499E-2</v>
          </cell>
        </row>
        <row r="1368">
          <cell r="A1368" t="str">
            <v>2007_436_48</v>
          </cell>
          <cell r="B1368">
            <v>2007</v>
          </cell>
          <cell r="C1368" t="str">
            <v>Fireworks</v>
          </cell>
          <cell r="D1368" t="str">
            <v>Process emission</v>
          </cell>
          <cell r="E1368">
            <v>436</v>
          </cell>
          <cell r="F1368">
            <v>48</v>
          </cell>
          <cell r="G1368">
            <v>17.5945</v>
          </cell>
        </row>
        <row r="1369">
          <cell r="A1369" t="str">
            <v>2007_399_48</v>
          </cell>
          <cell r="B1369">
            <v>2007</v>
          </cell>
          <cell r="C1369" t="str">
            <v>Lead battery manufacture</v>
          </cell>
          <cell r="D1369" t="str">
            <v>Process emission</v>
          </cell>
          <cell r="E1369">
            <v>399</v>
          </cell>
          <cell r="F1369">
            <v>48</v>
          </cell>
          <cell r="G1369">
            <v>1</v>
          </cell>
        </row>
        <row r="1370">
          <cell r="A1370" t="str">
            <v>2007_204_48</v>
          </cell>
          <cell r="B1370">
            <v>2007</v>
          </cell>
          <cell r="C1370" t="str">
            <v>Magnesium alloying</v>
          </cell>
          <cell r="D1370" t="str">
            <v>Process emission</v>
          </cell>
          <cell r="E1370">
            <v>204</v>
          </cell>
          <cell r="F1370">
            <v>48</v>
          </cell>
          <cell r="G1370">
            <v>1.04E-2</v>
          </cell>
        </row>
        <row r="1371">
          <cell r="A1371" t="str">
            <v>2007_201_48</v>
          </cell>
          <cell r="B1371">
            <v>2007</v>
          </cell>
          <cell r="C1371" t="str">
            <v>Other industry - part B processes</v>
          </cell>
          <cell r="D1371" t="str">
            <v>Process emission</v>
          </cell>
          <cell r="E1371">
            <v>201</v>
          </cell>
          <cell r="F1371">
            <v>48</v>
          </cell>
          <cell r="G1371">
            <v>1</v>
          </cell>
        </row>
        <row r="1372">
          <cell r="A1372" t="str">
            <v>2007_52_48</v>
          </cell>
          <cell r="B1372">
            <v>2007</v>
          </cell>
          <cell r="C1372" t="str">
            <v>Paper production</v>
          </cell>
          <cell r="D1372" t="str">
            <v>Process emission</v>
          </cell>
          <cell r="E1372">
            <v>52</v>
          </cell>
          <cell r="F1372">
            <v>48</v>
          </cell>
          <cell r="G1372">
            <v>1</v>
          </cell>
        </row>
        <row r="1373">
          <cell r="A1373" t="str">
            <v>2007_205_48</v>
          </cell>
          <cell r="B1373">
            <v>2007</v>
          </cell>
          <cell r="C1373" t="str">
            <v>Primary aluminium production - anode baking</v>
          </cell>
          <cell r="D1373" t="str">
            <v>Process emission</v>
          </cell>
          <cell r="E1373">
            <v>205</v>
          </cell>
          <cell r="F1373">
            <v>48</v>
          </cell>
          <cell r="G1373">
            <v>0.19933000000000001</v>
          </cell>
        </row>
        <row r="1374">
          <cell r="A1374" t="str">
            <v>2007_207_48</v>
          </cell>
          <cell r="B1374">
            <v>2007</v>
          </cell>
          <cell r="C1374" t="str">
            <v>Primary aluminium production - pre-baked anode process</v>
          </cell>
          <cell r="D1374" t="str">
            <v>Process emission</v>
          </cell>
          <cell r="E1374">
            <v>207</v>
          </cell>
          <cell r="F1374">
            <v>48</v>
          </cell>
          <cell r="G1374">
            <v>0.36476548800000003</v>
          </cell>
        </row>
        <row r="1375">
          <cell r="A1375" t="str">
            <v>2007_206_48</v>
          </cell>
          <cell r="B1375">
            <v>2007</v>
          </cell>
          <cell r="C1375" t="str">
            <v>Primary aluminium production - vertical stud Soderberg process</v>
          </cell>
          <cell r="D1375" t="str">
            <v>Process emission</v>
          </cell>
          <cell r="E1375">
            <v>206</v>
          </cell>
          <cell r="F1375">
            <v>48</v>
          </cell>
          <cell r="G1375">
            <v>0</v>
          </cell>
        </row>
        <row r="1376">
          <cell r="A1376" t="str">
            <v>2007_142_48</v>
          </cell>
          <cell r="B1376">
            <v>2007</v>
          </cell>
          <cell r="C1376" t="str">
            <v>Refineries - drainage</v>
          </cell>
          <cell r="D1376" t="str">
            <v>Process emission</v>
          </cell>
          <cell r="E1376">
            <v>142</v>
          </cell>
          <cell r="F1376">
            <v>48</v>
          </cell>
          <cell r="G1376">
            <v>6.6714648642664898</v>
          </cell>
        </row>
        <row r="1377">
          <cell r="A1377" t="str">
            <v>2007_102_48</v>
          </cell>
          <cell r="B1377">
            <v>2007</v>
          </cell>
          <cell r="C1377" t="str">
            <v>Refineries - flares</v>
          </cell>
          <cell r="D1377" t="str">
            <v>Process emission</v>
          </cell>
          <cell r="E1377">
            <v>102</v>
          </cell>
          <cell r="F1377">
            <v>48</v>
          </cell>
          <cell r="G1377">
            <v>1.7653810839999999</v>
          </cell>
        </row>
        <row r="1378">
          <cell r="A1378" t="str">
            <v>2007_295_48</v>
          </cell>
          <cell r="B1378">
            <v>2007</v>
          </cell>
          <cell r="C1378" t="str">
            <v>Refineries - general</v>
          </cell>
          <cell r="D1378" t="str">
            <v>Process emission</v>
          </cell>
          <cell r="E1378">
            <v>295</v>
          </cell>
          <cell r="F1378">
            <v>48</v>
          </cell>
          <cell r="G1378">
            <v>1</v>
          </cell>
        </row>
        <row r="1379">
          <cell r="A1379" t="str">
            <v>2007_143_48</v>
          </cell>
          <cell r="B1379">
            <v>2007</v>
          </cell>
          <cell r="C1379" t="str">
            <v>Refineries - process</v>
          </cell>
          <cell r="D1379" t="str">
            <v>Process emission</v>
          </cell>
          <cell r="E1379">
            <v>143</v>
          </cell>
          <cell r="F1379">
            <v>48</v>
          </cell>
          <cell r="G1379">
            <v>19.319862100000002</v>
          </cell>
        </row>
        <row r="1380">
          <cell r="A1380" t="str">
            <v>2007_144_48</v>
          </cell>
          <cell r="B1380">
            <v>2007</v>
          </cell>
          <cell r="C1380" t="str">
            <v>Refineries - tankage</v>
          </cell>
          <cell r="D1380" t="str">
            <v>Process emission</v>
          </cell>
          <cell r="E1380">
            <v>144</v>
          </cell>
          <cell r="F1380">
            <v>48</v>
          </cell>
          <cell r="G1380">
            <v>4.9087276563710001</v>
          </cell>
        </row>
        <row r="1381">
          <cell r="A1381" t="str">
            <v>2007_219_48</v>
          </cell>
          <cell r="B1381">
            <v>2007</v>
          </cell>
          <cell r="C1381" t="str">
            <v>Regeneration of activated carbon</v>
          </cell>
          <cell r="D1381" t="str">
            <v>Process emission</v>
          </cell>
          <cell r="E1381">
            <v>219</v>
          </cell>
          <cell r="F1381">
            <v>48</v>
          </cell>
          <cell r="G1381">
            <v>7.7999999999999996E-3</v>
          </cell>
        </row>
        <row r="1382">
          <cell r="A1382" t="str">
            <v>2007_39_48</v>
          </cell>
          <cell r="B1382">
            <v>2007</v>
          </cell>
          <cell r="C1382" t="str">
            <v>Sewage sludge decomposition</v>
          </cell>
          <cell r="D1382" t="str">
            <v>Process emission</v>
          </cell>
          <cell r="E1382">
            <v>39</v>
          </cell>
          <cell r="F1382">
            <v>48</v>
          </cell>
          <cell r="G1382">
            <v>1</v>
          </cell>
        </row>
        <row r="1383">
          <cell r="A1383" t="str">
            <v>2007_362_48</v>
          </cell>
          <cell r="B1383">
            <v>2007</v>
          </cell>
          <cell r="C1383" t="str">
            <v>Ship purging</v>
          </cell>
          <cell r="D1383" t="str">
            <v>Process emission</v>
          </cell>
          <cell r="E1383">
            <v>362</v>
          </cell>
          <cell r="F1383">
            <v>48</v>
          </cell>
          <cell r="G1383">
            <v>1</v>
          </cell>
        </row>
        <row r="1384">
          <cell r="A1384" t="str">
            <v>2007_409_48</v>
          </cell>
          <cell r="B1384">
            <v>2007</v>
          </cell>
          <cell r="C1384" t="str">
            <v>Solvent and oil recovery</v>
          </cell>
          <cell r="D1384" t="str">
            <v>Process emission</v>
          </cell>
          <cell r="E1384">
            <v>409</v>
          </cell>
          <cell r="F1384">
            <v>48</v>
          </cell>
          <cell r="G1384">
            <v>1</v>
          </cell>
        </row>
        <row r="1385">
          <cell r="A1385" t="str">
            <v>2007_287_48</v>
          </cell>
          <cell r="B1385">
            <v>2007</v>
          </cell>
          <cell r="C1385" t="str">
            <v>Sugar beet processing</v>
          </cell>
          <cell r="D1385" t="str">
            <v>Process emission</v>
          </cell>
          <cell r="E1385">
            <v>287</v>
          </cell>
          <cell r="F1385">
            <v>48</v>
          </cell>
          <cell r="G1385">
            <v>6.7329999999999997</v>
          </cell>
        </row>
        <row r="1386">
          <cell r="A1386" t="str">
            <v>2007_221_48</v>
          </cell>
          <cell r="B1386">
            <v>2007</v>
          </cell>
          <cell r="C1386" t="str">
            <v>Tin production</v>
          </cell>
          <cell r="D1386" t="str">
            <v>Process emission</v>
          </cell>
          <cell r="E1386">
            <v>221</v>
          </cell>
          <cell r="F1386">
            <v>48</v>
          </cell>
          <cell r="G1386">
            <v>0</v>
          </cell>
        </row>
        <row r="1387">
          <cell r="A1387" t="str">
            <v>2007_397_48</v>
          </cell>
          <cell r="B1387">
            <v>2007</v>
          </cell>
          <cell r="C1387" t="str">
            <v>Zinc oxide production</v>
          </cell>
          <cell r="D1387" t="str">
            <v>Process emission</v>
          </cell>
          <cell r="E1387">
            <v>397</v>
          </cell>
          <cell r="F1387">
            <v>48</v>
          </cell>
          <cell r="G1387">
            <v>1</v>
          </cell>
        </row>
        <row r="1388">
          <cell r="A1388" t="str">
            <v>2008_329_48</v>
          </cell>
          <cell r="B1388">
            <v>2008</v>
          </cell>
          <cell r="C1388" t="str">
            <v>Cement and concrete batching</v>
          </cell>
          <cell r="D1388" t="str">
            <v>Process emission</v>
          </cell>
          <cell r="E1388">
            <v>329</v>
          </cell>
          <cell r="F1388">
            <v>48</v>
          </cell>
          <cell r="G1388">
            <v>54.897985874967297</v>
          </cell>
        </row>
        <row r="1389">
          <cell r="A1389" t="str">
            <v>2008_374_48</v>
          </cell>
          <cell r="B1389">
            <v>2008</v>
          </cell>
          <cell r="C1389" t="str">
            <v>Chemical industry - alkyl lead</v>
          </cell>
          <cell r="D1389" t="str">
            <v>Process emission</v>
          </cell>
          <cell r="E1389">
            <v>374</v>
          </cell>
          <cell r="F1389">
            <v>48</v>
          </cell>
          <cell r="G1389">
            <v>1</v>
          </cell>
        </row>
        <row r="1390">
          <cell r="A1390" t="str">
            <v>2008_644_48</v>
          </cell>
          <cell r="B1390">
            <v>2008</v>
          </cell>
          <cell r="C1390" t="str">
            <v>Chemical industry - ammonia use</v>
          </cell>
          <cell r="D1390" t="str">
            <v>Process emission</v>
          </cell>
          <cell r="E1390">
            <v>644</v>
          </cell>
          <cell r="F1390">
            <v>48</v>
          </cell>
          <cell r="G1390">
            <v>1</v>
          </cell>
        </row>
        <row r="1391">
          <cell r="A1391" t="str">
            <v>2008_208_48</v>
          </cell>
          <cell r="B1391">
            <v>2008</v>
          </cell>
          <cell r="C1391" t="str">
            <v>Chemical industry - carbon tetrachloride</v>
          </cell>
          <cell r="D1391" t="str">
            <v>Process emission</v>
          </cell>
          <cell r="E1391">
            <v>208</v>
          </cell>
          <cell r="F1391">
            <v>48</v>
          </cell>
          <cell r="G1391">
            <v>0</v>
          </cell>
        </row>
        <row r="1392">
          <cell r="A1392" t="str">
            <v>2008_381_48</v>
          </cell>
          <cell r="B1392">
            <v>2008</v>
          </cell>
          <cell r="C1392" t="str">
            <v>Chemical industry - chromium chemicals</v>
          </cell>
          <cell r="D1392" t="str">
            <v>Process emission</v>
          </cell>
          <cell r="E1392">
            <v>381</v>
          </cell>
          <cell r="F1392">
            <v>48</v>
          </cell>
          <cell r="G1392">
            <v>1</v>
          </cell>
        </row>
        <row r="1393">
          <cell r="A1393" t="str">
            <v>2008_46_48</v>
          </cell>
          <cell r="B1393">
            <v>2008</v>
          </cell>
          <cell r="C1393" t="str">
            <v>Chemical industry - general</v>
          </cell>
          <cell r="D1393" t="str">
            <v>Process emission</v>
          </cell>
          <cell r="E1393">
            <v>46</v>
          </cell>
          <cell r="F1393">
            <v>48</v>
          </cell>
          <cell r="G1393">
            <v>1</v>
          </cell>
        </row>
        <row r="1394">
          <cell r="A1394" t="str">
            <v>2008_210_48</v>
          </cell>
          <cell r="B1394">
            <v>2008</v>
          </cell>
          <cell r="C1394" t="str">
            <v>Chemical industry - halogenated chemicals</v>
          </cell>
          <cell r="D1394" t="str">
            <v>Process emission</v>
          </cell>
          <cell r="E1394">
            <v>210</v>
          </cell>
          <cell r="F1394">
            <v>48</v>
          </cell>
          <cell r="G1394">
            <v>0.8</v>
          </cell>
        </row>
        <row r="1395">
          <cell r="A1395" t="str">
            <v>2008_211_48</v>
          </cell>
          <cell r="B1395">
            <v>2008</v>
          </cell>
          <cell r="C1395" t="str">
            <v>Chemical industry - pesticide production</v>
          </cell>
          <cell r="D1395" t="str">
            <v>Process emission</v>
          </cell>
          <cell r="E1395">
            <v>211</v>
          </cell>
          <cell r="F1395">
            <v>48</v>
          </cell>
          <cell r="G1395">
            <v>1.295E-2</v>
          </cell>
        </row>
        <row r="1396">
          <cell r="A1396" t="str">
            <v>2008_225_48</v>
          </cell>
          <cell r="B1396">
            <v>2008</v>
          </cell>
          <cell r="C1396" t="str">
            <v>Chemical industry - picloram production</v>
          </cell>
          <cell r="D1396" t="str">
            <v>Process emission</v>
          </cell>
          <cell r="E1396">
            <v>225</v>
          </cell>
          <cell r="F1396">
            <v>48</v>
          </cell>
          <cell r="G1396">
            <v>0</v>
          </cell>
        </row>
        <row r="1397">
          <cell r="A1397" t="str">
            <v>2008_384_48</v>
          </cell>
          <cell r="B1397">
            <v>2008</v>
          </cell>
          <cell r="C1397" t="str">
            <v>Chemical industry - pigment manufacture</v>
          </cell>
          <cell r="D1397" t="str">
            <v>Process emission</v>
          </cell>
          <cell r="E1397">
            <v>384</v>
          </cell>
          <cell r="F1397">
            <v>48</v>
          </cell>
          <cell r="G1397">
            <v>1</v>
          </cell>
        </row>
        <row r="1398">
          <cell r="A1398" t="str">
            <v>2008_224_48</v>
          </cell>
          <cell r="B1398">
            <v>2008</v>
          </cell>
          <cell r="C1398" t="str">
            <v>Chemical industry - sodium pentachlorophenoxide</v>
          </cell>
          <cell r="D1398" t="str">
            <v>Process emission</v>
          </cell>
          <cell r="E1398">
            <v>224</v>
          </cell>
          <cell r="F1398">
            <v>48</v>
          </cell>
          <cell r="G1398">
            <v>0</v>
          </cell>
        </row>
        <row r="1399">
          <cell r="A1399" t="str">
            <v>2008_222_48</v>
          </cell>
          <cell r="B1399">
            <v>2008</v>
          </cell>
          <cell r="C1399" t="str">
            <v>Chemical industry - tetrachloroethylene</v>
          </cell>
          <cell r="D1399" t="str">
            <v>Process emission</v>
          </cell>
          <cell r="E1399">
            <v>222</v>
          </cell>
          <cell r="F1399">
            <v>48</v>
          </cell>
          <cell r="G1399">
            <v>6403.81809842435</v>
          </cell>
        </row>
        <row r="1400">
          <cell r="A1400" t="str">
            <v>2008_223_48</v>
          </cell>
          <cell r="B1400">
            <v>2008</v>
          </cell>
          <cell r="C1400" t="str">
            <v>Chemical industry - trichloroethylene</v>
          </cell>
          <cell r="D1400" t="str">
            <v>Process emission</v>
          </cell>
          <cell r="E1400">
            <v>223</v>
          </cell>
          <cell r="F1400">
            <v>48</v>
          </cell>
          <cell r="G1400">
            <v>6732.8962152566201</v>
          </cell>
        </row>
        <row r="1401">
          <cell r="A1401" t="str">
            <v>2008_410_48</v>
          </cell>
          <cell r="B1401">
            <v>2008</v>
          </cell>
          <cell r="C1401" t="str">
            <v>Coal tar and bitumen processes</v>
          </cell>
          <cell r="D1401" t="str">
            <v>Process emission</v>
          </cell>
          <cell r="E1401">
            <v>410</v>
          </cell>
          <cell r="F1401">
            <v>48</v>
          </cell>
          <cell r="G1401">
            <v>1</v>
          </cell>
        </row>
        <row r="1402">
          <cell r="A1402" t="str">
            <v>2008_717_48</v>
          </cell>
          <cell r="B1402">
            <v>2008</v>
          </cell>
          <cell r="C1402" t="str">
            <v>Composting - NH3</v>
          </cell>
          <cell r="D1402" t="str">
            <v>Process emission</v>
          </cell>
          <cell r="E1402">
            <v>717</v>
          </cell>
          <cell r="F1402">
            <v>48</v>
          </cell>
          <cell r="G1402">
            <v>1</v>
          </cell>
        </row>
        <row r="1403">
          <cell r="A1403" t="str">
            <v>2008_212_48</v>
          </cell>
          <cell r="B1403">
            <v>2008</v>
          </cell>
          <cell r="C1403" t="str">
            <v>Creosote use</v>
          </cell>
          <cell r="D1403" t="str">
            <v>Process emission</v>
          </cell>
          <cell r="E1403">
            <v>212</v>
          </cell>
          <cell r="F1403">
            <v>48</v>
          </cell>
          <cell r="G1403">
            <v>1.4705882352941201E-2</v>
          </cell>
        </row>
        <row r="1404">
          <cell r="A1404" t="str">
            <v>2008_436_48</v>
          </cell>
          <cell r="B1404">
            <v>2008</v>
          </cell>
          <cell r="C1404" t="str">
            <v>Fireworks</v>
          </cell>
          <cell r="D1404" t="str">
            <v>Process emission</v>
          </cell>
          <cell r="E1404">
            <v>436</v>
          </cell>
          <cell r="F1404">
            <v>48</v>
          </cell>
          <cell r="G1404">
            <v>17.5945</v>
          </cell>
        </row>
        <row r="1405">
          <cell r="A1405" t="str">
            <v>2008_399_48</v>
          </cell>
          <cell r="B1405">
            <v>2008</v>
          </cell>
          <cell r="C1405" t="str">
            <v>Lead battery manufacture</v>
          </cell>
          <cell r="D1405" t="str">
            <v>Process emission</v>
          </cell>
          <cell r="E1405">
            <v>399</v>
          </cell>
          <cell r="F1405">
            <v>48</v>
          </cell>
          <cell r="G1405">
            <v>1</v>
          </cell>
        </row>
        <row r="1406">
          <cell r="A1406" t="str">
            <v>2008_204_48</v>
          </cell>
          <cell r="B1406">
            <v>2008</v>
          </cell>
          <cell r="C1406" t="str">
            <v>Magnesium alloying</v>
          </cell>
          <cell r="D1406" t="str">
            <v>Process emission</v>
          </cell>
          <cell r="E1406">
            <v>204</v>
          </cell>
          <cell r="F1406">
            <v>48</v>
          </cell>
          <cell r="G1406">
            <v>1.04E-2</v>
          </cell>
        </row>
        <row r="1407">
          <cell r="A1407" t="str">
            <v>2008_201_48</v>
          </cell>
          <cell r="B1407">
            <v>2008</v>
          </cell>
          <cell r="C1407" t="str">
            <v>Other industry - part B processes</v>
          </cell>
          <cell r="D1407" t="str">
            <v>Process emission</v>
          </cell>
          <cell r="E1407">
            <v>201</v>
          </cell>
          <cell r="F1407">
            <v>48</v>
          </cell>
          <cell r="G1407">
            <v>1</v>
          </cell>
        </row>
        <row r="1408">
          <cell r="A1408" t="str">
            <v>2008_52_48</v>
          </cell>
          <cell r="B1408">
            <v>2008</v>
          </cell>
          <cell r="C1408" t="str">
            <v>Paper production</v>
          </cell>
          <cell r="D1408" t="str">
            <v>Process emission</v>
          </cell>
          <cell r="E1408">
            <v>52</v>
          </cell>
          <cell r="F1408">
            <v>48</v>
          </cell>
          <cell r="G1408">
            <v>1</v>
          </cell>
        </row>
        <row r="1409">
          <cell r="A1409" t="str">
            <v>2008_205_48</v>
          </cell>
          <cell r="B1409">
            <v>2008</v>
          </cell>
          <cell r="C1409" t="str">
            <v>Primary aluminium production - anode baking</v>
          </cell>
          <cell r="D1409" t="str">
            <v>Process emission</v>
          </cell>
          <cell r="E1409">
            <v>205</v>
          </cell>
          <cell r="F1409">
            <v>48</v>
          </cell>
          <cell r="G1409">
            <v>0.18811900000000001</v>
          </cell>
        </row>
        <row r="1410">
          <cell r="A1410" t="str">
            <v>2008_207_48</v>
          </cell>
          <cell r="B1410">
            <v>2008</v>
          </cell>
          <cell r="C1410" t="str">
            <v>Primary aluminium production - pre-baked anode process</v>
          </cell>
          <cell r="D1410" t="str">
            <v>Process emission</v>
          </cell>
          <cell r="E1410">
            <v>207</v>
          </cell>
          <cell r="F1410">
            <v>48</v>
          </cell>
          <cell r="G1410">
            <v>0.32669700000000002</v>
          </cell>
        </row>
        <row r="1411">
          <cell r="A1411" t="str">
            <v>2008_206_48</v>
          </cell>
          <cell r="B1411">
            <v>2008</v>
          </cell>
          <cell r="C1411" t="str">
            <v>Primary aluminium production - vertical stud Soderberg process</v>
          </cell>
          <cell r="D1411" t="str">
            <v>Process emission</v>
          </cell>
          <cell r="E1411">
            <v>206</v>
          </cell>
          <cell r="F1411">
            <v>48</v>
          </cell>
          <cell r="G1411">
            <v>0</v>
          </cell>
        </row>
        <row r="1412">
          <cell r="A1412" t="str">
            <v>2008_142_48</v>
          </cell>
          <cell r="B1412">
            <v>2008</v>
          </cell>
          <cell r="C1412" t="str">
            <v>Refineries - drainage</v>
          </cell>
          <cell r="D1412" t="str">
            <v>Process emission</v>
          </cell>
          <cell r="E1412">
            <v>142</v>
          </cell>
          <cell r="F1412">
            <v>48</v>
          </cell>
          <cell r="G1412">
            <v>7.33725127465613</v>
          </cell>
        </row>
        <row r="1413">
          <cell r="A1413" t="str">
            <v>2008_102_48</v>
          </cell>
          <cell r="B1413">
            <v>2008</v>
          </cell>
          <cell r="C1413" t="str">
            <v>Refineries - flares</v>
          </cell>
          <cell r="D1413" t="str">
            <v>Process emission</v>
          </cell>
          <cell r="E1413">
            <v>102</v>
          </cell>
          <cell r="F1413">
            <v>48</v>
          </cell>
          <cell r="G1413">
            <v>1.9196893472000001</v>
          </cell>
        </row>
        <row r="1414">
          <cell r="A1414" t="str">
            <v>2008_295_48</v>
          </cell>
          <cell r="B1414">
            <v>2008</v>
          </cell>
          <cell r="C1414" t="str">
            <v>Refineries - general</v>
          </cell>
          <cell r="D1414" t="str">
            <v>Process emission</v>
          </cell>
          <cell r="E1414">
            <v>295</v>
          </cell>
          <cell r="F1414">
            <v>48</v>
          </cell>
          <cell r="G1414">
            <v>1</v>
          </cell>
        </row>
        <row r="1415">
          <cell r="A1415" t="str">
            <v>2008_143_48</v>
          </cell>
          <cell r="B1415">
            <v>2008</v>
          </cell>
          <cell r="C1415" t="str">
            <v>Refineries - process</v>
          </cell>
          <cell r="D1415" t="str">
            <v>Process emission</v>
          </cell>
          <cell r="E1415">
            <v>143</v>
          </cell>
          <cell r="F1415">
            <v>48</v>
          </cell>
          <cell r="G1415">
            <v>17.260318000000002</v>
          </cell>
        </row>
        <row r="1416">
          <cell r="A1416" t="str">
            <v>2008_144_48</v>
          </cell>
          <cell r="B1416">
            <v>2008</v>
          </cell>
          <cell r="C1416" t="str">
            <v>Refineries - tankage</v>
          </cell>
          <cell r="D1416" t="str">
            <v>Process emission</v>
          </cell>
          <cell r="E1416">
            <v>144</v>
          </cell>
          <cell r="F1416">
            <v>48</v>
          </cell>
          <cell r="G1416">
            <v>5.1313274410309697</v>
          </cell>
        </row>
        <row r="1417">
          <cell r="A1417" t="str">
            <v>2008_219_48</v>
          </cell>
          <cell r="B1417">
            <v>2008</v>
          </cell>
          <cell r="C1417" t="str">
            <v>Regeneration of activated carbon</v>
          </cell>
          <cell r="D1417" t="str">
            <v>Process emission</v>
          </cell>
          <cell r="E1417">
            <v>219</v>
          </cell>
          <cell r="F1417">
            <v>48</v>
          </cell>
          <cell r="G1417">
            <v>7.7999999999999996E-3</v>
          </cell>
        </row>
        <row r="1418">
          <cell r="A1418" t="str">
            <v>2008_39_48</v>
          </cell>
          <cell r="B1418">
            <v>2008</v>
          </cell>
          <cell r="C1418" t="str">
            <v>Sewage sludge decomposition</v>
          </cell>
          <cell r="D1418" t="str">
            <v>Process emission</v>
          </cell>
          <cell r="E1418">
            <v>39</v>
          </cell>
          <cell r="F1418">
            <v>48</v>
          </cell>
          <cell r="G1418">
            <v>1</v>
          </cell>
        </row>
        <row r="1419">
          <cell r="A1419" t="str">
            <v>2008_362_48</v>
          </cell>
          <cell r="B1419">
            <v>2008</v>
          </cell>
          <cell r="C1419" t="str">
            <v>Ship purging</v>
          </cell>
          <cell r="D1419" t="str">
            <v>Process emission</v>
          </cell>
          <cell r="E1419">
            <v>362</v>
          </cell>
          <cell r="F1419">
            <v>48</v>
          </cell>
          <cell r="G1419">
            <v>1</v>
          </cell>
        </row>
        <row r="1420">
          <cell r="A1420" t="str">
            <v>2008_409_48</v>
          </cell>
          <cell r="B1420">
            <v>2008</v>
          </cell>
          <cell r="C1420" t="str">
            <v>Solvent and oil recovery</v>
          </cell>
          <cell r="D1420" t="str">
            <v>Process emission</v>
          </cell>
          <cell r="E1420">
            <v>409</v>
          </cell>
          <cell r="F1420">
            <v>48</v>
          </cell>
          <cell r="G1420">
            <v>1</v>
          </cell>
        </row>
        <row r="1421">
          <cell r="A1421" t="str">
            <v>2008_287_48</v>
          </cell>
          <cell r="B1421">
            <v>2008</v>
          </cell>
          <cell r="C1421" t="str">
            <v>Sugar beet processing</v>
          </cell>
          <cell r="D1421" t="str">
            <v>Process emission</v>
          </cell>
          <cell r="E1421">
            <v>287</v>
          </cell>
          <cell r="F1421">
            <v>48</v>
          </cell>
          <cell r="G1421">
            <v>7.5</v>
          </cell>
        </row>
        <row r="1422">
          <cell r="A1422" t="str">
            <v>2008_221_48</v>
          </cell>
          <cell r="B1422">
            <v>2008</v>
          </cell>
          <cell r="C1422" t="str">
            <v>Tin production</v>
          </cell>
          <cell r="D1422" t="str">
            <v>Process emission</v>
          </cell>
          <cell r="E1422">
            <v>221</v>
          </cell>
          <cell r="F1422">
            <v>48</v>
          </cell>
          <cell r="G1422">
            <v>0</v>
          </cell>
        </row>
        <row r="1423">
          <cell r="A1423" t="str">
            <v>2008_397_48</v>
          </cell>
          <cell r="B1423">
            <v>2008</v>
          </cell>
          <cell r="C1423" t="str">
            <v>Zinc oxide production</v>
          </cell>
          <cell r="D1423" t="str">
            <v>Process emission</v>
          </cell>
          <cell r="E1423">
            <v>397</v>
          </cell>
          <cell r="F1423">
            <v>48</v>
          </cell>
          <cell r="G1423">
            <v>1</v>
          </cell>
        </row>
        <row r="1424">
          <cell r="A1424" t="str">
            <v>2005_214_49</v>
          </cell>
          <cell r="B1424">
            <v>2005</v>
          </cell>
          <cell r="C1424" t="str">
            <v>Agricultural pesticide use - chlorothalonil use</v>
          </cell>
          <cell r="D1424" t="str">
            <v>Solvent use</v>
          </cell>
          <cell r="E1424">
            <v>214</v>
          </cell>
          <cell r="F1424">
            <v>49</v>
          </cell>
          <cell r="G1424">
            <v>1104.4144799999999</v>
          </cell>
        </row>
        <row r="1425">
          <cell r="A1425" t="str">
            <v>2005_213_49</v>
          </cell>
          <cell r="B1425">
            <v>2005</v>
          </cell>
          <cell r="C1425" t="str">
            <v>Agricultural pesticide use - chlorthal-dimethyl use</v>
          </cell>
          <cell r="D1425" t="str">
            <v>Solvent use</v>
          </cell>
          <cell r="E1425">
            <v>213</v>
          </cell>
          <cell r="F1425">
            <v>49</v>
          </cell>
          <cell r="G1425">
            <v>5.8329180000000003</v>
          </cell>
        </row>
        <row r="1426">
          <cell r="A1426" t="str">
            <v>2005_220_49</v>
          </cell>
          <cell r="B1426">
            <v>2005</v>
          </cell>
          <cell r="C1426" t="str">
            <v>Agricultural pesticide use - quintozine</v>
          </cell>
          <cell r="D1426" t="str">
            <v>Solvent use</v>
          </cell>
          <cell r="E1426">
            <v>220</v>
          </cell>
          <cell r="F1426">
            <v>49</v>
          </cell>
          <cell r="G1426">
            <v>0</v>
          </cell>
        </row>
        <row r="1427">
          <cell r="A1427" t="str">
            <v>2005_76_49</v>
          </cell>
          <cell r="B1427">
            <v>2005</v>
          </cell>
          <cell r="C1427" t="str">
            <v>Dry cleaning</v>
          </cell>
          <cell r="D1427" t="str">
            <v>Solvent use</v>
          </cell>
          <cell r="E1427">
            <v>76</v>
          </cell>
          <cell r="F1427">
            <v>49</v>
          </cell>
          <cell r="G1427">
            <v>4.4255666958201303</v>
          </cell>
        </row>
        <row r="1428">
          <cell r="A1428" t="str">
            <v>2005_400_49</v>
          </cell>
          <cell r="B1428">
            <v>2005</v>
          </cell>
          <cell r="C1428" t="str">
            <v>Industrial adhesives - pressure sensitive tapes</v>
          </cell>
          <cell r="D1428" t="str">
            <v>Solvent use</v>
          </cell>
          <cell r="E1428">
            <v>400</v>
          </cell>
          <cell r="F1428">
            <v>49</v>
          </cell>
          <cell r="G1428">
            <v>4.0595076505035497</v>
          </cell>
        </row>
        <row r="1429">
          <cell r="A1429" t="str">
            <v>2005_83_49</v>
          </cell>
          <cell r="B1429">
            <v>2005</v>
          </cell>
          <cell r="C1429" t="str">
            <v>Other solvent use</v>
          </cell>
          <cell r="D1429" t="str">
            <v>Solvent use</v>
          </cell>
          <cell r="E1429">
            <v>83</v>
          </cell>
          <cell r="F1429">
            <v>49</v>
          </cell>
          <cell r="G1429">
            <v>46</v>
          </cell>
        </row>
        <row r="1430">
          <cell r="A1430" t="str">
            <v>2005_298_49</v>
          </cell>
          <cell r="B1430">
            <v>2005</v>
          </cell>
          <cell r="C1430" t="str">
            <v>Paper coating</v>
          </cell>
          <cell r="D1430" t="str">
            <v>Solvent use</v>
          </cell>
          <cell r="E1430">
            <v>298</v>
          </cell>
          <cell r="F1430">
            <v>49</v>
          </cell>
          <cell r="G1430">
            <v>4.7228333131570599</v>
          </cell>
        </row>
        <row r="1431">
          <cell r="A1431" t="str">
            <v>2005_454_49</v>
          </cell>
          <cell r="B1431">
            <v>2005</v>
          </cell>
          <cell r="C1431" t="str">
            <v>Solvent use</v>
          </cell>
          <cell r="D1431" t="str">
            <v>Solvent use</v>
          </cell>
          <cell r="E1431">
            <v>454</v>
          </cell>
          <cell r="F1431">
            <v>49</v>
          </cell>
          <cell r="G1431">
            <v>474.59664817151202</v>
          </cell>
        </row>
        <row r="1432">
          <cell r="A1432" t="str">
            <v>2006_214_49</v>
          </cell>
          <cell r="B1432">
            <v>2006</v>
          </cell>
          <cell r="C1432" t="str">
            <v>Agricultural pesticide use - chlorothalonil use</v>
          </cell>
          <cell r="D1432" t="str">
            <v>Solvent use</v>
          </cell>
          <cell r="E1432">
            <v>214</v>
          </cell>
          <cell r="F1432">
            <v>49</v>
          </cell>
          <cell r="G1432">
            <v>1070.6651280000001</v>
          </cell>
        </row>
        <row r="1433">
          <cell r="A1433" t="str">
            <v>2006_213_49</v>
          </cell>
          <cell r="B1433">
            <v>2006</v>
          </cell>
          <cell r="C1433" t="str">
            <v>Agricultural pesticide use - chlorthal-dimethyl use</v>
          </cell>
          <cell r="D1433" t="str">
            <v>Solvent use</v>
          </cell>
          <cell r="E1433">
            <v>213</v>
          </cell>
          <cell r="F1433">
            <v>49</v>
          </cell>
          <cell r="G1433">
            <v>5.8329180000000003</v>
          </cell>
        </row>
        <row r="1434">
          <cell r="A1434" t="str">
            <v>2006_220_49</v>
          </cell>
          <cell r="B1434">
            <v>2006</v>
          </cell>
          <cell r="C1434" t="str">
            <v>Agricultural pesticide use - quintozine</v>
          </cell>
          <cell r="D1434" t="str">
            <v>Solvent use</v>
          </cell>
          <cell r="E1434">
            <v>220</v>
          </cell>
          <cell r="F1434">
            <v>49</v>
          </cell>
          <cell r="G1434">
            <v>0</v>
          </cell>
        </row>
        <row r="1435">
          <cell r="A1435" t="str">
            <v>2006_76_49</v>
          </cell>
          <cell r="B1435">
            <v>2006</v>
          </cell>
          <cell r="C1435" t="str">
            <v>Dry cleaning</v>
          </cell>
          <cell r="D1435" t="str">
            <v>Solvent use</v>
          </cell>
          <cell r="E1435">
            <v>76</v>
          </cell>
          <cell r="F1435">
            <v>49</v>
          </cell>
          <cell r="G1435">
            <v>4.3590652791714604</v>
          </cell>
        </row>
        <row r="1436">
          <cell r="A1436" t="str">
            <v>2006_400_49</v>
          </cell>
          <cell r="B1436">
            <v>2006</v>
          </cell>
          <cell r="C1436" t="str">
            <v>Industrial adhesives - pressure sensitive tapes</v>
          </cell>
          <cell r="D1436" t="str">
            <v>Solvent use</v>
          </cell>
          <cell r="E1436">
            <v>400</v>
          </cell>
          <cell r="F1436">
            <v>49</v>
          </cell>
          <cell r="G1436">
            <v>4.0595076505035497</v>
          </cell>
        </row>
        <row r="1437">
          <cell r="A1437" t="str">
            <v>2006_83_49</v>
          </cell>
          <cell r="B1437">
            <v>2006</v>
          </cell>
          <cell r="C1437" t="str">
            <v>Other solvent use</v>
          </cell>
          <cell r="D1437" t="str">
            <v>Solvent use</v>
          </cell>
          <cell r="E1437">
            <v>83</v>
          </cell>
          <cell r="F1437">
            <v>49</v>
          </cell>
          <cell r="G1437">
            <v>46</v>
          </cell>
        </row>
        <row r="1438">
          <cell r="A1438" t="str">
            <v>2006_298_49</v>
          </cell>
          <cell r="B1438">
            <v>2006</v>
          </cell>
          <cell r="C1438" t="str">
            <v>Paper coating</v>
          </cell>
          <cell r="D1438" t="str">
            <v>Solvent use</v>
          </cell>
          <cell r="E1438">
            <v>298</v>
          </cell>
          <cell r="F1438">
            <v>49</v>
          </cell>
          <cell r="G1438">
            <v>4.6331156464903902</v>
          </cell>
        </row>
        <row r="1439">
          <cell r="A1439" t="str">
            <v>2006_454_49</v>
          </cell>
          <cell r="B1439">
            <v>2006</v>
          </cell>
          <cell r="C1439" t="str">
            <v>Solvent use</v>
          </cell>
          <cell r="D1439" t="str">
            <v>Solvent use</v>
          </cell>
          <cell r="E1439">
            <v>454</v>
          </cell>
          <cell r="F1439">
            <v>49</v>
          </cell>
          <cell r="G1439">
            <v>472.84142911991597</v>
          </cell>
        </row>
        <row r="1440">
          <cell r="A1440" t="str">
            <v>2007_214_49</v>
          </cell>
          <cell r="B1440">
            <v>2007</v>
          </cell>
          <cell r="C1440" t="str">
            <v>Agricultural pesticide use - chlorothalonil use</v>
          </cell>
          <cell r="D1440" t="str">
            <v>Solvent use</v>
          </cell>
          <cell r="E1440">
            <v>214</v>
          </cell>
          <cell r="F1440">
            <v>49</v>
          </cell>
          <cell r="G1440">
            <v>1070.6995260000001</v>
          </cell>
        </row>
        <row r="1441">
          <cell r="A1441" t="str">
            <v>2007_213_49</v>
          </cell>
          <cell r="B1441">
            <v>2007</v>
          </cell>
          <cell r="C1441" t="str">
            <v>Agricultural pesticide use - chlorthal-dimethyl use</v>
          </cell>
          <cell r="D1441" t="str">
            <v>Solvent use</v>
          </cell>
          <cell r="E1441">
            <v>213</v>
          </cell>
          <cell r="F1441">
            <v>49</v>
          </cell>
          <cell r="G1441">
            <v>5.5422900000000004</v>
          </cell>
        </row>
        <row r="1442">
          <cell r="A1442" t="str">
            <v>2007_220_49</v>
          </cell>
          <cell r="B1442">
            <v>2007</v>
          </cell>
          <cell r="C1442" t="str">
            <v>Agricultural pesticide use - quintozine</v>
          </cell>
          <cell r="D1442" t="str">
            <v>Solvent use</v>
          </cell>
          <cell r="E1442">
            <v>220</v>
          </cell>
          <cell r="F1442">
            <v>49</v>
          </cell>
          <cell r="G1442">
            <v>0</v>
          </cell>
        </row>
        <row r="1443">
          <cell r="A1443" t="str">
            <v>2007_76_49</v>
          </cell>
          <cell r="B1443">
            <v>2007</v>
          </cell>
          <cell r="C1443" t="str">
            <v>Dry cleaning</v>
          </cell>
          <cell r="D1443" t="str">
            <v>Solvent use</v>
          </cell>
          <cell r="E1443">
            <v>76</v>
          </cell>
          <cell r="F1443">
            <v>49</v>
          </cell>
          <cell r="G1443">
            <v>4.3032345818552997</v>
          </cell>
        </row>
        <row r="1444">
          <cell r="A1444" t="str">
            <v>2007_400_49</v>
          </cell>
          <cell r="B1444">
            <v>2007</v>
          </cell>
          <cell r="C1444" t="str">
            <v>Industrial adhesives - pressure sensitive tapes</v>
          </cell>
          <cell r="D1444" t="str">
            <v>Solvent use</v>
          </cell>
          <cell r="E1444">
            <v>400</v>
          </cell>
          <cell r="F1444">
            <v>49</v>
          </cell>
          <cell r="G1444">
            <v>4.0595076505035497</v>
          </cell>
        </row>
        <row r="1445">
          <cell r="A1445" t="str">
            <v>2007_83_49</v>
          </cell>
          <cell r="B1445">
            <v>2007</v>
          </cell>
          <cell r="C1445" t="str">
            <v>Other solvent use</v>
          </cell>
          <cell r="D1445" t="str">
            <v>Solvent use</v>
          </cell>
          <cell r="E1445">
            <v>83</v>
          </cell>
          <cell r="F1445">
            <v>49</v>
          </cell>
          <cell r="G1445">
            <v>46</v>
          </cell>
        </row>
        <row r="1446">
          <cell r="A1446" t="str">
            <v>2007_298_49</v>
          </cell>
          <cell r="B1446">
            <v>2007</v>
          </cell>
          <cell r="C1446" t="str">
            <v>Paper coating</v>
          </cell>
          <cell r="D1446" t="str">
            <v>Solvent use</v>
          </cell>
          <cell r="E1446">
            <v>298</v>
          </cell>
          <cell r="F1446">
            <v>49</v>
          </cell>
          <cell r="G1446">
            <v>4.6331156464903902</v>
          </cell>
        </row>
        <row r="1447">
          <cell r="A1447" t="str">
            <v>2007_454_49</v>
          </cell>
          <cell r="B1447">
            <v>2007</v>
          </cell>
          <cell r="C1447" t="str">
            <v>Solvent use</v>
          </cell>
          <cell r="D1447" t="str">
            <v>Solvent use</v>
          </cell>
          <cell r="E1447">
            <v>454</v>
          </cell>
          <cell r="F1447">
            <v>49</v>
          </cell>
          <cell r="G1447">
            <v>467.94188206643599</v>
          </cell>
        </row>
        <row r="1448">
          <cell r="A1448" t="str">
            <v>2008_214_49</v>
          </cell>
          <cell r="B1448">
            <v>2008</v>
          </cell>
          <cell r="C1448" t="str">
            <v>Agricultural pesticide use - chlorothalonil use</v>
          </cell>
          <cell r="D1448" t="str">
            <v>Solvent use</v>
          </cell>
          <cell r="E1448">
            <v>214</v>
          </cell>
          <cell r="F1448">
            <v>49</v>
          </cell>
          <cell r="G1448">
            <v>1070.6995260000001</v>
          </cell>
        </row>
        <row r="1449">
          <cell r="A1449" t="str">
            <v>2008_213_49</v>
          </cell>
          <cell r="B1449">
            <v>2008</v>
          </cell>
          <cell r="C1449" t="str">
            <v>Agricultural pesticide use - chlorthal-dimethyl use</v>
          </cell>
          <cell r="D1449" t="str">
            <v>Solvent use</v>
          </cell>
          <cell r="E1449">
            <v>213</v>
          </cell>
          <cell r="F1449">
            <v>49</v>
          </cell>
          <cell r="G1449">
            <v>5.5422900000000004</v>
          </cell>
        </row>
        <row r="1450">
          <cell r="A1450" t="str">
            <v>2008_220_49</v>
          </cell>
          <cell r="B1450">
            <v>2008</v>
          </cell>
          <cell r="C1450" t="str">
            <v>Agricultural pesticide use - quintozine</v>
          </cell>
          <cell r="D1450" t="str">
            <v>Solvent use</v>
          </cell>
          <cell r="E1450">
            <v>220</v>
          </cell>
          <cell r="F1450">
            <v>49</v>
          </cell>
          <cell r="G1450">
            <v>0</v>
          </cell>
        </row>
        <row r="1451">
          <cell r="A1451" t="str">
            <v>2008_76_49</v>
          </cell>
          <cell r="B1451">
            <v>2008</v>
          </cell>
          <cell r="C1451" t="str">
            <v>Dry cleaning</v>
          </cell>
          <cell r="D1451" t="str">
            <v>Solvent use</v>
          </cell>
          <cell r="E1451">
            <v>76</v>
          </cell>
          <cell r="F1451">
            <v>49</v>
          </cell>
          <cell r="G1451">
            <v>4.3636562474075102</v>
          </cell>
        </row>
        <row r="1452">
          <cell r="A1452" t="str">
            <v>2008_400_49</v>
          </cell>
          <cell r="B1452">
            <v>2008</v>
          </cell>
          <cell r="C1452" t="str">
            <v>Industrial adhesives - pressure sensitive tapes</v>
          </cell>
          <cell r="D1452" t="str">
            <v>Solvent use</v>
          </cell>
          <cell r="E1452">
            <v>400</v>
          </cell>
          <cell r="F1452">
            <v>49</v>
          </cell>
          <cell r="G1452">
            <v>4.0595076505035497</v>
          </cell>
        </row>
        <row r="1453">
          <cell r="A1453" t="str">
            <v>2008_83_49</v>
          </cell>
          <cell r="B1453">
            <v>2008</v>
          </cell>
          <cell r="C1453" t="str">
            <v>Other solvent use</v>
          </cell>
          <cell r="D1453" t="str">
            <v>Solvent use</v>
          </cell>
          <cell r="E1453">
            <v>83</v>
          </cell>
          <cell r="F1453">
            <v>49</v>
          </cell>
          <cell r="G1453">
            <v>46</v>
          </cell>
        </row>
        <row r="1454">
          <cell r="A1454" t="str">
            <v>2008_298_49</v>
          </cell>
          <cell r="B1454">
            <v>2008</v>
          </cell>
          <cell r="C1454" t="str">
            <v>Paper coating</v>
          </cell>
          <cell r="D1454" t="str">
            <v>Solvent use</v>
          </cell>
          <cell r="E1454">
            <v>298</v>
          </cell>
          <cell r="F1454">
            <v>49</v>
          </cell>
          <cell r="G1454">
            <v>4.6331156464903902</v>
          </cell>
        </row>
        <row r="1455">
          <cell r="A1455" t="str">
            <v>2008_454_49</v>
          </cell>
          <cell r="B1455">
            <v>2008</v>
          </cell>
          <cell r="C1455" t="str">
            <v>Solvent use</v>
          </cell>
          <cell r="D1455" t="str">
            <v>Solvent use</v>
          </cell>
          <cell r="E1455">
            <v>454</v>
          </cell>
          <cell r="F1455">
            <v>49</v>
          </cell>
          <cell r="G1455">
            <v>453.10701899372299</v>
          </cell>
        </row>
        <row r="1456">
          <cell r="A1456" t="str">
            <v>2005_680_50</v>
          </cell>
          <cell r="B1456">
            <v>2005</v>
          </cell>
          <cell r="C1456" t="str">
            <v>Road transport - buses and coaches - motorway driving</v>
          </cell>
          <cell r="D1456" t="str">
            <v>Brake wear</v>
          </cell>
          <cell r="E1456">
            <v>680</v>
          </cell>
          <cell r="F1456">
            <v>50</v>
          </cell>
          <cell r="G1456">
            <v>0.46700000000000003</v>
          </cell>
        </row>
        <row r="1457">
          <cell r="A1457" t="str">
            <v>2005_656_50</v>
          </cell>
          <cell r="B1457">
            <v>2005</v>
          </cell>
          <cell r="C1457" t="str">
            <v>Road transport - buses and coaches - rural driving</v>
          </cell>
          <cell r="D1457" t="str">
            <v>Brake wear</v>
          </cell>
          <cell r="E1457">
            <v>656</v>
          </cell>
          <cell r="F1457">
            <v>50</v>
          </cell>
          <cell r="G1457">
            <v>1.53</v>
          </cell>
        </row>
        <row r="1458">
          <cell r="A1458" t="str">
            <v>2005_668_50</v>
          </cell>
          <cell r="B1458">
            <v>2005</v>
          </cell>
          <cell r="C1458" t="str">
            <v>Road transport - buses and coaches - urban driving</v>
          </cell>
          <cell r="D1458" t="str">
            <v>Brake wear</v>
          </cell>
          <cell r="E1458">
            <v>668</v>
          </cell>
          <cell r="F1458">
            <v>50</v>
          </cell>
          <cell r="G1458">
            <v>3.2339998200000002</v>
          </cell>
        </row>
        <row r="1459">
          <cell r="A1459" t="str">
            <v>2005_676_50</v>
          </cell>
          <cell r="B1459">
            <v>2005</v>
          </cell>
          <cell r="C1459" t="str">
            <v>Road transport - cars - motorway driving</v>
          </cell>
          <cell r="D1459" t="str">
            <v>Brake wear</v>
          </cell>
          <cell r="E1459">
            <v>676</v>
          </cell>
          <cell r="F1459">
            <v>50</v>
          </cell>
          <cell r="G1459">
            <v>73.840796639999994</v>
          </cell>
        </row>
        <row r="1460">
          <cell r="A1460" t="str">
            <v>2005_652_50</v>
          </cell>
          <cell r="B1460">
            <v>2005</v>
          </cell>
          <cell r="C1460" t="str">
            <v>Road transport - cars - rural driving</v>
          </cell>
          <cell r="D1460" t="str">
            <v>Brake wear</v>
          </cell>
          <cell r="E1460">
            <v>652</v>
          </cell>
          <cell r="F1460">
            <v>50</v>
          </cell>
          <cell r="G1460">
            <v>174.56046949</v>
          </cell>
        </row>
        <row r="1461">
          <cell r="A1461" t="str">
            <v>2005_664_50</v>
          </cell>
          <cell r="B1461">
            <v>2005</v>
          </cell>
          <cell r="C1461" t="str">
            <v>Road transport - cars - urban driving</v>
          </cell>
          <cell r="D1461" t="str">
            <v>Brake wear</v>
          </cell>
          <cell r="E1461">
            <v>664</v>
          </cell>
          <cell r="F1461">
            <v>50</v>
          </cell>
          <cell r="G1461">
            <v>163.72284472999999</v>
          </cell>
        </row>
        <row r="1462">
          <cell r="A1462" t="str">
            <v>2005_681_50</v>
          </cell>
          <cell r="B1462">
            <v>2005</v>
          </cell>
          <cell r="C1462" t="str">
            <v>Road transport - HGV articulated - motorway driving</v>
          </cell>
          <cell r="D1462" t="str">
            <v>Brake wear</v>
          </cell>
          <cell r="E1462">
            <v>681</v>
          </cell>
          <cell r="F1462">
            <v>50</v>
          </cell>
          <cell r="G1462">
            <v>7.9194339600000001</v>
          </cell>
        </row>
        <row r="1463">
          <cell r="A1463" t="str">
            <v>2005_657_50</v>
          </cell>
          <cell r="B1463">
            <v>2005</v>
          </cell>
          <cell r="C1463" t="str">
            <v>Road transport - HGV articulated - rural driving</v>
          </cell>
          <cell r="D1463" t="str">
            <v>Brake wear</v>
          </cell>
          <cell r="E1463">
            <v>657</v>
          </cell>
          <cell r="F1463">
            <v>50</v>
          </cell>
          <cell r="G1463">
            <v>5.3190493300000004</v>
          </cell>
        </row>
        <row r="1464">
          <cell r="A1464" t="str">
            <v>2005_669_50</v>
          </cell>
          <cell r="B1464">
            <v>2005</v>
          </cell>
          <cell r="C1464" t="str">
            <v>Road transport - HGV articulated - urban driving</v>
          </cell>
          <cell r="D1464" t="str">
            <v>Brake wear</v>
          </cell>
          <cell r="E1464">
            <v>669</v>
          </cell>
          <cell r="F1464">
            <v>50</v>
          </cell>
          <cell r="G1464">
            <v>1.0219975800000001</v>
          </cell>
        </row>
        <row r="1465">
          <cell r="A1465" t="str">
            <v>2005_682_50</v>
          </cell>
          <cell r="B1465">
            <v>2005</v>
          </cell>
          <cell r="C1465" t="str">
            <v>Road transport - HGV rigid - motorway driving</v>
          </cell>
          <cell r="D1465" t="str">
            <v>Brake wear</v>
          </cell>
          <cell r="E1465">
            <v>682</v>
          </cell>
          <cell r="F1465">
            <v>50</v>
          </cell>
          <cell r="G1465">
            <v>4.3085660399999997</v>
          </cell>
        </row>
        <row r="1466">
          <cell r="A1466" t="str">
            <v>2005_658_50</v>
          </cell>
          <cell r="B1466">
            <v>2005</v>
          </cell>
          <cell r="C1466" t="str">
            <v>Road transport - HGV rigid - rural driving</v>
          </cell>
          <cell r="D1466" t="str">
            <v>Brake wear</v>
          </cell>
          <cell r="E1466">
            <v>658</v>
          </cell>
          <cell r="F1466">
            <v>50</v>
          </cell>
          <cell r="G1466">
            <v>8.2249506700000001</v>
          </cell>
        </row>
        <row r="1467">
          <cell r="A1467" t="str">
            <v>2005_670_50</v>
          </cell>
          <cell r="B1467">
            <v>2005</v>
          </cell>
          <cell r="C1467" t="str">
            <v>Road transport - HGV rigid - urban driving</v>
          </cell>
          <cell r="D1467" t="str">
            <v>Brake wear</v>
          </cell>
          <cell r="E1467">
            <v>670</v>
          </cell>
          <cell r="F1467">
            <v>50</v>
          </cell>
          <cell r="G1467">
            <v>4.2920024200000002</v>
          </cell>
        </row>
        <row r="1468">
          <cell r="A1468" t="str">
            <v>2005_679_50</v>
          </cell>
          <cell r="B1468">
            <v>2005</v>
          </cell>
          <cell r="C1468" t="str">
            <v>Road transport - LGVs - motorway driving</v>
          </cell>
          <cell r="D1468" t="str">
            <v>Brake wear</v>
          </cell>
          <cell r="E1468">
            <v>679</v>
          </cell>
          <cell r="F1468">
            <v>50</v>
          </cell>
          <cell r="G1468">
            <v>11.46020336</v>
          </cell>
        </row>
        <row r="1469">
          <cell r="A1469" t="str">
            <v>2005_655_50</v>
          </cell>
          <cell r="B1469">
            <v>2005</v>
          </cell>
          <cell r="C1469" t="str">
            <v>Road transport - LGVs - rural driving</v>
          </cell>
          <cell r="D1469" t="str">
            <v>Brake wear</v>
          </cell>
          <cell r="E1469">
            <v>655</v>
          </cell>
          <cell r="F1469">
            <v>50</v>
          </cell>
          <cell r="G1469">
            <v>29.182530509999999</v>
          </cell>
        </row>
        <row r="1470">
          <cell r="A1470" t="str">
            <v>2005_667_50</v>
          </cell>
          <cell r="B1470">
            <v>2005</v>
          </cell>
          <cell r="C1470" t="str">
            <v>Road transport - LGVs - urban driving</v>
          </cell>
          <cell r="D1470" t="str">
            <v>Brake wear</v>
          </cell>
          <cell r="E1470">
            <v>667</v>
          </cell>
          <cell r="F1470">
            <v>50</v>
          </cell>
          <cell r="G1470">
            <v>23.90115527</v>
          </cell>
        </row>
        <row r="1471">
          <cell r="A1471" t="str">
            <v>2005_671_50</v>
          </cell>
          <cell r="B1471">
            <v>2005</v>
          </cell>
          <cell r="C1471" t="str">
            <v>Road transport - mopeds (&lt;50cc 2st) - urban driving</v>
          </cell>
          <cell r="D1471" t="str">
            <v>Brake wear</v>
          </cell>
          <cell r="E1471">
            <v>671</v>
          </cell>
          <cell r="F1471">
            <v>50</v>
          </cell>
          <cell r="G1471">
            <v>0.42463602</v>
          </cell>
        </row>
        <row r="1472">
          <cell r="A1472" t="str">
            <v>2005_660_50</v>
          </cell>
          <cell r="B1472">
            <v>2005</v>
          </cell>
          <cell r="C1472" t="str">
            <v>Road transport - motorcycle (&gt;50cc  2st) - rural driving</v>
          </cell>
          <cell r="D1472" t="str">
            <v>Brake wear</v>
          </cell>
          <cell r="E1472">
            <v>660</v>
          </cell>
          <cell r="F1472">
            <v>50</v>
          </cell>
          <cell r="G1472">
            <v>4.4567339999999997E-2</v>
          </cell>
        </row>
        <row r="1473">
          <cell r="A1473" t="str">
            <v>2005_672_50</v>
          </cell>
          <cell r="B1473">
            <v>2005</v>
          </cell>
          <cell r="C1473" t="str">
            <v>Road transport - motorcycle (&gt;50cc  2st) - urban driving</v>
          </cell>
          <cell r="D1473" t="str">
            <v>Brake wear</v>
          </cell>
          <cell r="E1473">
            <v>672</v>
          </cell>
          <cell r="F1473">
            <v>50</v>
          </cell>
          <cell r="G1473">
            <v>5.2346709999999998E-2</v>
          </cell>
        </row>
        <row r="1474">
          <cell r="A1474" t="str">
            <v>2005_685_50</v>
          </cell>
          <cell r="B1474">
            <v>2005</v>
          </cell>
          <cell r="C1474" t="str">
            <v>Road transport - motorcycle (&gt;50cc  4st) - motorway driving</v>
          </cell>
          <cell r="D1474" t="str">
            <v>Brake wear</v>
          </cell>
          <cell r="E1474">
            <v>685</v>
          </cell>
          <cell r="F1474">
            <v>50</v>
          </cell>
          <cell r="G1474">
            <v>0.41375504000000002</v>
          </cell>
        </row>
        <row r="1475">
          <cell r="A1475" t="str">
            <v>2005_661_50</v>
          </cell>
          <cell r="B1475">
            <v>2005</v>
          </cell>
          <cell r="C1475" t="str">
            <v>Road transport - motorcycle (&gt;50cc  4st) - rural driving</v>
          </cell>
          <cell r="D1475" t="str">
            <v>Brake wear</v>
          </cell>
          <cell r="E1475">
            <v>661</v>
          </cell>
          <cell r="F1475">
            <v>50</v>
          </cell>
          <cell r="G1475">
            <v>2.1340634199999999</v>
          </cell>
        </row>
        <row r="1476">
          <cell r="A1476" t="str">
            <v>2005_673_50</v>
          </cell>
          <cell r="B1476">
            <v>2005</v>
          </cell>
          <cell r="C1476" t="str">
            <v>Road transport - motorcycle (&gt;50cc  4st) - urban driving</v>
          </cell>
          <cell r="D1476" t="str">
            <v>Brake wear</v>
          </cell>
          <cell r="E1476">
            <v>673</v>
          </cell>
          <cell r="F1476">
            <v>50</v>
          </cell>
          <cell r="G1476">
            <v>2.5065709799999998</v>
          </cell>
        </row>
        <row r="1477">
          <cell r="A1477" t="str">
            <v>2006_680_50</v>
          </cell>
          <cell r="B1477">
            <v>2006</v>
          </cell>
          <cell r="C1477" t="str">
            <v>Road transport - buses and coaches - motorway driving</v>
          </cell>
          <cell r="D1477" t="str">
            <v>Brake wear</v>
          </cell>
          <cell r="E1477">
            <v>680</v>
          </cell>
          <cell r="F1477">
            <v>50</v>
          </cell>
          <cell r="G1477">
            <v>0.57187619000000001</v>
          </cell>
        </row>
        <row r="1478">
          <cell r="A1478" t="str">
            <v>2006_656_50</v>
          </cell>
          <cell r="B1478">
            <v>2006</v>
          </cell>
          <cell r="C1478" t="str">
            <v>Road transport - buses and coaches - rural driving</v>
          </cell>
          <cell r="D1478" t="str">
            <v>Brake wear</v>
          </cell>
          <cell r="E1478">
            <v>656</v>
          </cell>
          <cell r="F1478">
            <v>50</v>
          </cell>
          <cell r="G1478">
            <v>1.64027327</v>
          </cell>
        </row>
        <row r="1479">
          <cell r="A1479" t="str">
            <v>2006_668_50</v>
          </cell>
          <cell r="B1479">
            <v>2006</v>
          </cell>
          <cell r="C1479" t="str">
            <v>Road transport - buses and coaches - urban driving</v>
          </cell>
          <cell r="D1479" t="str">
            <v>Brake wear</v>
          </cell>
          <cell r="E1479">
            <v>668</v>
          </cell>
          <cell r="F1479">
            <v>50</v>
          </cell>
          <cell r="G1479">
            <v>3.2517857399999999</v>
          </cell>
        </row>
        <row r="1480">
          <cell r="A1480" t="str">
            <v>2006_676_50</v>
          </cell>
          <cell r="B1480">
            <v>2006</v>
          </cell>
          <cell r="C1480" t="str">
            <v>Road transport - cars - motorway driving</v>
          </cell>
          <cell r="D1480" t="str">
            <v>Brake wear</v>
          </cell>
          <cell r="E1480">
            <v>676</v>
          </cell>
          <cell r="F1480">
            <v>50</v>
          </cell>
          <cell r="G1480">
            <v>75.414891870000005</v>
          </cell>
        </row>
        <row r="1481">
          <cell r="A1481" t="str">
            <v>2006_652_50</v>
          </cell>
          <cell r="B1481">
            <v>2006</v>
          </cell>
          <cell r="C1481" t="str">
            <v>Road transport - cars - rural driving</v>
          </cell>
          <cell r="D1481" t="str">
            <v>Brake wear</v>
          </cell>
          <cell r="E1481">
            <v>652</v>
          </cell>
          <cell r="F1481">
            <v>50</v>
          </cell>
          <cell r="G1481">
            <v>178.32538056000001</v>
          </cell>
        </row>
        <row r="1482">
          <cell r="A1482" t="str">
            <v>2006_664_50</v>
          </cell>
          <cell r="B1482">
            <v>2006</v>
          </cell>
          <cell r="C1482" t="str">
            <v>Road transport - cars - urban driving</v>
          </cell>
          <cell r="D1482" t="str">
            <v>Brake wear</v>
          </cell>
          <cell r="E1482">
            <v>664</v>
          </cell>
          <cell r="F1482">
            <v>50</v>
          </cell>
          <cell r="G1482">
            <v>164.62235529</v>
          </cell>
        </row>
        <row r="1483">
          <cell r="A1483" t="str">
            <v>2006_681_50</v>
          </cell>
          <cell r="B1483">
            <v>2006</v>
          </cell>
          <cell r="C1483" t="str">
            <v>Road transport - HGV articulated - motorway driving</v>
          </cell>
          <cell r="D1483" t="str">
            <v>Brake wear</v>
          </cell>
          <cell r="E1483">
            <v>681</v>
          </cell>
          <cell r="F1483">
            <v>50</v>
          </cell>
          <cell r="G1483">
            <v>8.0262530600000002</v>
          </cell>
        </row>
        <row r="1484">
          <cell r="A1484" t="str">
            <v>2006_657_50</v>
          </cell>
          <cell r="B1484">
            <v>2006</v>
          </cell>
          <cell r="C1484" t="str">
            <v>Road transport - HGV articulated - rural driving</v>
          </cell>
          <cell r="D1484" t="str">
            <v>Brake wear</v>
          </cell>
          <cell r="E1484">
            <v>657</v>
          </cell>
          <cell r="F1484">
            <v>50</v>
          </cell>
          <cell r="G1484">
            <v>5.4696516199999996</v>
          </cell>
        </row>
        <row r="1485">
          <cell r="A1485" t="str">
            <v>2006_669_50</v>
          </cell>
          <cell r="B1485">
            <v>2006</v>
          </cell>
          <cell r="C1485" t="str">
            <v>Road transport - HGV articulated - urban driving</v>
          </cell>
          <cell r="D1485" t="str">
            <v>Brake wear</v>
          </cell>
          <cell r="E1485">
            <v>669</v>
          </cell>
          <cell r="F1485">
            <v>50</v>
          </cell>
          <cell r="G1485">
            <v>1.00415111</v>
          </cell>
        </row>
        <row r="1486">
          <cell r="A1486" t="str">
            <v>2006_682_50</v>
          </cell>
          <cell r="B1486">
            <v>2006</v>
          </cell>
          <cell r="C1486" t="str">
            <v>Road transport - HGV rigid - motorway driving</v>
          </cell>
          <cell r="D1486" t="str">
            <v>Brake wear</v>
          </cell>
          <cell r="E1486">
            <v>682</v>
          </cell>
          <cell r="F1486">
            <v>50</v>
          </cell>
          <cell r="G1486">
            <v>4.2985137499999997</v>
          </cell>
        </row>
        <row r="1487">
          <cell r="A1487" t="str">
            <v>2006_658_50</v>
          </cell>
          <cell r="B1487">
            <v>2006</v>
          </cell>
          <cell r="C1487" t="str">
            <v>Road transport - HGV rigid - rural driving</v>
          </cell>
          <cell r="D1487" t="str">
            <v>Brake wear</v>
          </cell>
          <cell r="E1487">
            <v>658</v>
          </cell>
          <cell r="F1487">
            <v>50</v>
          </cell>
          <cell r="G1487">
            <v>8.3374223000000001</v>
          </cell>
        </row>
        <row r="1488">
          <cell r="A1488" t="str">
            <v>2006_670_50</v>
          </cell>
          <cell r="B1488">
            <v>2006</v>
          </cell>
          <cell r="C1488" t="str">
            <v>Road transport - HGV rigid - urban driving</v>
          </cell>
          <cell r="D1488" t="str">
            <v>Brake wear</v>
          </cell>
          <cell r="E1488">
            <v>670</v>
          </cell>
          <cell r="F1488">
            <v>50</v>
          </cell>
          <cell r="G1488">
            <v>4.2131370700000002</v>
          </cell>
        </row>
        <row r="1489">
          <cell r="A1489" t="str">
            <v>2006_679_50</v>
          </cell>
          <cell r="B1489">
            <v>2006</v>
          </cell>
          <cell r="C1489" t="str">
            <v>Road transport - LGVs - motorway driving</v>
          </cell>
          <cell r="D1489" t="str">
            <v>Brake wear</v>
          </cell>
          <cell r="E1489">
            <v>679</v>
          </cell>
          <cell r="F1489">
            <v>50</v>
          </cell>
          <cell r="G1489">
            <v>12.00688216</v>
          </cell>
        </row>
        <row r="1490">
          <cell r="A1490" t="str">
            <v>2006_655_50</v>
          </cell>
          <cell r="B1490">
            <v>2006</v>
          </cell>
          <cell r="C1490" t="str">
            <v>Road transport - LGVs - rural driving</v>
          </cell>
          <cell r="D1490" t="str">
            <v>Brake wear</v>
          </cell>
          <cell r="E1490">
            <v>655</v>
          </cell>
          <cell r="F1490">
            <v>50</v>
          </cell>
          <cell r="G1490">
            <v>30.130046010000001</v>
          </cell>
        </row>
        <row r="1491">
          <cell r="A1491" t="str">
            <v>2006_667_50</v>
          </cell>
          <cell r="B1491">
            <v>2006</v>
          </cell>
          <cell r="C1491" t="str">
            <v>Road transport - LGVs - urban driving</v>
          </cell>
          <cell r="D1491" t="str">
            <v>Brake wear</v>
          </cell>
          <cell r="E1491">
            <v>667</v>
          </cell>
          <cell r="F1491">
            <v>50</v>
          </cell>
          <cell r="G1491">
            <v>24.406568</v>
          </cell>
        </row>
        <row r="1492">
          <cell r="A1492" t="str">
            <v>2006_671_50</v>
          </cell>
          <cell r="B1492">
            <v>2006</v>
          </cell>
          <cell r="C1492" t="str">
            <v>Road transport - mopeds (&lt;50cc 2st) - urban driving</v>
          </cell>
          <cell r="D1492" t="str">
            <v>Brake wear</v>
          </cell>
          <cell r="E1492">
            <v>671</v>
          </cell>
          <cell r="F1492">
            <v>50</v>
          </cell>
          <cell r="G1492">
            <v>0.34524258000000002</v>
          </cell>
        </row>
        <row r="1493">
          <cell r="A1493" t="str">
            <v>2006_660_50</v>
          </cell>
          <cell r="B1493">
            <v>2006</v>
          </cell>
          <cell r="C1493" t="str">
            <v>Road transport - motorcycle (&gt;50cc  2st) - rural driving</v>
          </cell>
          <cell r="D1493" t="str">
            <v>Brake wear</v>
          </cell>
          <cell r="E1493">
            <v>660</v>
          </cell>
          <cell r="F1493">
            <v>50</v>
          </cell>
          <cell r="G1493">
            <v>4.3633640000000001E-2</v>
          </cell>
        </row>
        <row r="1494">
          <cell r="A1494" t="str">
            <v>2006_672_50</v>
          </cell>
          <cell r="B1494">
            <v>2006</v>
          </cell>
          <cell r="C1494" t="str">
            <v>Road transport - motorcycle (&gt;50cc  2st) - urban driving</v>
          </cell>
          <cell r="D1494" t="str">
            <v>Brake wear</v>
          </cell>
          <cell r="E1494">
            <v>672</v>
          </cell>
          <cell r="F1494">
            <v>50</v>
          </cell>
          <cell r="G1494">
            <v>4.9252369999999997E-2</v>
          </cell>
        </row>
        <row r="1495">
          <cell r="A1495" t="str">
            <v>2006_685_50</v>
          </cell>
          <cell r="B1495">
            <v>2006</v>
          </cell>
          <cell r="C1495" t="str">
            <v>Road transport - motorcycle (&gt;50cc  4st) - motorway driving</v>
          </cell>
          <cell r="D1495" t="str">
            <v>Brake wear</v>
          </cell>
          <cell r="E1495">
            <v>685</v>
          </cell>
          <cell r="F1495">
            <v>50</v>
          </cell>
          <cell r="G1495">
            <v>0.44139441000000001</v>
          </cell>
        </row>
        <row r="1496">
          <cell r="A1496" t="str">
            <v>2006_661_50</v>
          </cell>
          <cell r="B1496">
            <v>2006</v>
          </cell>
          <cell r="C1496" t="str">
            <v>Road transport - motorcycle (&gt;50cc  4st) - rural driving</v>
          </cell>
          <cell r="D1496" t="str">
            <v>Brake wear</v>
          </cell>
          <cell r="E1496">
            <v>661</v>
          </cell>
          <cell r="F1496">
            <v>50</v>
          </cell>
          <cell r="G1496">
            <v>2.0757335800000001</v>
          </cell>
        </row>
        <row r="1497">
          <cell r="A1497" t="str">
            <v>2006_673_50</v>
          </cell>
          <cell r="B1497">
            <v>2006</v>
          </cell>
          <cell r="C1497" t="str">
            <v>Road transport - motorcycle (&gt;50cc  4st) - urban driving</v>
          </cell>
          <cell r="D1497" t="str">
            <v>Brake wear</v>
          </cell>
          <cell r="E1497">
            <v>673</v>
          </cell>
          <cell r="F1497">
            <v>50</v>
          </cell>
          <cell r="G1497">
            <v>2.3430270599999998</v>
          </cell>
        </row>
        <row r="1498">
          <cell r="A1498" t="str">
            <v>2007_680_50</v>
          </cell>
          <cell r="B1498">
            <v>2007</v>
          </cell>
          <cell r="C1498" t="str">
            <v>Road transport - buses and coaches - motorway driving</v>
          </cell>
          <cell r="D1498" t="str">
            <v>Brake wear</v>
          </cell>
          <cell r="E1498">
            <v>680</v>
          </cell>
          <cell r="F1498">
            <v>50</v>
          </cell>
          <cell r="G1498">
            <v>0.57216997000000003</v>
          </cell>
        </row>
        <row r="1499">
          <cell r="A1499" t="str">
            <v>2007_656_50</v>
          </cell>
          <cell r="B1499">
            <v>2007</v>
          </cell>
          <cell r="C1499" t="str">
            <v>Road transport - buses and coaches - rural driving</v>
          </cell>
          <cell r="D1499" t="str">
            <v>Brake wear</v>
          </cell>
          <cell r="E1499">
            <v>656</v>
          </cell>
          <cell r="F1499">
            <v>50</v>
          </cell>
          <cell r="G1499">
            <v>1.8361949200000001</v>
          </cell>
        </row>
        <row r="1500">
          <cell r="A1500" t="str">
            <v>2007_668_50</v>
          </cell>
          <cell r="B1500">
            <v>2007</v>
          </cell>
          <cell r="C1500" t="str">
            <v>Road transport - buses and coaches - urban driving</v>
          </cell>
          <cell r="D1500" t="str">
            <v>Brake wear</v>
          </cell>
          <cell r="E1500">
            <v>668</v>
          </cell>
          <cell r="F1500">
            <v>50</v>
          </cell>
          <cell r="G1500">
            <v>3.4255066900000002</v>
          </cell>
        </row>
        <row r="1501">
          <cell r="A1501" t="str">
            <v>2007_676_50</v>
          </cell>
          <cell r="B1501">
            <v>2007</v>
          </cell>
          <cell r="C1501" t="str">
            <v>Road transport - cars - motorway driving</v>
          </cell>
          <cell r="D1501" t="str">
            <v>Brake wear</v>
          </cell>
          <cell r="E1501">
            <v>676</v>
          </cell>
          <cell r="F1501">
            <v>50</v>
          </cell>
          <cell r="G1501">
            <v>75.878843639999999</v>
          </cell>
        </row>
        <row r="1502">
          <cell r="A1502" t="str">
            <v>2007_652_50</v>
          </cell>
          <cell r="B1502">
            <v>2007</v>
          </cell>
          <cell r="C1502" t="str">
            <v>Road transport - cars - rural driving</v>
          </cell>
          <cell r="D1502" t="str">
            <v>Brake wear</v>
          </cell>
          <cell r="E1502">
            <v>652</v>
          </cell>
          <cell r="F1502">
            <v>50</v>
          </cell>
          <cell r="G1502">
            <v>179.09755989000001</v>
          </cell>
        </row>
        <row r="1503">
          <cell r="A1503" t="str">
            <v>2007_664_50</v>
          </cell>
          <cell r="B1503">
            <v>2007</v>
          </cell>
          <cell r="C1503" t="str">
            <v>Road transport - cars - urban driving</v>
          </cell>
          <cell r="D1503" t="str">
            <v>Brake wear</v>
          </cell>
          <cell r="E1503">
            <v>664</v>
          </cell>
          <cell r="F1503">
            <v>50</v>
          </cell>
          <cell r="G1503">
            <v>165.06938853</v>
          </cell>
        </row>
        <row r="1504">
          <cell r="A1504" t="str">
            <v>2007_681_50</v>
          </cell>
          <cell r="B1504">
            <v>2007</v>
          </cell>
          <cell r="C1504" t="str">
            <v>Road transport - HGV articulated - motorway driving</v>
          </cell>
          <cell r="D1504" t="str">
            <v>Brake wear</v>
          </cell>
          <cell r="E1504">
            <v>681</v>
          </cell>
          <cell r="F1504">
            <v>50</v>
          </cell>
          <cell r="G1504">
            <v>8.2593893099999995</v>
          </cell>
        </row>
        <row r="1505">
          <cell r="A1505" t="str">
            <v>2007_657_50</v>
          </cell>
          <cell r="B1505">
            <v>2007</v>
          </cell>
          <cell r="C1505" t="str">
            <v>Road transport - HGV articulated - rural driving</v>
          </cell>
          <cell r="D1505" t="str">
            <v>Brake wear</v>
          </cell>
          <cell r="E1505">
            <v>657</v>
          </cell>
          <cell r="F1505">
            <v>50</v>
          </cell>
          <cell r="G1505">
            <v>5.6447909100000002</v>
          </cell>
        </row>
        <row r="1506">
          <cell r="A1506" t="str">
            <v>2007_669_50</v>
          </cell>
          <cell r="B1506">
            <v>2007</v>
          </cell>
          <cell r="C1506" t="str">
            <v>Road transport - HGV articulated - urban driving</v>
          </cell>
          <cell r="D1506" t="str">
            <v>Brake wear</v>
          </cell>
          <cell r="E1506">
            <v>669</v>
          </cell>
          <cell r="F1506">
            <v>50</v>
          </cell>
          <cell r="G1506">
            <v>0.95902454999999998</v>
          </cell>
        </row>
        <row r="1507">
          <cell r="A1507" t="str">
            <v>2007_682_50</v>
          </cell>
          <cell r="B1507">
            <v>2007</v>
          </cell>
          <cell r="C1507" t="str">
            <v>Road transport - HGV rigid - motorway driving</v>
          </cell>
          <cell r="D1507" t="str">
            <v>Brake wear</v>
          </cell>
          <cell r="E1507">
            <v>682</v>
          </cell>
          <cell r="F1507">
            <v>50</v>
          </cell>
          <cell r="G1507">
            <v>4.2716243399999998</v>
          </cell>
        </row>
        <row r="1508">
          <cell r="A1508" t="str">
            <v>2007_658_50</v>
          </cell>
          <cell r="B1508">
            <v>2007</v>
          </cell>
          <cell r="C1508" t="str">
            <v>Road transport - HGV rigid - rural driving</v>
          </cell>
          <cell r="D1508" t="str">
            <v>Brake wear</v>
          </cell>
          <cell r="E1508">
            <v>658</v>
          </cell>
          <cell r="F1508">
            <v>50</v>
          </cell>
          <cell r="G1508">
            <v>8.46595385</v>
          </cell>
        </row>
        <row r="1509">
          <cell r="A1509" t="str">
            <v>2007_670_50</v>
          </cell>
          <cell r="B1509">
            <v>2007</v>
          </cell>
          <cell r="C1509" t="str">
            <v>Road transport - HGV rigid - urban driving</v>
          </cell>
          <cell r="D1509" t="str">
            <v>Brake wear</v>
          </cell>
          <cell r="E1509">
            <v>670</v>
          </cell>
          <cell r="F1509">
            <v>50</v>
          </cell>
          <cell r="G1509">
            <v>4.0209256199999999</v>
          </cell>
        </row>
        <row r="1510">
          <cell r="A1510" t="str">
            <v>2007_679_50</v>
          </cell>
          <cell r="B1510">
            <v>2007</v>
          </cell>
          <cell r="C1510" t="str">
            <v>Road transport - LGVs - motorway driving</v>
          </cell>
          <cell r="D1510" t="str">
            <v>Brake wear</v>
          </cell>
          <cell r="E1510">
            <v>679</v>
          </cell>
          <cell r="F1510">
            <v>50</v>
          </cell>
          <cell r="G1510">
            <v>12.4996273</v>
          </cell>
        </row>
        <row r="1511">
          <cell r="A1511" t="str">
            <v>2007_655_50</v>
          </cell>
          <cell r="B1511">
            <v>2007</v>
          </cell>
          <cell r="C1511" t="str">
            <v>Road transport - LGVs - rural driving</v>
          </cell>
          <cell r="D1511" t="str">
            <v>Brake wear</v>
          </cell>
          <cell r="E1511">
            <v>655</v>
          </cell>
          <cell r="F1511">
            <v>50</v>
          </cell>
          <cell r="G1511">
            <v>32.097984889999999</v>
          </cell>
        </row>
        <row r="1512">
          <cell r="A1512" t="str">
            <v>2007_667_50</v>
          </cell>
          <cell r="B1512">
            <v>2007</v>
          </cell>
          <cell r="C1512" t="str">
            <v>Road transport - LGVs - urban driving</v>
          </cell>
          <cell r="D1512" t="str">
            <v>Brake wear</v>
          </cell>
          <cell r="E1512">
            <v>667</v>
          </cell>
          <cell r="F1512">
            <v>50</v>
          </cell>
          <cell r="G1512">
            <v>25.30661139</v>
          </cell>
        </row>
        <row r="1513">
          <cell r="A1513" t="str">
            <v>2007_671_50</v>
          </cell>
          <cell r="B1513">
            <v>2007</v>
          </cell>
          <cell r="C1513" t="str">
            <v>Road transport - mopeds (&lt;50cc 2st) - urban driving</v>
          </cell>
          <cell r="D1513" t="str">
            <v>Brake wear</v>
          </cell>
          <cell r="E1513">
            <v>671</v>
          </cell>
          <cell r="F1513">
            <v>50</v>
          </cell>
          <cell r="G1513">
            <v>0.37727467999999997</v>
          </cell>
        </row>
        <row r="1514">
          <cell r="A1514" t="str">
            <v>2007_660_50</v>
          </cell>
          <cell r="B1514">
            <v>2007</v>
          </cell>
          <cell r="C1514" t="str">
            <v>Road transport - motorcycle (&gt;50cc  2st) - rural driving</v>
          </cell>
          <cell r="D1514" t="str">
            <v>Brake wear</v>
          </cell>
          <cell r="E1514">
            <v>660</v>
          </cell>
          <cell r="F1514">
            <v>50</v>
          </cell>
          <cell r="G1514">
            <v>4.5285930000000002E-2</v>
          </cell>
        </row>
        <row r="1515">
          <cell r="A1515" t="str">
            <v>2007_672_50</v>
          </cell>
          <cell r="B1515">
            <v>2007</v>
          </cell>
          <cell r="C1515" t="str">
            <v>Road transport - motorcycle (&gt;50cc  2st) - urban driving</v>
          </cell>
          <cell r="D1515" t="str">
            <v>Brake wear</v>
          </cell>
          <cell r="E1515">
            <v>672</v>
          </cell>
          <cell r="F1515">
            <v>50</v>
          </cell>
          <cell r="G1515">
            <v>5.8794909999999999E-2</v>
          </cell>
        </row>
        <row r="1516">
          <cell r="A1516" t="str">
            <v>2007_685_50</v>
          </cell>
          <cell r="B1516">
            <v>2007</v>
          </cell>
          <cell r="C1516" t="str">
            <v>Road transport - motorcycle (&gt;50cc  4st) - motorway driving</v>
          </cell>
          <cell r="D1516" t="str">
            <v>Brake wear</v>
          </cell>
          <cell r="E1516">
            <v>685</v>
          </cell>
          <cell r="F1516">
            <v>50</v>
          </cell>
          <cell r="G1516">
            <v>0.43619932</v>
          </cell>
        </row>
        <row r="1517">
          <cell r="A1517" t="str">
            <v>2007_661_50</v>
          </cell>
          <cell r="B1517">
            <v>2007</v>
          </cell>
          <cell r="C1517" t="str">
            <v>Road transport - motorcycle (&gt;50cc  4st) - rural driving</v>
          </cell>
          <cell r="D1517" t="str">
            <v>Brake wear</v>
          </cell>
          <cell r="E1517">
            <v>661</v>
          </cell>
          <cell r="F1517">
            <v>50</v>
          </cell>
          <cell r="G1517">
            <v>2.1111027899999999</v>
          </cell>
        </row>
        <row r="1518">
          <cell r="A1518" t="str">
            <v>2007_673_50</v>
          </cell>
          <cell r="B1518">
            <v>2007</v>
          </cell>
          <cell r="C1518" t="str">
            <v>Road transport - motorcycle (&gt;50cc  4st) - urban driving</v>
          </cell>
          <cell r="D1518" t="str">
            <v>Brake wear</v>
          </cell>
          <cell r="E1518">
            <v>673</v>
          </cell>
          <cell r="F1518">
            <v>50</v>
          </cell>
          <cell r="G1518">
            <v>2.7408534800000002</v>
          </cell>
        </row>
        <row r="1519">
          <cell r="A1519" t="str">
            <v>2008_680_50</v>
          </cell>
          <cell r="B1519">
            <v>2008</v>
          </cell>
          <cell r="C1519" t="str">
            <v>Road transport - buses and coaches - motorway driving</v>
          </cell>
          <cell r="D1519" t="str">
            <v>Brake wear</v>
          </cell>
          <cell r="E1519">
            <v>680</v>
          </cell>
          <cell r="F1519">
            <v>50</v>
          </cell>
          <cell r="G1519">
            <v>0.45837834</v>
          </cell>
        </row>
        <row r="1520">
          <cell r="A1520" t="str">
            <v>2008_656_50</v>
          </cell>
          <cell r="B1520">
            <v>2008</v>
          </cell>
          <cell r="C1520" t="str">
            <v>Road transport - buses and coaches - rural driving</v>
          </cell>
          <cell r="D1520" t="str">
            <v>Brake wear</v>
          </cell>
          <cell r="E1520">
            <v>656</v>
          </cell>
          <cell r="F1520">
            <v>50</v>
          </cell>
          <cell r="G1520">
            <v>1.61541668</v>
          </cell>
        </row>
        <row r="1521">
          <cell r="A1521" t="str">
            <v>2008_668_50</v>
          </cell>
          <cell r="B1521">
            <v>2008</v>
          </cell>
          <cell r="C1521" t="str">
            <v>Road transport - buses and coaches - urban driving</v>
          </cell>
          <cell r="D1521" t="str">
            <v>Brake wear</v>
          </cell>
          <cell r="E1521">
            <v>668</v>
          </cell>
          <cell r="F1521">
            <v>50</v>
          </cell>
          <cell r="G1521">
            <v>3.1681626399999998</v>
          </cell>
        </row>
        <row r="1522">
          <cell r="A1522" t="str">
            <v>2008_676_50</v>
          </cell>
          <cell r="B1522">
            <v>2008</v>
          </cell>
          <cell r="C1522" t="str">
            <v>Road transport - cars - motorway driving</v>
          </cell>
          <cell r="D1522" t="str">
            <v>Brake wear</v>
          </cell>
          <cell r="E1522">
            <v>676</v>
          </cell>
          <cell r="F1522">
            <v>50</v>
          </cell>
          <cell r="G1522">
            <v>75.834140349999998</v>
          </cell>
        </row>
        <row r="1523">
          <cell r="A1523" t="str">
            <v>2008_652_50</v>
          </cell>
          <cell r="B1523">
            <v>2008</v>
          </cell>
          <cell r="C1523" t="str">
            <v>Road transport - cars - rural driving</v>
          </cell>
          <cell r="D1523" t="str">
            <v>Brake wear</v>
          </cell>
          <cell r="E1523">
            <v>652</v>
          </cell>
          <cell r="F1523">
            <v>50</v>
          </cell>
          <cell r="G1523">
            <v>178.59890872</v>
          </cell>
        </row>
        <row r="1524">
          <cell r="A1524" t="str">
            <v>2008_664_50</v>
          </cell>
          <cell r="B1524">
            <v>2008</v>
          </cell>
          <cell r="C1524" t="str">
            <v>Road transport - cars - urban driving</v>
          </cell>
          <cell r="D1524" t="str">
            <v>Brake wear</v>
          </cell>
          <cell r="E1524">
            <v>664</v>
          </cell>
          <cell r="F1524">
            <v>50</v>
          </cell>
          <cell r="G1524">
            <v>162.83092361000001</v>
          </cell>
        </row>
        <row r="1525">
          <cell r="A1525" t="str">
            <v>2008_681_50</v>
          </cell>
          <cell r="B1525">
            <v>2008</v>
          </cell>
          <cell r="C1525" t="str">
            <v>Road transport - HGV articulated - motorway driving</v>
          </cell>
          <cell r="D1525" t="str">
            <v>Brake wear</v>
          </cell>
          <cell r="E1525">
            <v>681</v>
          </cell>
          <cell r="F1525">
            <v>50</v>
          </cell>
          <cell r="G1525">
            <v>8.0024103800000006</v>
          </cell>
        </row>
        <row r="1526">
          <cell r="A1526" t="str">
            <v>2008_657_50</v>
          </cell>
          <cell r="B1526">
            <v>2008</v>
          </cell>
          <cell r="C1526" t="str">
            <v>Road transport - HGV articulated - rural driving</v>
          </cell>
          <cell r="D1526" t="str">
            <v>Brake wear</v>
          </cell>
          <cell r="E1526">
            <v>657</v>
          </cell>
          <cell r="F1526">
            <v>50</v>
          </cell>
          <cell r="G1526">
            <v>5.5626948199999999</v>
          </cell>
        </row>
        <row r="1527">
          <cell r="A1527" t="str">
            <v>2008_669_50</v>
          </cell>
          <cell r="B1527">
            <v>2008</v>
          </cell>
          <cell r="C1527" t="str">
            <v>Road transport - HGV articulated - urban driving</v>
          </cell>
          <cell r="D1527" t="str">
            <v>Brake wear</v>
          </cell>
          <cell r="E1527">
            <v>669</v>
          </cell>
          <cell r="F1527">
            <v>50</v>
          </cell>
          <cell r="G1527">
            <v>0.91725714999999997</v>
          </cell>
        </row>
        <row r="1528">
          <cell r="A1528" t="str">
            <v>2008_682_50</v>
          </cell>
          <cell r="B1528">
            <v>2008</v>
          </cell>
          <cell r="C1528" t="str">
            <v>Road transport - HGV rigid - motorway driving</v>
          </cell>
          <cell r="D1528" t="str">
            <v>Brake wear</v>
          </cell>
          <cell r="E1528">
            <v>682</v>
          </cell>
          <cell r="F1528">
            <v>50</v>
          </cell>
          <cell r="G1528">
            <v>4.3284467600000003</v>
          </cell>
        </row>
        <row r="1529">
          <cell r="A1529" t="str">
            <v>2008_658_50</v>
          </cell>
          <cell r="B1529">
            <v>2008</v>
          </cell>
          <cell r="C1529" t="str">
            <v>Road transport - HGV rigid - rural driving</v>
          </cell>
          <cell r="D1529" t="str">
            <v>Brake wear</v>
          </cell>
          <cell r="E1529">
            <v>658</v>
          </cell>
          <cell r="F1529">
            <v>50</v>
          </cell>
          <cell r="G1529">
            <v>8.3165255699999996</v>
          </cell>
        </row>
        <row r="1530">
          <cell r="A1530" t="str">
            <v>2008_670_50</v>
          </cell>
          <cell r="B1530">
            <v>2008</v>
          </cell>
          <cell r="C1530" t="str">
            <v>Road transport - HGV rigid - urban driving</v>
          </cell>
          <cell r="D1530" t="str">
            <v>Brake wear</v>
          </cell>
          <cell r="E1530">
            <v>670</v>
          </cell>
          <cell r="F1530">
            <v>50</v>
          </cell>
          <cell r="G1530">
            <v>4.0072093999999998</v>
          </cell>
        </row>
        <row r="1531">
          <cell r="A1531" t="str">
            <v>2008_679_50</v>
          </cell>
          <cell r="B1531">
            <v>2008</v>
          </cell>
          <cell r="C1531" t="str">
            <v>Road transport - LGVs - motorway driving</v>
          </cell>
          <cell r="D1531" t="str">
            <v>Brake wear</v>
          </cell>
          <cell r="E1531">
            <v>679</v>
          </cell>
          <cell r="F1531">
            <v>50</v>
          </cell>
          <cell r="G1531">
            <v>12.388890180000001</v>
          </cell>
        </row>
        <row r="1532">
          <cell r="A1532" t="str">
            <v>2008_655_50</v>
          </cell>
          <cell r="B1532">
            <v>2008</v>
          </cell>
          <cell r="C1532" t="str">
            <v>Road transport - LGVs - rural driving</v>
          </cell>
          <cell r="D1532" t="str">
            <v>Brake wear</v>
          </cell>
          <cell r="E1532">
            <v>655</v>
          </cell>
          <cell r="F1532">
            <v>50</v>
          </cell>
          <cell r="G1532">
            <v>32.123393210000003</v>
          </cell>
        </row>
        <row r="1533">
          <cell r="A1533" t="str">
            <v>2008_667_50</v>
          </cell>
          <cell r="B1533">
            <v>2008</v>
          </cell>
          <cell r="C1533" t="str">
            <v>Road transport - LGVs - urban driving</v>
          </cell>
          <cell r="D1533" t="str">
            <v>Brake wear</v>
          </cell>
          <cell r="E1533">
            <v>667</v>
          </cell>
          <cell r="F1533">
            <v>50</v>
          </cell>
          <cell r="G1533">
            <v>25.296051940000002</v>
          </cell>
        </row>
        <row r="1534">
          <cell r="A1534" t="str">
            <v>2008_671_50</v>
          </cell>
          <cell r="B1534">
            <v>2008</v>
          </cell>
          <cell r="C1534" t="str">
            <v>Road transport - mopeds (&lt;50cc 2st) - urban driving</v>
          </cell>
          <cell r="D1534" t="str">
            <v>Brake wear</v>
          </cell>
          <cell r="E1534">
            <v>671</v>
          </cell>
          <cell r="F1534">
            <v>50</v>
          </cell>
          <cell r="G1534">
            <v>0.30972435999999998</v>
          </cell>
        </row>
        <row r="1535">
          <cell r="A1535" t="str">
            <v>2008_660_50</v>
          </cell>
          <cell r="B1535">
            <v>2008</v>
          </cell>
          <cell r="C1535" t="str">
            <v>Road transport - motorcycle (&gt;50cc  2st) - rural driving</v>
          </cell>
          <cell r="D1535" t="str">
            <v>Brake wear</v>
          </cell>
          <cell r="E1535">
            <v>660</v>
          </cell>
          <cell r="F1535">
            <v>50</v>
          </cell>
          <cell r="G1535">
            <v>4.5677830000000003E-2</v>
          </cell>
        </row>
        <row r="1536">
          <cell r="A1536" t="str">
            <v>2008_672_50</v>
          </cell>
          <cell r="B1536">
            <v>2008</v>
          </cell>
          <cell r="C1536" t="str">
            <v>Road transport - motorcycle (&gt;50cc  2st) - urban driving</v>
          </cell>
          <cell r="D1536" t="str">
            <v>Brake wear</v>
          </cell>
          <cell r="E1536">
            <v>672</v>
          </cell>
          <cell r="F1536">
            <v>50</v>
          </cell>
          <cell r="G1536">
            <v>5.1318040000000002E-2</v>
          </cell>
        </row>
        <row r="1537">
          <cell r="A1537" t="str">
            <v>2008_685_50</v>
          </cell>
          <cell r="B1537">
            <v>2008</v>
          </cell>
          <cell r="C1537" t="str">
            <v>Road transport - motorcycle (&gt;50cc  4st) - motorway driving</v>
          </cell>
          <cell r="D1537" t="str">
            <v>Brake wear</v>
          </cell>
          <cell r="E1537">
            <v>685</v>
          </cell>
          <cell r="F1537">
            <v>50</v>
          </cell>
          <cell r="G1537">
            <v>0.45873434000000002</v>
          </cell>
        </row>
        <row r="1538">
          <cell r="A1538" t="str">
            <v>2008_661_50</v>
          </cell>
          <cell r="B1538">
            <v>2008</v>
          </cell>
          <cell r="C1538" t="str">
            <v>Road transport - motorcycle (&gt;50cc  4st) - rural driving</v>
          </cell>
          <cell r="D1538" t="str">
            <v>Brake wear</v>
          </cell>
          <cell r="E1538">
            <v>661</v>
          </cell>
          <cell r="F1538">
            <v>50</v>
          </cell>
          <cell r="G1538">
            <v>2.0722902300000001</v>
          </cell>
        </row>
        <row r="1539">
          <cell r="A1539" t="str">
            <v>2008_673_50</v>
          </cell>
          <cell r="B1539">
            <v>2008</v>
          </cell>
          <cell r="C1539" t="str">
            <v>Road transport - motorcycle (&gt;50cc  4st) - urban driving</v>
          </cell>
          <cell r="D1539" t="str">
            <v>Brake wear</v>
          </cell>
          <cell r="E1539">
            <v>673</v>
          </cell>
          <cell r="F1539">
            <v>50</v>
          </cell>
          <cell r="G1539">
            <v>2.3281728400000001</v>
          </cell>
        </row>
        <row r="1540">
          <cell r="A1540" t="str">
            <v>2005_54_51</v>
          </cell>
          <cell r="B1540">
            <v>2005</v>
          </cell>
          <cell r="C1540" t="str">
            <v>Construction</v>
          </cell>
          <cell r="D1540" t="str">
            <v>Construction</v>
          </cell>
          <cell r="E1540">
            <v>54</v>
          </cell>
          <cell r="F1540">
            <v>51</v>
          </cell>
          <cell r="G1540">
            <v>396088.21015893098</v>
          </cell>
        </row>
        <row r="1541">
          <cell r="A1541" t="str">
            <v>2006_54_51</v>
          </cell>
          <cell r="B1541">
            <v>2006</v>
          </cell>
          <cell r="C1541" t="str">
            <v>Construction</v>
          </cell>
          <cell r="D1541" t="str">
            <v>Construction</v>
          </cell>
          <cell r="E1541">
            <v>54</v>
          </cell>
          <cell r="F1541">
            <v>51</v>
          </cell>
          <cell r="G1541">
            <v>392948.41309510003</v>
          </cell>
        </row>
        <row r="1542">
          <cell r="A1542" t="str">
            <v>2007_54_51</v>
          </cell>
          <cell r="B1542">
            <v>2007</v>
          </cell>
          <cell r="C1542" t="str">
            <v>Construction</v>
          </cell>
          <cell r="D1542" t="str">
            <v>Construction</v>
          </cell>
          <cell r="E1542">
            <v>54</v>
          </cell>
          <cell r="F1542">
            <v>51</v>
          </cell>
          <cell r="G1542">
            <v>395481.41598547902</v>
          </cell>
        </row>
        <row r="1543">
          <cell r="A1543" t="str">
            <v>2008_54_51</v>
          </cell>
          <cell r="B1543">
            <v>2008</v>
          </cell>
          <cell r="C1543" t="str">
            <v>Construction</v>
          </cell>
          <cell r="D1543" t="str">
            <v>Construction</v>
          </cell>
          <cell r="E1543">
            <v>54</v>
          </cell>
          <cell r="F1543">
            <v>51</v>
          </cell>
          <cell r="G1543">
            <v>355896.99342013098</v>
          </cell>
        </row>
        <row r="1544">
          <cell r="A1544" t="str">
            <v>2005_18_52</v>
          </cell>
          <cell r="B1544">
            <v>2005</v>
          </cell>
          <cell r="C1544" t="str">
            <v>Incineration</v>
          </cell>
          <cell r="D1544" t="str">
            <v>MSW</v>
          </cell>
          <cell r="E1544">
            <v>18</v>
          </cell>
          <cell r="F1544">
            <v>52</v>
          </cell>
          <cell r="G1544">
            <v>0</v>
          </cell>
        </row>
        <row r="1545">
          <cell r="A1545" t="str">
            <v>2005_22_52</v>
          </cell>
          <cell r="B1545">
            <v>2005</v>
          </cell>
          <cell r="C1545" t="str">
            <v>Miscellaneous industrial/commercial combustion</v>
          </cell>
          <cell r="D1545" t="str">
            <v>MSW</v>
          </cell>
          <cell r="E1545">
            <v>22</v>
          </cell>
          <cell r="F1545">
            <v>52</v>
          </cell>
          <cell r="G1545">
            <v>0.14852122105263199</v>
          </cell>
        </row>
        <row r="1546">
          <cell r="A1546" t="str">
            <v>2005_33_52</v>
          </cell>
          <cell r="B1546">
            <v>2005</v>
          </cell>
          <cell r="C1546" t="str">
            <v>Power stations</v>
          </cell>
          <cell r="D1546" t="str">
            <v>MSW</v>
          </cell>
          <cell r="E1546">
            <v>33</v>
          </cell>
          <cell r="F1546">
            <v>52</v>
          </cell>
          <cell r="G1546">
            <v>3.1602947789473701</v>
          </cell>
        </row>
        <row r="1547">
          <cell r="A1547" t="str">
            <v>2006_18_52</v>
          </cell>
          <cell r="B1547">
            <v>2006</v>
          </cell>
          <cell r="C1547" t="str">
            <v>Incineration</v>
          </cell>
          <cell r="D1547" t="str">
            <v>MSW</v>
          </cell>
          <cell r="E1547">
            <v>18</v>
          </cell>
          <cell r="F1547">
            <v>52</v>
          </cell>
          <cell r="G1547">
            <v>0</v>
          </cell>
        </row>
        <row r="1548">
          <cell r="A1548" t="str">
            <v>2006_22_52</v>
          </cell>
          <cell r="B1548">
            <v>2006</v>
          </cell>
          <cell r="C1548" t="str">
            <v>Miscellaneous industrial/commercial combustion</v>
          </cell>
          <cell r="D1548" t="str">
            <v>MSW</v>
          </cell>
          <cell r="E1548">
            <v>22</v>
          </cell>
          <cell r="F1548">
            <v>52</v>
          </cell>
          <cell r="G1548">
            <v>0.14852122105263199</v>
          </cell>
        </row>
        <row r="1549">
          <cell r="A1549" t="str">
            <v>2006_33_52</v>
          </cell>
          <cell r="B1549">
            <v>2006</v>
          </cell>
          <cell r="C1549" t="str">
            <v>Power stations</v>
          </cell>
          <cell r="D1549" t="str">
            <v>MSW</v>
          </cell>
          <cell r="E1549">
            <v>33</v>
          </cell>
          <cell r="F1549">
            <v>52</v>
          </cell>
          <cell r="G1549">
            <v>3.5384389052631602</v>
          </cell>
        </row>
        <row r="1550">
          <cell r="A1550" t="str">
            <v>2007_18_52</v>
          </cell>
          <cell r="B1550">
            <v>2007</v>
          </cell>
          <cell r="C1550" t="str">
            <v>Incineration</v>
          </cell>
          <cell r="D1550" t="str">
            <v>MSW</v>
          </cell>
          <cell r="E1550">
            <v>18</v>
          </cell>
          <cell r="F1550">
            <v>52</v>
          </cell>
          <cell r="G1550">
            <v>0</v>
          </cell>
        </row>
        <row r="1551">
          <cell r="A1551" t="str">
            <v>2007_22_52</v>
          </cell>
          <cell r="B1551">
            <v>2007</v>
          </cell>
          <cell r="C1551" t="str">
            <v>Miscellaneous industrial/commercial combustion</v>
          </cell>
          <cell r="D1551" t="str">
            <v>MSW</v>
          </cell>
          <cell r="E1551">
            <v>22</v>
          </cell>
          <cell r="F1551">
            <v>52</v>
          </cell>
          <cell r="G1551">
            <v>0.14852122105263199</v>
          </cell>
        </row>
        <row r="1552">
          <cell r="A1552" t="str">
            <v>2007_33_52</v>
          </cell>
          <cell r="B1552">
            <v>2007</v>
          </cell>
          <cell r="C1552" t="str">
            <v>Power stations</v>
          </cell>
          <cell r="D1552" t="str">
            <v>MSW</v>
          </cell>
          <cell r="E1552">
            <v>33</v>
          </cell>
          <cell r="F1552">
            <v>52</v>
          </cell>
          <cell r="G1552">
            <v>3.59366866315789</v>
          </cell>
        </row>
        <row r="1553">
          <cell r="A1553" t="str">
            <v>2008_18_52</v>
          </cell>
          <cell r="B1553">
            <v>2008</v>
          </cell>
          <cell r="C1553" t="str">
            <v>Incineration</v>
          </cell>
          <cell r="D1553" t="str">
            <v>MSW</v>
          </cell>
          <cell r="E1553">
            <v>18</v>
          </cell>
          <cell r="F1553">
            <v>52</v>
          </cell>
          <cell r="G1553">
            <v>0</v>
          </cell>
        </row>
        <row r="1554">
          <cell r="A1554" t="str">
            <v>2008_22_52</v>
          </cell>
          <cell r="B1554">
            <v>2008</v>
          </cell>
          <cell r="C1554" t="str">
            <v>Miscellaneous industrial/commercial combustion</v>
          </cell>
          <cell r="D1554" t="str">
            <v>MSW</v>
          </cell>
          <cell r="E1554">
            <v>22</v>
          </cell>
          <cell r="F1554">
            <v>52</v>
          </cell>
          <cell r="G1554">
            <v>0.138825473684211</v>
          </cell>
        </row>
        <row r="1555">
          <cell r="A1555" t="str">
            <v>2008_33_52</v>
          </cell>
          <cell r="B1555">
            <v>2008</v>
          </cell>
          <cell r="C1555" t="str">
            <v>Power stations</v>
          </cell>
          <cell r="D1555" t="str">
            <v>MSW</v>
          </cell>
          <cell r="E1555">
            <v>33</v>
          </cell>
          <cell r="F1555">
            <v>52</v>
          </cell>
          <cell r="G1555">
            <v>3.73297171578947</v>
          </cell>
        </row>
        <row r="1556">
          <cell r="A1556" t="str">
            <v>2005_97_53</v>
          </cell>
          <cell r="B1556">
            <v>2005</v>
          </cell>
          <cell r="C1556" t="str">
            <v>Field burning</v>
          </cell>
          <cell r="D1556" t="str">
            <v>Linseed residue</v>
          </cell>
          <cell r="E1556">
            <v>97</v>
          </cell>
          <cell r="F1556">
            <v>53</v>
          </cell>
          <cell r="G1556">
            <v>0</v>
          </cell>
        </row>
        <row r="1557">
          <cell r="A1557" t="str">
            <v>2006_97_53</v>
          </cell>
          <cell r="B1557">
            <v>2006</v>
          </cell>
          <cell r="C1557" t="str">
            <v>Field burning</v>
          </cell>
          <cell r="D1557" t="str">
            <v>Linseed residue</v>
          </cell>
          <cell r="E1557">
            <v>97</v>
          </cell>
          <cell r="F1557">
            <v>53</v>
          </cell>
          <cell r="G1557">
            <v>0</v>
          </cell>
        </row>
        <row r="1558">
          <cell r="A1558" t="str">
            <v>2007_97_53</v>
          </cell>
          <cell r="B1558">
            <v>2007</v>
          </cell>
          <cell r="C1558" t="str">
            <v>Field burning</v>
          </cell>
          <cell r="D1558" t="str">
            <v>Linseed residue</v>
          </cell>
          <cell r="E1558">
            <v>97</v>
          </cell>
          <cell r="F1558">
            <v>53</v>
          </cell>
          <cell r="G1558">
            <v>0</v>
          </cell>
        </row>
        <row r="1559">
          <cell r="A1559" t="str">
            <v>2008_97_53</v>
          </cell>
          <cell r="B1559">
            <v>2008</v>
          </cell>
          <cell r="C1559" t="str">
            <v>Field burning</v>
          </cell>
          <cell r="D1559" t="str">
            <v>Linseed residue</v>
          </cell>
          <cell r="E1559">
            <v>97</v>
          </cell>
          <cell r="F1559">
            <v>53</v>
          </cell>
          <cell r="G1559">
            <v>0</v>
          </cell>
        </row>
        <row r="1560">
          <cell r="A1560" t="str">
            <v>2005_68_54</v>
          </cell>
          <cell r="B1560">
            <v>2005</v>
          </cell>
          <cell r="C1560" t="str">
            <v>Agricultural soils</v>
          </cell>
          <cell r="D1560" t="str">
            <v>Non-fuel crops</v>
          </cell>
          <cell r="E1560">
            <v>68</v>
          </cell>
          <cell r="F1560">
            <v>54</v>
          </cell>
          <cell r="G1560">
            <v>1</v>
          </cell>
        </row>
        <row r="1561">
          <cell r="A1561" t="str">
            <v>2006_68_54</v>
          </cell>
          <cell r="B1561">
            <v>2006</v>
          </cell>
          <cell r="C1561" t="str">
            <v>Agricultural soils</v>
          </cell>
          <cell r="D1561" t="str">
            <v>Non-fuel crops</v>
          </cell>
          <cell r="E1561">
            <v>68</v>
          </cell>
          <cell r="F1561">
            <v>54</v>
          </cell>
          <cell r="G1561">
            <v>1</v>
          </cell>
        </row>
        <row r="1562">
          <cell r="A1562" t="str">
            <v>2007_68_54</v>
          </cell>
          <cell r="B1562">
            <v>2007</v>
          </cell>
          <cell r="C1562" t="str">
            <v>Agricultural soils</v>
          </cell>
          <cell r="D1562" t="str">
            <v>Non-fuel crops</v>
          </cell>
          <cell r="E1562">
            <v>68</v>
          </cell>
          <cell r="F1562">
            <v>54</v>
          </cell>
          <cell r="G1562">
            <v>1</v>
          </cell>
        </row>
        <row r="1563">
          <cell r="A1563" t="str">
            <v>2008_68_54</v>
          </cell>
          <cell r="B1563">
            <v>2008</v>
          </cell>
          <cell r="C1563" t="str">
            <v>Agricultural soils</v>
          </cell>
          <cell r="D1563" t="str">
            <v>Non-fuel crops</v>
          </cell>
          <cell r="E1563">
            <v>68</v>
          </cell>
          <cell r="F1563">
            <v>54</v>
          </cell>
          <cell r="G1563">
            <v>1</v>
          </cell>
        </row>
        <row r="1564">
          <cell r="A1564" t="str">
            <v>2005_68_55</v>
          </cell>
          <cell r="B1564">
            <v>2005</v>
          </cell>
          <cell r="C1564" t="str">
            <v>Agricultural soils</v>
          </cell>
          <cell r="D1564" t="str">
            <v>Non-fuel fertilizer</v>
          </cell>
          <cell r="E1564">
            <v>68</v>
          </cell>
          <cell r="F1564">
            <v>55</v>
          </cell>
          <cell r="G1564">
            <v>1</v>
          </cell>
        </row>
        <row r="1565">
          <cell r="A1565" t="str">
            <v>2005_289_55</v>
          </cell>
          <cell r="B1565">
            <v>2005</v>
          </cell>
          <cell r="C1565" t="str">
            <v>Chemical industry - ammonia based fertilizer</v>
          </cell>
          <cell r="D1565" t="str">
            <v>Non-fuel fertilizer</v>
          </cell>
          <cell r="E1565">
            <v>289</v>
          </cell>
          <cell r="F1565">
            <v>55</v>
          </cell>
          <cell r="G1565">
            <v>1</v>
          </cell>
        </row>
        <row r="1566">
          <cell r="A1566" t="str">
            <v>2006_68_55</v>
          </cell>
          <cell r="B1566">
            <v>2006</v>
          </cell>
          <cell r="C1566" t="str">
            <v>Agricultural soils</v>
          </cell>
          <cell r="D1566" t="str">
            <v>Non-fuel fertilizer</v>
          </cell>
          <cell r="E1566">
            <v>68</v>
          </cell>
          <cell r="F1566">
            <v>55</v>
          </cell>
          <cell r="G1566">
            <v>1</v>
          </cell>
        </row>
        <row r="1567">
          <cell r="A1567" t="str">
            <v>2006_289_55</v>
          </cell>
          <cell r="B1567">
            <v>2006</v>
          </cell>
          <cell r="C1567" t="str">
            <v>Chemical industry - ammonia based fertilizer</v>
          </cell>
          <cell r="D1567" t="str">
            <v>Non-fuel fertilizer</v>
          </cell>
          <cell r="E1567">
            <v>289</v>
          </cell>
          <cell r="F1567">
            <v>55</v>
          </cell>
          <cell r="G1567">
            <v>1</v>
          </cell>
        </row>
        <row r="1568">
          <cell r="A1568" t="str">
            <v>2007_68_55</v>
          </cell>
          <cell r="B1568">
            <v>2007</v>
          </cell>
          <cell r="C1568" t="str">
            <v>Agricultural soils</v>
          </cell>
          <cell r="D1568" t="str">
            <v>Non-fuel fertilizer</v>
          </cell>
          <cell r="E1568">
            <v>68</v>
          </cell>
          <cell r="F1568">
            <v>55</v>
          </cell>
          <cell r="G1568">
            <v>1</v>
          </cell>
        </row>
        <row r="1569">
          <cell r="A1569" t="str">
            <v>2007_289_55</v>
          </cell>
          <cell r="B1569">
            <v>2007</v>
          </cell>
          <cell r="C1569" t="str">
            <v>Chemical industry - ammonia based fertilizer</v>
          </cell>
          <cell r="D1569" t="str">
            <v>Non-fuel fertilizer</v>
          </cell>
          <cell r="E1569">
            <v>289</v>
          </cell>
          <cell r="F1569">
            <v>55</v>
          </cell>
          <cell r="G1569">
            <v>1</v>
          </cell>
        </row>
        <row r="1570">
          <cell r="A1570" t="str">
            <v>2008_68_55</v>
          </cell>
          <cell r="B1570">
            <v>2008</v>
          </cell>
          <cell r="C1570" t="str">
            <v>Agricultural soils</v>
          </cell>
          <cell r="D1570" t="str">
            <v>Non-fuel fertilizer</v>
          </cell>
          <cell r="E1570">
            <v>68</v>
          </cell>
          <cell r="F1570">
            <v>55</v>
          </cell>
          <cell r="G1570">
            <v>1</v>
          </cell>
        </row>
        <row r="1571">
          <cell r="A1571" t="str">
            <v>2008_289_55</v>
          </cell>
          <cell r="B1571">
            <v>2008</v>
          </cell>
          <cell r="C1571" t="str">
            <v>Chemical industry - ammonia based fertilizer</v>
          </cell>
          <cell r="D1571" t="str">
            <v>Non-fuel fertilizer</v>
          </cell>
          <cell r="E1571">
            <v>289</v>
          </cell>
          <cell r="F1571">
            <v>55</v>
          </cell>
          <cell r="G1571">
            <v>1</v>
          </cell>
        </row>
        <row r="1572">
          <cell r="A1572" t="str">
            <v>2005_69_56</v>
          </cell>
          <cell r="B1572">
            <v>2005</v>
          </cell>
          <cell r="C1572" t="str">
            <v>Cement production - combustion</v>
          </cell>
          <cell r="D1572" t="str">
            <v>Scrap tyres</v>
          </cell>
          <cell r="E1572">
            <v>69</v>
          </cell>
          <cell r="F1572">
            <v>56</v>
          </cell>
          <cell r="G1572">
            <v>8.1000000000000003E-2</v>
          </cell>
        </row>
        <row r="1573">
          <cell r="A1573" t="str">
            <v>2005_33_56</v>
          </cell>
          <cell r="B1573">
            <v>2005</v>
          </cell>
          <cell r="C1573" t="str">
            <v>Power stations</v>
          </cell>
          <cell r="D1573" t="str">
            <v>Scrap tyres</v>
          </cell>
          <cell r="E1573">
            <v>33</v>
          </cell>
          <cell r="F1573">
            <v>56</v>
          </cell>
          <cell r="G1573">
            <v>0</v>
          </cell>
        </row>
        <row r="1574">
          <cell r="A1574" t="str">
            <v>2006_69_56</v>
          </cell>
          <cell r="B1574">
            <v>2006</v>
          </cell>
          <cell r="C1574" t="str">
            <v>Cement production - combustion</v>
          </cell>
          <cell r="D1574" t="str">
            <v>Scrap tyres</v>
          </cell>
          <cell r="E1574">
            <v>69</v>
          </cell>
          <cell r="F1574">
            <v>56</v>
          </cell>
          <cell r="G1574">
            <v>7.6740000000000003E-2</v>
          </cell>
        </row>
        <row r="1575">
          <cell r="A1575" t="str">
            <v>2006_33_56</v>
          </cell>
          <cell r="B1575">
            <v>2006</v>
          </cell>
          <cell r="C1575" t="str">
            <v>Power stations</v>
          </cell>
          <cell r="D1575" t="str">
            <v>Scrap tyres</v>
          </cell>
          <cell r="E1575">
            <v>33</v>
          </cell>
          <cell r="F1575">
            <v>56</v>
          </cell>
          <cell r="G1575">
            <v>0</v>
          </cell>
        </row>
        <row r="1576">
          <cell r="A1576" t="str">
            <v>2007_69_56</v>
          </cell>
          <cell r="B1576">
            <v>2007</v>
          </cell>
          <cell r="C1576" t="str">
            <v>Cement production - combustion</v>
          </cell>
          <cell r="D1576" t="str">
            <v>Scrap tyres</v>
          </cell>
          <cell r="E1576">
            <v>69</v>
          </cell>
          <cell r="F1576">
            <v>56</v>
          </cell>
          <cell r="G1576">
            <v>0.11038000000000001</v>
          </cell>
        </row>
        <row r="1577">
          <cell r="A1577" t="str">
            <v>2007_33_56</v>
          </cell>
          <cell r="B1577">
            <v>2007</v>
          </cell>
          <cell r="C1577" t="str">
            <v>Power stations</v>
          </cell>
          <cell r="D1577" t="str">
            <v>Scrap tyres</v>
          </cell>
          <cell r="E1577">
            <v>33</v>
          </cell>
          <cell r="F1577">
            <v>56</v>
          </cell>
          <cell r="G1577">
            <v>0</v>
          </cell>
        </row>
        <row r="1578">
          <cell r="A1578" t="str">
            <v>2008_69_56</v>
          </cell>
          <cell r="B1578">
            <v>2008</v>
          </cell>
          <cell r="C1578" t="str">
            <v>Cement production - combustion</v>
          </cell>
          <cell r="D1578" t="str">
            <v>Scrap tyres</v>
          </cell>
          <cell r="E1578">
            <v>69</v>
          </cell>
          <cell r="F1578">
            <v>56</v>
          </cell>
          <cell r="G1578">
            <v>0.1336</v>
          </cell>
        </row>
        <row r="1579">
          <cell r="A1579" t="str">
            <v>2008_33_56</v>
          </cell>
          <cell r="B1579">
            <v>2008</v>
          </cell>
          <cell r="C1579" t="str">
            <v>Power stations</v>
          </cell>
          <cell r="D1579" t="str">
            <v>Scrap tyres</v>
          </cell>
          <cell r="E1579">
            <v>33</v>
          </cell>
          <cell r="F1579">
            <v>56</v>
          </cell>
          <cell r="G1579">
            <v>0</v>
          </cell>
        </row>
        <row r="1580">
          <cell r="A1580" t="str">
            <v>2005_419_57</v>
          </cell>
          <cell r="B1580">
            <v>2005</v>
          </cell>
          <cell r="C1580" t="str">
            <v>Chemical industry - soda ash</v>
          </cell>
          <cell r="D1580" t="str">
            <v>Soda ash</v>
          </cell>
          <cell r="E1580">
            <v>419</v>
          </cell>
          <cell r="F1580">
            <v>57</v>
          </cell>
          <cell r="G1580">
            <v>1000</v>
          </cell>
        </row>
        <row r="1581">
          <cell r="A1581" t="str">
            <v>2005_65_57</v>
          </cell>
          <cell r="B1581">
            <v>2005</v>
          </cell>
          <cell r="C1581" t="str">
            <v>Glass - general</v>
          </cell>
          <cell r="D1581" t="str">
            <v>Soda ash</v>
          </cell>
          <cell r="E1581">
            <v>65</v>
          </cell>
          <cell r="F1581">
            <v>57</v>
          </cell>
          <cell r="G1581">
            <v>0.48800098930130997</v>
          </cell>
        </row>
        <row r="1582">
          <cell r="A1582" t="str">
            <v>2006_419_57</v>
          </cell>
          <cell r="B1582">
            <v>2006</v>
          </cell>
          <cell r="C1582" t="str">
            <v>Chemical industry - soda ash</v>
          </cell>
          <cell r="D1582" t="str">
            <v>Soda ash</v>
          </cell>
          <cell r="E1582">
            <v>419</v>
          </cell>
          <cell r="F1582">
            <v>57</v>
          </cell>
          <cell r="G1582">
            <v>1000</v>
          </cell>
        </row>
        <row r="1583">
          <cell r="A1583" t="str">
            <v>2006_65_57</v>
          </cell>
          <cell r="B1583">
            <v>2006</v>
          </cell>
          <cell r="C1583" t="str">
            <v>Glass - general</v>
          </cell>
          <cell r="D1583" t="str">
            <v>Soda ash</v>
          </cell>
          <cell r="E1583">
            <v>65</v>
          </cell>
          <cell r="F1583">
            <v>57</v>
          </cell>
          <cell r="G1583">
            <v>0.499798657925274</v>
          </cell>
        </row>
        <row r="1584">
          <cell r="A1584" t="str">
            <v>2007_419_57</v>
          </cell>
          <cell r="B1584">
            <v>2007</v>
          </cell>
          <cell r="C1584" t="str">
            <v>Chemical industry - soda ash</v>
          </cell>
          <cell r="D1584" t="str">
            <v>Soda ash</v>
          </cell>
          <cell r="E1584">
            <v>419</v>
          </cell>
          <cell r="F1584">
            <v>57</v>
          </cell>
          <cell r="G1584">
            <v>1000</v>
          </cell>
        </row>
        <row r="1585">
          <cell r="A1585" t="str">
            <v>2007_65_57</v>
          </cell>
          <cell r="B1585">
            <v>2007</v>
          </cell>
          <cell r="C1585" t="str">
            <v>Glass - general</v>
          </cell>
          <cell r="D1585" t="str">
            <v>Soda ash</v>
          </cell>
          <cell r="E1585">
            <v>65</v>
          </cell>
          <cell r="F1585">
            <v>57</v>
          </cell>
          <cell r="G1585">
            <v>0.52110312619354804</v>
          </cell>
        </row>
        <row r="1586">
          <cell r="A1586" t="str">
            <v>2008_419_57</v>
          </cell>
          <cell r="B1586">
            <v>2008</v>
          </cell>
          <cell r="C1586" t="str">
            <v>Chemical industry - soda ash</v>
          </cell>
          <cell r="D1586" t="str">
            <v>Soda ash</v>
          </cell>
          <cell r="E1586">
            <v>419</v>
          </cell>
          <cell r="F1586">
            <v>57</v>
          </cell>
          <cell r="G1586">
            <v>1000</v>
          </cell>
        </row>
        <row r="1587">
          <cell r="A1587" t="str">
            <v>2008_65_57</v>
          </cell>
          <cell r="B1587">
            <v>2008</v>
          </cell>
          <cell r="C1587" t="str">
            <v>Glass - general</v>
          </cell>
          <cell r="D1587" t="str">
            <v>Soda ash</v>
          </cell>
          <cell r="E1587">
            <v>65</v>
          </cell>
          <cell r="F1587">
            <v>57</v>
          </cell>
          <cell r="G1587">
            <v>0.539354106391568</v>
          </cell>
        </row>
        <row r="1588">
          <cell r="A1588" t="str">
            <v>2005_33_58</v>
          </cell>
          <cell r="B1588">
            <v>2005</v>
          </cell>
          <cell r="C1588" t="str">
            <v>Power stations</v>
          </cell>
          <cell r="D1588" t="str">
            <v>Sour gas</v>
          </cell>
          <cell r="E1588">
            <v>33</v>
          </cell>
          <cell r="F1588">
            <v>58</v>
          </cell>
          <cell r="G1588">
            <v>52.288444040036403</v>
          </cell>
        </row>
        <row r="1589">
          <cell r="A1589" t="str">
            <v>2006_33_58</v>
          </cell>
          <cell r="B1589">
            <v>2006</v>
          </cell>
          <cell r="C1589" t="str">
            <v>Power stations</v>
          </cell>
          <cell r="D1589" t="str">
            <v>Sour gas</v>
          </cell>
          <cell r="E1589">
            <v>33</v>
          </cell>
          <cell r="F1589">
            <v>58</v>
          </cell>
          <cell r="G1589">
            <v>18.518823930846199</v>
          </cell>
        </row>
        <row r="1590">
          <cell r="A1590" t="str">
            <v>2007_33_58</v>
          </cell>
          <cell r="B1590">
            <v>2007</v>
          </cell>
          <cell r="C1590" t="str">
            <v>Power stations</v>
          </cell>
          <cell r="D1590" t="str">
            <v>Sour gas</v>
          </cell>
          <cell r="E1590">
            <v>33</v>
          </cell>
          <cell r="F1590">
            <v>58</v>
          </cell>
          <cell r="G1590">
            <v>1.08934258416742</v>
          </cell>
        </row>
        <row r="1591">
          <cell r="A1591" t="str">
            <v>2008_33_58</v>
          </cell>
          <cell r="B1591">
            <v>2008</v>
          </cell>
          <cell r="C1591" t="str">
            <v>Power stations</v>
          </cell>
          <cell r="D1591" t="str">
            <v>Sour gas</v>
          </cell>
          <cell r="E1591">
            <v>33</v>
          </cell>
          <cell r="F1591">
            <v>58</v>
          </cell>
          <cell r="G1591">
            <v>0</v>
          </cell>
        </row>
        <row r="1592">
          <cell r="A1592" t="str">
            <v>2005_101_59</v>
          </cell>
          <cell r="B1592">
            <v>2005</v>
          </cell>
          <cell r="C1592" t="str">
            <v>Quarrying</v>
          </cell>
          <cell r="D1592" t="str">
            <v>Aggregates</v>
          </cell>
          <cell r="E1592">
            <v>101</v>
          </cell>
          <cell r="F1592">
            <v>59</v>
          </cell>
          <cell r="G1592">
            <v>284.74200000000002</v>
          </cell>
        </row>
        <row r="1593">
          <cell r="A1593" t="str">
            <v>2006_101_59</v>
          </cell>
          <cell r="B1593">
            <v>2006</v>
          </cell>
          <cell r="C1593" t="str">
            <v>Quarrying</v>
          </cell>
          <cell r="D1593" t="str">
            <v>Aggregates</v>
          </cell>
          <cell r="E1593">
            <v>101</v>
          </cell>
          <cell r="F1593">
            <v>59</v>
          </cell>
          <cell r="G1593">
            <v>281.96499999999997</v>
          </cell>
        </row>
        <row r="1594">
          <cell r="A1594" t="str">
            <v>2007_101_59</v>
          </cell>
          <cell r="B1594">
            <v>2007</v>
          </cell>
          <cell r="C1594" t="str">
            <v>Quarrying</v>
          </cell>
          <cell r="D1594" t="str">
            <v>Aggregates</v>
          </cell>
          <cell r="E1594">
            <v>101</v>
          </cell>
          <cell r="F1594">
            <v>59</v>
          </cell>
          <cell r="G1594">
            <v>285.47699999999998</v>
          </cell>
        </row>
        <row r="1595">
          <cell r="A1595" t="str">
            <v>2008_101_59</v>
          </cell>
          <cell r="B1595">
            <v>2008</v>
          </cell>
          <cell r="C1595" t="str">
            <v>Quarrying</v>
          </cell>
          <cell r="D1595" t="str">
            <v>Aggregates</v>
          </cell>
          <cell r="E1595">
            <v>101</v>
          </cell>
          <cell r="F1595">
            <v>59</v>
          </cell>
          <cell r="G1595">
            <v>286.11799999999999</v>
          </cell>
        </row>
        <row r="1596">
          <cell r="A1596" t="str">
            <v>2005_680_60</v>
          </cell>
          <cell r="B1596">
            <v>2005</v>
          </cell>
          <cell r="C1596" t="str">
            <v>Road transport - buses and coaches - motorway driving</v>
          </cell>
          <cell r="D1596" t="str">
            <v>Tyre wear</v>
          </cell>
          <cell r="E1596">
            <v>680</v>
          </cell>
          <cell r="F1596">
            <v>60</v>
          </cell>
          <cell r="G1596">
            <v>0.46700000000000003</v>
          </cell>
        </row>
        <row r="1597">
          <cell r="A1597" t="str">
            <v>2005_656_60</v>
          </cell>
          <cell r="B1597">
            <v>2005</v>
          </cell>
          <cell r="C1597" t="str">
            <v>Road transport - buses and coaches - rural driving</v>
          </cell>
          <cell r="D1597" t="str">
            <v>Tyre wear</v>
          </cell>
          <cell r="E1597">
            <v>656</v>
          </cell>
          <cell r="F1597">
            <v>60</v>
          </cell>
          <cell r="G1597">
            <v>1.53</v>
          </cell>
        </row>
        <row r="1598">
          <cell r="A1598" t="str">
            <v>2005_668_60</v>
          </cell>
          <cell r="B1598">
            <v>2005</v>
          </cell>
          <cell r="C1598" t="str">
            <v>Road transport - buses and coaches - urban driving</v>
          </cell>
          <cell r="D1598" t="str">
            <v>Tyre wear</v>
          </cell>
          <cell r="E1598">
            <v>668</v>
          </cell>
          <cell r="F1598">
            <v>60</v>
          </cell>
          <cell r="G1598">
            <v>3.2339998200000002</v>
          </cell>
        </row>
        <row r="1599">
          <cell r="A1599" t="str">
            <v>2005_676_60</v>
          </cell>
          <cell r="B1599">
            <v>2005</v>
          </cell>
          <cell r="C1599" t="str">
            <v>Road transport - cars - motorway driving</v>
          </cell>
          <cell r="D1599" t="str">
            <v>Tyre wear</v>
          </cell>
          <cell r="E1599">
            <v>676</v>
          </cell>
          <cell r="F1599">
            <v>60</v>
          </cell>
          <cell r="G1599">
            <v>73.840796639999994</v>
          </cell>
        </row>
        <row r="1600">
          <cell r="A1600" t="str">
            <v>2005_652_60</v>
          </cell>
          <cell r="B1600">
            <v>2005</v>
          </cell>
          <cell r="C1600" t="str">
            <v>Road transport - cars - rural driving</v>
          </cell>
          <cell r="D1600" t="str">
            <v>Tyre wear</v>
          </cell>
          <cell r="E1600">
            <v>652</v>
          </cell>
          <cell r="F1600">
            <v>60</v>
          </cell>
          <cell r="G1600">
            <v>174.56046949</v>
          </cell>
        </row>
        <row r="1601">
          <cell r="A1601" t="str">
            <v>2005_664_60</v>
          </cell>
          <cell r="B1601">
            <v>2005</v>
          </cell>
          <cell r="C1601" t="str">
            <v>Road transport - cars - urban driving</v>
          </cell>
          <cell r="D1601" t="str">
            <v>Tyre wear</v>
          </cell>
          <cell r="E1601">
            <v>664</v>
          </cell>
          <cell r="F1601">
            <v>60</v>
          </cell>
          <cell r="G1601">
            <v>163.72284472999999</v>
          </cell>
        </row>
        <row r="1602">
          <cell r="A1602" t="str">
            <v>2005_681_60</v>
          </cell>
          <cell r="B1602">
            <v>2005</v>
          </cell>
          <cell r="C1602" t="str">
            <v>Road transport - HGV articulated - motorway driving</v>
          </cell>
          <cell r="D1602" t="str">
            <v>Tyre wear</v>
          </cell>
          <cell r="E1602">
            <v>681</v>
          </cell>
          <cell r="F1602">
            <v>60</v>
          </cell>
          <cell r="G1602">
            <v>7.9194339600000001</v>
          </cell>
        </row>
        <row r="1603">
          <cell r="A1603" t="str">
            <v>2005_657_60</v>
          </cell>
          <cell r="B1603">
            <v>2005</v>
          </cell>
          <cell r="C1603" t="str">
            <v>Road transport - HGV articulated - rural driving</v>
          </cell>
          <cell r="D1603" t="str">
            <v>Tyre wear</v>
          </cell>
          <cell r="E1603">
            <v>657</v>
          </cell>
          <cell r="F1603">
            <v>60</v>
          </cell>
          <cell r="G1603">
            <v>5.3190493300000004</v>
          </cell>
        </row>
        <row r="1604">
          <cell r="A1604" t="str">
            <v>2005_669_60</v>
          </cell>
          <cell r="B1604">
            <v>2005</v>
          </cell>
          <cell r="C1604" t="str">
            <v>Road transport - HGV articulated - urban driving</v>
          </cell>
          <cell r="D1604" t="str">
            <v>Tyre wear</v>
          </cell>
          <cell r="E1604">
            <v>669</v>
          </cell>
          <cell r="F1604">
            <v>60</v>
          </cell>
          <cell r="G1604">
            <v>1.0219975800000001</v>
          </cell>
        </row>
        <row r="1605">
          <cell r="A1605" t="str">
            <v>2005_682_60</v>
          </cell>
          <cell r="B1605">
            <v>2005</v>
          </cell>
          <cell r="C1605" t="str">
            <v>Road transport - HGV rigid - motorway driving</v>
          </cell>
          <cell r="D1605" t="str">
            <v>Tyre wear</v>
          </cell>
          <cell r="E1605">
            <v>682</v>
          </cell>
          <cell r="F1605">
            <v>60</v>
          </cell>
          <cell r="G1605">
            <v>4.3085660399999997</v>
          </cell>
        </row>
        <row r="1606">
          <cell r="A1606" t="str">
            <v>2005_658_60</v>
          </cell>
          <cell r="B1606">
            <v>2005</v>
          </cell>
          <cell r="C1606" t="str">
            <v>Road transport - HGV rigid - rural driving</v>
          </cell>
          <cell r="D1606" t="str">
            <v>Tyre wear</v>
          </cell>
          <cell r="E1606">
            <v>658</v>
          </cell>
          <cell r="F1606">
            <v>60</v>
          </cell>
          <cell r="G1606">
            <v>8.2249506700000001</v>
          </cell>
        </row>
        <row r="1607">
          <cell r="A1607" t="str">
            <v>2005_670_60</v>
          </cell>
          <cell r="B1607">
            <v>2005</v>
          </cell>
          <cell r="C1607" t="str">
            <v>Road transport - HGV rigid - urban driving</v>
          </cell>
          <cell r="D1607" t="str">
            <v>Tyre wear</v>
          </cell>
          <cell r="E1607">
            <v>670</v>
          </cell>
          <cell r="F1607">
            <v>60</v>
          </cell>
          <cell r="G1607">
            <v>4.2920024200000002</v>
          </cell>
        </row>
        <row r="1608">
          <cell r="A1608" t="str">
            <v>2005_679_60</v>
          </cell>
          <cell r="B1608">
            <v>2005</v>
          </cell>
          <cell r="C1608" t="str">
            <v>Road transport - LGVs - motorway driving</v>
          </cell>
          <cell r="D1608" t="str">
            <v>Tyre wear</v>
          </cell>
          <cell r="E1608">
            <v>679</v>
          </cell>
          <cell r="F1608">
            <v>60</v>
          </cell>
          <cell r="G1608">
            <v>11.46020336</v>
          </cell>
        </row>
        <row r="1609">
          <cell r="A1609" t="str">
            <v>2005_655_60</v>
          </cell>
          <cell r="B1609">
            <v>2005</v>
          </cell>
          <cell r="C1609" t="str">
            <v>Road transport - LGVs - rural driving</v>
          </cell>
          <cell r="D1609" t="str">
            <v>Tyre wear</v>
          </cell>
          <cell r="E1609">
            <v>655</v>
          </cell>
          <cell r="F1609">
            <v>60</v>
          </cell>
          <cell r="G1609">
            <v>29.182530509999999</v>
          </cell>
        </row>
        <row r="1610">
          <cell r="A1610" t="str">
            <v>2005_667_60</v>
          </cell>
          <cell r="B1610">
            <v>2005</v>
          </cell>
          <cell r="C1610" t="str">
            <v>Road transport - LGVs - urban driving</v>
          </cell>
          <cell r="D1610" t="str">
            <v>Tyre wear</v>
          </cell>
          <cell r="E1610">
            <v>667</v>
          </cell>
          <cell r="F1610">
            <v>60</v>
          </cell>
          <cell r="G1610">
            <v>23.90115527</v>
          </cell>
        </row>
        <row r="1611">
          <cell r="A1611" t="str">
            <v>2005_671_60</v>
          </cell>
          <cell r="B1611">
            <v>2005</v>
          </cell>
          <cell r="C1611" t="str">
            <v>Road transport - mopeds (&lt;50cc 2st) - urban driving</v>
          </cell>
          <cell r="D1611" t="str">
            <v>Tyre wear</v>
          </cell>
          <cell r="E1611">
            <v>671</v>
          </cell>
          <cell r="F1611">
            <v>60</v>
          </cell>
          <cell r="G1611">
            <v>0.42463602</v>
          </cell>
        </row>
        <row r="1612">
          <cell r="A1612" t="str">
            <v>2005_660_60</v>
          </cell>
          <cell r="B1612">
            <v>2005</v>
          </cell>
          <cell r="C1612" t="str">
            <v>Road transport - motorcycle (&gt;50cc  2st) - rural driving</v>
          </cell>
          <cell r="D1612" t="str">
            <v>Tyre wear</v>
          </cell>
          <cell r="E1612">
            <v>660</v>
          </cell>
          <cell r="F1612">
            <v>60</v>
          </cell>
          <cell r="G1612">
            <v>4.4567339999999997E-2</v>
          </cell>
        </row>
        <row r="1613">
          <cell r="A1613" t="str">
            <v>2005_672_60</v>
          </cell>
          <cell r="B1613">
            <v>2005</v>
          </cell>
          <cell r="C1613" t="str">
            <v>Road transport - motorcycle (&gt;50cc  2st) - urban driving</v>
          </cell>
          <cell r="D1613" t="str">
            <v>Tyre wear</v>
          </cell>
          <cell r="E1613">
            <v>672</v>
          </cell>
          <cell r="F1613">
            <v>60</v>
          </cell>
          <cell r="G1613">
            <v>5.2346709999999998E-2</v>
          </cell>
        </row>
        <row r="1614">
          <cell r="A1614" t="str">
            <v>2005_685_60</v>
          </cell>
          <cell r="B1614">
            <v>2005</v>
          </cell>
          <cell r="C1614" t="str">
            <v>Road transport - motorcycle (&gt;50cc  4st) - motorway driving</v>
          </cell>
          <cell r="D1614" t="str">
            <v>Tyre wear</v>
          </cell>
          <cell r="E1614">
            <v>685</v>
          </cell>
          <cell r="F1614">
            <v>60</v>
          </cell>
          <cell r="G1614">
            <v>0.41375504000000002</v>
          </cell>
        </row>
        <row r="1615">
          <cell r="A1615" t="str">
            <v>2005_661_60</v>
          </cell>
          <cell r="B1615">
            <v>2005</v>
          </cell>
          <cell r="C1615" t="str">
            <v>Road transport - motorcycle (&gt;50cc  4st) - rural driving</v>
          </cell>
          <cell r="D1615" t="str">
            <v>Tyre wear</v>
          </cell>
          <cell r="E1615">
            <v>661</v>
          </cell>
          <cell r="F1615">
            <v>60</v>
          </cell>
          <cell r="G1615">
            <v>2.1340634199999999</v>
          </cell>
        </row>
        <row r="1616">
          <cell r="A1616" t="str">
            <v>2005_673_60</v>
          </cell>
          <cell r="B1616">
            <v>2005</v>
          </cell>
          <cell r="C1616" t="str">
            <v>Road transport - motorcycle (&gt;50cc  4st) - urban driving</v>
          </cell>
          <cell r="D1616" t="str">
            <v>Tyre wear</v>
          </cell>
          <cell r="E1616">
            <v>673</v>
          </cell>
          <cell r="F1616">
            <v>60</v>
          </cell>
          <cell r="G1616">
            <v>2.5065709799999998</v>
          </cell>
        </row>
        <row r="1617">
          <cell r="A1617" t="str">
            <v>2006_680_60</v>
          </cell>
          <cell r="B1617">
            <v>2006</v>
          </cell>
          <cell r="C1617" t="str">
            <v>Road transport - buses and coaches - motorway driving</v>
          </cell>
          <cell r="D1617" t="str">
            <v>Tyre wear</v>
          </cell>
          <cell r="E1617">
            <v>680</v>
          </cell>
          <cell r="F1617">
            <v>60</v>
          </cell>
          <cell r="G1617">
            <v>0.57187619000000001</v>
          </cell>
        </row>
        <row r="1618">
          <cell r="A1618" t="str">
            <v>2006_656_60</v>
          </cell>
          <cell r="B1618">
            <v>2006</v>
          </cell>
          <cell r="C1618" t="str">
            <v>Road transport - buses and coaches - rural driving</v>
          </cell>
          <cell r="D1618" t="str">
            <v>Tyre wear</v>
          </cell>
          <cell r="E1618">
            <v>656</v>
          </cell>
          <cell r="F1618">
            <v>60</v>
          </cell>
          <cell r="G1618">
            <v>1.64027327</v>
          </cell>
        </row>
        <row r="1619">
          <cell r="A1619" t="str">
            <v>2006_668_60</v>
          </cell>
          <cell r="B1619">
            <v>2006</v>
          </cell>
          <cell r="C1619" t="str">
            <v>Road transport - buses and coaches - urban driving</v>
          </cell>
          <cell r="D1619" t="str">
            <v>Tyre wear</v>
          </cell>
          <cell r="E1619">
            <v>668</v>
          </cell>
          <cell r="F1619">
            <v>60</v>
          </cell>
          <cell r="G1619">
            <v>3.2517857399999999</v>
          </cell>
        </row>
        <row r="1620">
          <cell r="A1620" t="str">
            <v>2006_676_60</v>
          </cell>
          <cell r="B1620">
            <v>2006</v>
          </cell>
          <cell r="C1620" t="str">
            <v>Road transport - cars - motorway driving</v>
          </cell>
          <cell r="D1620" t="str">
            <v>Tyre wear</v>
          </cell>
          <cell r="E1620">
            <v>676</v>
          </cell>
          <cell r="F1620">
            <v>60</v>
          </cell>
          <cell r="G1620">
            <v>75.414891870000005</v>
          </cell>
        </row>
        <row r="1621">
          <cell r="A1621" t="str">
            <v>2006_652_60</v>
          </cell>
          <cell r="B1621">
            <v>2006</v>
          </cell>
          <cell r="C1621" t="str">
            <v>Road transport - cars - rural driving</v>
          </cell>
          <cell r="D1621" t="str">
            <v>Tyre wear</v>
          </cell>
          <cell r="E1621">
            <v>652</v>
          </cell>
          <cell r="F1621">
            <v>60</v>
          </cell>
          <cell r="G1621">
            <v>178.32538056000001</v>
          </cell>
        </row>
        <row r="1622">
          <cell r="A1622" t="str">
            <v>2006_664_60</v>
          </cell>
          <cell r="B1622">
            <v>2006</v>
          </cell>
          <cell r="C1622" t="str">
            <v>Road transport - cars - urban driving</v>
          </cell>
          <cell r="D1622" t="str">
            <v>Tyre wear</v>
          </cell>
          <cell r="E1622">
            <v>664</v>
          </cell>
          <cell r="F1622">
            <v>60</v>
          </cell>
          <cell r="G1622">
            <v>164.62235529</v>
          </cell>
        </row>
        <row r="1623">
          <cell r="A1623" t="str">
            <v>2006_681_60</v>
          </cell>
          <cell r="B1623">
            <v>2006</v>
          </cell>
          <cell r="C1623" t="str">
            <v>Road transport - HGV articulated - motorway driving</v>
          </cell>
          <cell r="D1623" t="str">
            <v>Tyre wear</v>
          </cell>
          <cell r="E1623">
            <v>681</v>
          </cell>
          <cell r="F1623">
            <v>60</v>
          </cell>
          <cell r="G1623">
            <v>8.0262530600000002</v>
          </cell>
        </row>
        <row r="1624">
          <cell r="A1624" t="str">
            <v>2006_657_60</v>
          </cell>
          <cell r="B1624">
            <v>2006</v>
          </cell>
          <cell r="C1624" t="str">
            <v>Road transport - HGV articulated - rural driving</v>
          </cell>
          <cell r="D1624" t="str">
            <v>Tyre wear</v>
          </cell>
          <cell r="E1624">
            <v>657</v>
          </cell>
          <cell r="F1624">
            <v>60</v>
          </cell>
          <cell r="G1624">
            <v>5.4696516199999996</v>
          </cell>
        </row>
        <row r="1625">
          <cell r="A1625" t="str">
            <v>2006_669_60</v>
          </cell>
          <cell r="B1625">
            <v>2006</v>
          </cell>
          <cell r="C1625" t="str">
            <v>Road transport - HGV articulated - urban driving</v>
          </cell>
          <cell r="D1625" t="str">
            <v>Tyre wear</v>
          </cell>
          <cell r="E1625">
            <v>669</v>
          </cell>
          <cell r="F1625">
            <v>60</v>
          </cell>
          <cell r="G1625">
            <v>1.00415111</v>
          </cell>
        </row>
        <row r="1626">
          <cell r="A1626" t="str">
            <v>2006_682_60</v>
          </cell>
          <cell r="B1626">
            <v>2006</v>
          </cell>
          <cell r="C1626" t="str">
            <v>Road transport - HGV rigid - motorway driving</v>
          </cell>
          <cell r="D1626" t="str">
            <v>Tyre wear</v>
          </cell>
          <cell r="E1626">
            <v>682</v>
          </cell>
          <cell r="F1626">
            <v>60</v>
          </cell>
          <cell r="G1626">
            <v>4.2985137499999997</v>
          </cell>
        </row>
        <row r="1627">
          <cell r="A1627" t="str">
            <v>2006_658_60</v>
          </cell>
          <cell r="B1627">
            <v>2006</v>
          </cell>
          <cell r="C1627" t="str">
            <v>Road transport - HGV rigid - rural driving</v>
          </cell>
          <cell r="D1627" t="str">
            <v>Tyre wear</v>
          </cell>
          <cell r="E1627">
            <v>658</v>
          </cell>
          <cell r="F1627">
            <v>60</v>
          </cell>
          <cell r="G1627">
            <v>8.3374223000000001</v>
          </cell>
        </row>
        <row r="1628">
          <cell r="A1628" t="str">
            <v>2006_670_60</v>
          </cell>
          <cell r="B1628">
            <v>2006</v>
          </cell>
          <cell r="C1628" t="str">
            <v>Road transport - HGV rigid - urban driving</v>
          </cell>
          <cell r="D1628" t="str">
            <v>Tyre wear</v>
          </cell>
          <cell r="E1628">
            <v>670</v>
          </cell>
          <cell r="F1628">
            <v>60</v>
          </cell>
          <cell r="G1628">
            <v>4.2131370700000002</v>
          </cell>
        </row>
        <row r="1629">
          <cell r="A1629" t="str">
            <v>2006_679_60</v>
          </cell>
          <cell r="B1629">
            <v>2006</v>
          </cell>
          <cell r="C1629" t="str">
            <v>Road transport - LGVs - motorway driving</v>
          </cell>
          <cell r="D1629" t="str">
            <v>Tyre wear</v>
          </cell>
          <cell r="E1629">
            <v>679</v>
          </cell>
          <cell r="F1629">
            <v>60</v>
          </cell>
          <cell r="G1629">
            <v>12.00688216</v>
          </cell>
        </row>
        <row r="1630">
          <cell r="A1630" t="str">
            <v>2006_655_60</v>
          </cell>
          <cell r="B1630">
            <v>2006</v>
          </cell>
          <cell r="C1630" t="str">
            <v>Road transport - LGVs - rural driving</v>
          </cell>
          <cell r="D1630" t="str">
            <v>Tyre wear</v>
          </cell>
          <cell r="E1630">
            <v>655</v>
          </cell>
          <cell r="F1630">
            <v>60</v>
          </cell>
          <cell r="G1630">
            <v>30.130046010000001</v>
          </cell>
        </row>
        <row r="1631">
          <cell r="A1631" t="str">
            <v>2006_667_60</v>
          </cell>
          <cell r="B1631">
            <v>2006</v>
          </cell>
          <cell r="C1631" t="str">
            <v>Road transport - LGVs - urban driving</v>
          </cell>
          <cell r="D1631" t="str">
            <v>Tyre wear</v>
          </cell>
          <cell r="E1631">
            <v>667</v>
          </cell>
          <cell r="F1631">
            <v>60</v>
          </cell>
          <cell r="G1631">
            <v>24.406568</v>
          </cell>
        </row>
        <row r="1632">
          <cell r="A1632" t="str">
            <v>2006_671_60</v>
          </cell>
          <cell r="B1632">
            <v>2006</v>
          </cell>
          <cell r="C1632" t="str">
            <v>Road transport - mopeds (&lt;50cc 2st) - urban driving</v>
          </cell>
          <cell r="D1632" t="str">
            <v>Tyre wear</v>
          </cell>
          <cell r="E1632">
            <v>671</v>
          </cell>
          <cell r="F1632">
            <v>60</v>
          </cell>
          <cell r="G1632">
            <v>0.34524258000000002</v>
          </cell>
        </row>
        <row r="1633">
          <cell r="A1633" t="str">
            <v>2006_660_60</v>
          </cell>
          <cell r="B1633">
            <v>2006</v>
          </cell>
          <cell r="C1633" t="str">
            <v>Road transport - motorcycle (&gt;50cc  2st) - rural driving</v>
          </cell>
          <cell r="D1633" t="str">
            <v>Tyre wear</v>
          </cell>
          <cell r="E1633">
            <v>660</v>
          </cell>
          <cell r="F1633">
            <v>60</v>
          </cell>
          <cell r="G1633">
            <v>4.3633640000000001E-2</v>
          </cell>
        </row>
        <row r="1634">
          <cell r="A1634" t="str">
            <v>2006_672_60</v>
          </cell>
          <cell r="B1634">
            <v>2006</v>
          </cell>
          <cell r="C1634" t="str">
            <v>Road transport - motorcycle (&gt;50cc  2st) - urban driving</v>
          </cell>
          <cell r="D1634" t="str">
            <v>Tyre wear</v>
          </cell>
          <cell r="E1634">
            <v>672</v>
          </cell>
          <cell r="F1634">
            <v>60</v>
          </cell>
          <cell r="G1634">
            <v>4.9252369999999997E-2</v>
          </cell>
        </row>
        <row r="1635">
          <cell r="A1635" t="str">
            <v>2006_685_60</v>
          </cell>
          <cell r="B1635">
            <v>2006</v>
          </cell>
          <cell r="C1635" t="str">
            <v>Road transport - motorcycle (&gt;50cc  4st) - motorway driving</v>
          </cell>
          <cell r="D1635" t="str">
            <v>Tyre wear</v>
          </cell>
          <cell r="E1635">
            <v>685</v>
          </cell>
          <cell r="F1635">
            <v>60</v>
          </cell>
          <cell r="G1635">
            <v>0.44139441000000001</v>
          </cell>
        </row>
        <row r="1636">
          <cell r="A1636" t="str">
            <v>2006_661_60</v>
          </cell>
          <cell r="B1636">
            <v>2006</v>
          </cell>
          <cell r="C1636" t="str">
            <v>Road transport - motorcycle (&gt;50cc  4st) - rural driving</v>
          </cell>
          <cell r="D1636" t="str">
            <v>Tyre wear</v>
          </cell>
          <cell r="E1636">
            <v>661</v>
          </cell>
          <cell r="F1636">
            <v>60</v>
          </cell>
          <cell r="G1636">
            <v>2.0757335800000001</v>
          </cell>
        </row>
        <row r="1637">
          <cell r="A1637" t="str">
            <v>2006_673_60</v>
          </cell>
          <cell r="B1637">
            <v>2006</v>
          </cell>
          <cell r="C1637" t="str">
            <v>Road transport - motorcycle (&gt;50cc  4st) - urban driving</v>
          </cell>
          <cell r="D1637" t="str">
            <v>Tyre wear</v>
          </cell>
          <cell r="E1637">
            <v>673</v>
          </cell>
          <cell r="F1637">
            <v>60</v>
          </cell>
          <cell r="G1637">
            <v>2.3430270599999998</v>
          </cell>
        </row>
        <row r="1638">
          <cell r="A1638" t="str">
            <v>2007_680_60</v>
          </cell>
          <cell r="B1638">
            <v>2007</v>
          </cell>
          <cell r="C1638" t="str">
            <v>Road transport - buses and coaches - motorway driving</v>
          </cell>
          <cell r="D1638" t="str">
            <v>Tyre wear</v>
          </cell>
          <cell r="E1638">
            <v>680</v>
          </cell>
          <cell r="F1638">
            <v>60</v>
          </cell>
          <cell r="G1638">
            <v>0.57216997000000003</v>
          </cell>
        </row>
        <row r="1639">
          <cell r="A1639" t="str">
            <v>2007_656_60</v>
          </cell>
          <cell r="B1639">
            <v>2007</v>
          </cell>
          <cell r="C1639" t="str">
            <v>Road transport - buses and coaches - rural driving</v>
          </cell>
          <cell r="D1639" t="str">
            <v>Tyre wear</v>
          </cell>
          <cell r="E1639">
            <v>656</v>
          </cell>
          <cell r="F1639">
            <v>60</v>
          </cell>
          <cell r="G1639">
            <v>1.8361949200000001</v>
          </cell>
        </row>
        <row r="1640">
          <cell r="A1640" t="str">
            <v>2007_668_60</v>
          </cell>
          <cell r="B1640">
            <v>2007</v>
          </cell>
          <cell r="C1640" t="str">
            <v>Road transport - buses and coaches - urban driving</v>
          </cell>
          <cell r="D1640" t="str">
            <v>Tyre wear</v>
          </cell>
          <cell r="E1640">
            <v>668</v>
          </cell>
          <cell r="F1640">
            <v>60</v>
          </cell>
          <cell r="G1640">
            <v>3.4255066900000002</v>
          </cell>
        </row>
        <row r="1641">
          <cell r="A1641" t="str">
            <v>2007_676_60</v>
          </cell>
          <cell r="B1641">
            <v>2007</v>
          </cell>
          <cell r="C1641" t="str">
            <v>Road transport - cars - motorway driving</v>
          </cell>
          <cell r="D1641" t="str">
            <v>Tyre wear</v>
          </cell>
          <cell r="E1641">
            <v>676</v>
          </cell>
          <cell r="F1641">
            <v>60</v>
          </cell>
          <cell r="G1641">
            <v>75.878843639999999</v>
          </cell>
        </row>
        <row r="1642">
          <cell r="A1642" t="str">
            <v>2007_652_60</v>
          </cell>
          <cell r="B1642">
            <v>2007</v>
          </cell>
          <cell r="C1642" t="str">
            <v>Road transport - cars - rural driving</v>
          </cell>
          <cell r="D1642" t="str">
            <v>Tyre wear</v>
          </cell>
          <cell r="E1642">
            <v>652</v>
          </cell>
          <cell r="F1642">
            <v>60</v>
          </cell>
          <cell r="G1642">
            <v>179.09755989000001</v>
          </cell>
        </row>
        <row r="1643">
          <cell r="A1643" t="str">
            <v>2007_664_60</v>
          </cell>
          <cell r="B1643">
            <v>2007</v>
          </cell>
          <cell r="C1643" t="str">
            <v>Road transport - cars - urban driving</v>
          </cell>
          <cell r="D1643" t="str">
            <v>Tyre wear</v>
          </cell>
          <cell r="E1643">
            <v>664</v>
          </cell>
          <cell r="F1643">
            <v>60</v>
          </cell>
          <cell r="G1643">
            <v>165.06938853</v>
          </cell>
        </row>
        <row r="1644">
          <cell r="A1644" t="str">
            <v>2007_681_60</v>
          </cell>
          <cell r="B1644">
            <v>2007</v>
          </cell>
          <cell r="C1644" t="str">
            <v>Road transport - HGV articulated - motorway driving</v>
          </cell>
          <cell r="D1644" t="str">
            <v>Tyre wear</v>
          </cell>
          <cell r="E1644">
            <v>681</v>
          </cell>
          <cell r="F1644">
            <v>60</v>
          </cell>
          <cell r="G1644">
            <v>8.2593893099999995</v>
          </cell>
        </row>
        <row r="1645">
          <cell r="A1645" t="str">
            <v>2007_657_60</v>
          </cell>
          <cell r="B1645">
            <v>2007</v>
          </cell>
          <cell r="C1645" t="str">
            <v>Road transport - HGV articulated - rural driving</v>
          </cell>
          <cell r="D1645" t="str">
            <v>Tyre wear</v>
          </cell>
          <cell r="E1645">
            <v>657</v>
          </cell>
          <cell r="F1645">
            <v>60</v>
          </cell>
          <cell r="G1645">
            <v>5.6447909100000002</v>
          </cell>
        </row>
        <row r="1646">
          <cell r="A1646" t="str">
            <v>2007_669_60</v>
          </cell>
          <cell r="B1646">
            <v>2007</v>
          </cell>
          <cell r="C1646" t="str">
            <v>Road transport - HGV articulated - urban driving</v>
          </cell>
          <cell r="D1646" t="str">
            <v>Tyre wear</v>
          </cell>
          <cell r="E1646">
            <v>669</v>
          </cell>
          <cell r="F1646">
            <v>60</v>
          </cell>
          <cell r="G1646">
            <v>0.95902454999999998</v>
          </cell>
        </row>
        <row r="1647">
          <cell r="A1647" t="str">
            <v>2007_682_60</v>
          </cell>
          <cell r="B1647">
            <v>2007</v>
          </cell>
          <cell r="C1647" t="str">
            <v>Road transport - HGV rigid - motorway driving</v>
          </cell>
          <cell r="D1647" t="str">
            <v>Tyre wear</v>
          </cell>
          <cell r="E1647">
            <v>682</v>
          </cell>
          <cell r="F1647">
            <v>60</v>
          </cell>
          <cell r="G1647">
            <v>4.2716243399999998</v>
          </cell>
        </row>
        <row r="1648">
          <cell r="A1648" t="str">
            <v>2007_658_60</v>
          </cell>
          <cell r="B1648">
            <v>2007</v>
          </cell>
          <cell r="C1648" t="str">
            <v>Road transport - HGV rigid - rural driving</v>
          </cell>
          <cell r="D1648" t="str">
            <v>Tyre wear</v>
          </cell>
          <cell r="E1648">
            <v>658</v>
          </cell>
          <cell r="F1648">
            <v>60</v>
          </cell>
          <cell r="G1648">
            <v>8.46595385</v>
          </cell>
        </row>
        <row r="1649">
          <cell r="A1649" t="str">
            <v>2007_670_60</v>
          </cell>
          <cell r="B1649">
            <v>2007</v>
          </cell>
          <cell r="C1649" t="str">
            <v>Road transport - HGV rigid - urban driving</v>
          </cell>
          <cell r="D1649" t="str">
            <v>Tyre wear</v>
          </cell>
          <cell r="E1649">
            <v>670</v>
          </cell>
          <cell r="F1649">
            <v>60</v>
          </cell>
          <cell r="G1649">
            <v>4.0209256199999999</v>
          </cell>
        </row>
        <row r="1650">
          <cell r="A1650" t="str">
            <v>2007_679_60</v>
          </cell>
          <cell r="B1650">
            <v>2007</v>
          </cell>
          <cell r="C1650" t="str">
            <v>Road transport - LGVs - motorway driving</v>
          </cell>
          <cell r="D1650" t="str">
            <v>Tyre wear</v>
          </cell>
          <cell r="E1650">
            <v>679</v>
          </cell>
          <cell r="F1650">
            <v>60</v>
          </cell>
          <cell r="G1650">
            <v>12.4996273</v>
          </cell>
        </row>
        <row r="1651">
          <cell r="A1651" t="str">
            <v>2007_655_60</v>
          </cell>
          <cell r="B1651">
            <v>2007</v>
          </cell>
          <cell r="C1651" t="str">
            <v>Road transport - LGVs - rural driving</v>
          </cell>
          <cell r="D1651" t="str">
            <v>Tyre wear</v>
          </cell>
          <cell r="E1651">
            <v>655</v>
          </cell>
          <cell r="F1651">
            <v>60</v>
          </cell>
          <cell r="G1651">
            <v>32.097984889999999</v>
          </cell>
        </row>
        <row r="1652">
          <cell r="A1652" t="str">
            <v>2007_667_60</v>
          </cell>
          <cell r="B1652">
            <v>2007</v>
          </cell>
          <cell r="C1652" t="str">
            <v>Road transport - LGVs - urban driving</v>
          </cell>
          <cell r="D1652" t="str">
            <v>Tyre wear</v>
          </cell>
          <cell r="E1652">
            <v>667</v>
          </cell>
          <cell r="F1652">
            <v>60</v>
          </cell>
          <cell r="G1652">
            <v>25.30661139</v>
          </cell>
        </row>
        <row r="1653">
          <cell r="A1653" t="str">
            <v>2007_671_60</v>
          </cell>
          <cell r="B1653">
            <v>2007</v>
          </cell>
          <cell r="C1653" t="str">
            <v>Road transport - mopeds (&lt;50cc 2st) - urban driving</v>
          </cell>
          <cell r="D1653" t="str">
            <v>Tyre wear</v>
          </cell>
          <cell r="E1653">
            <v>671</v>
          </cell>
          <cell r="F1653">
            <v>60</v>
          </cell>
          <cell r="G1653">
            <v>0.37727467999999997</v>
          </cell>
        </row>
        <row r="1654">
          <cell r="A1654" t="str">
            <v>2007_660_60</v>
          </cell>
          <cell r="B1654">
            <v>2007</v>
          </cell>
          <cell r="C1654" t="str">
            <v>Road transport - motorcycle (&gt;50cc  2st) - rural driving</v>
          </cell>
          <cell r="D1654" t="str">
            <v>Tyre wear</v>
          </cell>
          <cell r="E1654">
            <v>660</v>
          </cell>
          <cell r="F1654">
            <v>60</v>
          </cell>
          <cell r="G1654">
            <v>4.5285930000000002E-2</v>
          </cell>
        </row>
        <row r="1655">
          <cell r="A1655" t="str">
            <v>2007_672_60</v>
          </cell>
          <cell r="B1655">
            <v>2007</v>
          </cell>
          <cell r="C1655" t="str">
            <v>Road transport - motorcycle (&gt;50cc  2st) - urban driving</v>
          </cell>
          <cell r="D1655" t="str">
            <v>Tyre wear</v>
          </cell>
          <cell r="E1655">
            <v>672</v>
          </cell>
          <cell r="F1655">
            <v>60</v>
          </cell>
          <cell r="G1655">
            <v>5.8794909999999999E-2</v>
          </cell>
        </row>
        <row r="1656">
          <cell r="A1656" t="str">
            <v>2007_685_60</v>
          </cell>
          <cell r="B1656">
            <v>2007</v>
          </cell>
          <cell r="C1656" t="str">
            <v>Road transport - motorcycle (&gt;50cc  4st) - motorway driving</v>
          </cell>
          <cell r="D1656" t="str">
            <v>Tyre wear</v>
          </cell>
          <cell r="E1656">
            <v>685</v>
          </cell>
          <cell r="F1656">
            <v>60</v>
          </cell>
          <cell r="G1656">
            <v>0.43619932</v>
          </cell>
        </row>
        <row r="1657">
          <cell r="A1657" t="str">
            <v>2007_661_60</v>
          </cell>
          <cell r="B1657">
            <v>2007</v>
          </cell>
          <cell r="C1657" t="str">
            <v>Road transport - motorcycle (&gt;50cc  4st) - rural driving</v>
          </cell>
          <cell r="D1657" t="str">
            <v>Tyre wear</v>
          </cell>
          <cell r="E1657">
            <v>661</v>
          </cell>
          <cell r="F1657">
            <v>60</v>
          </cell>
          <cell r="G1657">
            <v>2.1111027899999999</v>
          </cell>
        </row>
        <row r="1658">
          <cell r="A1658" t="str">
            <v>2007_673_60</v>
          </cell>
          <cell r="B1658">
            <v>2007</v>
          </cell>
          <cell r="C1658" t="str">
            <v>Road transport - motorcycle (&gt;50cc  4st) - urban driving</v>
          </cell>
          <cell r="D1658" t="str">
            <v>Tyre wear</v>
          </cell>
          <cell r="E1658">
            <v>673</v>
          </cell>
          <cell r="F1658">
            <v>60</v>
          </cell>
          <cell r="G1658">
            <v>2.7408534800000002</v>
          </cell>
        </row>
        <row r="1659">
          <cell r="A1659" t="str">
            <v>2008_680_60</v>
          </cell>
          <cell r="B1659">
            <v>2008</v>
          </cell>
          <cell r="C1659" t="str">
            <v>Road transport - buses and coaches - motorway driving</v>
          </cell>
          <cell r="D1659" t="str">
            <v>Tyre wear</v>
          </cell>
          <cell r="E1659">
            <v>680</v>
          </cell>
          <cell r="F1659">
            <v>60</v>
          </cell>
          <cell r="G1659">
            <v>0.45837834</v>
          </cell>
        </row>
        <row r="1660">
          <cell r="A1660" t="str">
            <v>2008_656_60</v>
          </cell>
          <cell r="B1660">
            <v>2008</v>
          </cell>
          <cell r="C1660" t="str">
            <v>Road transport - buses and coaches - rural driving</v>
          </cell>
          <cell r="D1660" t="str">
            <v>Tyre wear</v>
          </cell>
          <cell r="E1660">
            <v>656</v>
          </cell>
          <cell r="F1660">
            <v>60</v>
          </cell>
          <cell r="G1660">
            <v>1.61541668</v>
          </cell>
        </row>
        <row r="1661">
          <cell r="A1661" t="str">
            <v>2008_668_60</v>
          </cell>
          <cell r="B1661">
            <v>2008</v>
          </cell>
          <cell r="C1661" t="str">
            <v>Road transport - buses and coaches - urban driving</v>
          </cell>
          <cell r="D1661" t="str">
            <v>Tyre wear</v>
          </cell>
          <cell r="E1661">
            <v>668</v>
          </cell>
          <cell r="F1661">
            <v>60</v>
          </cell>
          <cell r="G1661">
            <v>3.1681626399999998</v>
          </cell>
        </row>
        <row r="1662">
          <cell r="A1662" t="str">
            <v>2008_676_60</v>
          </cell>
          <cell r="B1662">
            <v>2008</v>
          </cell>
          <cell r="C1662" t="str">
            <v>Road transport - cars - motorway driving</v>
          </cell>
          <cell r="D1662" t="str">
            <v>Tyre wear</v>
          </cell>
          <cell r="E1662">
            <v>676</v>
          </cell>
          <cell r="F1662">
            <v>60</v>
          </cell>
          <cell r="G1662">
            <v>75.834140349999998</v>
          </cell>
        </row>
        <row r="1663">
          <cell r="A1663" t="str">
            <v>2008_652_60</v>
          </cell>
          <cell r="B1663">
            <v>2008</v>
          </cell>
          <cell r="C1663" t="str">
            <v>Road transport - cars - rural driving</v>
          </cell>
          <cell r="D1663" t="str">
            <v>Tyre wear</v>
          </cell>
          <cell r="E1663">
            <v>652</v>
          </cell>
          <cell r="F1663">
            <v>60</v>
          </cell>
          <cell r="G1663">
            <v>178.59890872</v>
          </cell>
        </row>
        <row r="1664">
          <cell r="A1664" t="str">
            <v>2008_664_60</v>
          </cell>
          <cell r="B1664">
            <v>2008</v>
          </cell>
          <cell r="C1664" t="str">
            <v>Road transport - cars - urban driving</v>
          </cell>
          <cell r="D1664" t="str">
            <v>Tyre wear</v>
          </cell>
          <cell r="E1664">
            <v>664</v>
          </cell>
          <cell r="F1664">
            <v>60</v>
          </cell>
          <cell r="G1664">
            <v>162.83092361000001</v>
          </cell>
        </row>
        <row r="1665">
          <cell r="A1665" t="str">
            <v>2008_681_60</v>
          </cell>
          <cell r="B1665">
            <v>2008</v>
          </cell>
          <cell r="C1665" t="str">
            <v>Road transport - HGV articulated - motorway driving</v>
          </cell>
          <cell r="D1665" t="str">
            <v>Tyre wear</v>
          </cell>
          <cell r="E1665">
            <v>681</v>
          </cell>
          <cell r="F1665">
            <v>60</v>
          </cell>
          <cell r="G1665">
            <v>8.0024103800000006</v>
          </cell>
        </row>
        <row r="1666">
          <cell r="A1666" t="str">
            <v>2008_657_60</v>
          </cell>
          <cell r="B1666">
            <v>2008</v>
          </cell>
          <cell r="C1666" t="str">
            <v>Road transport - HGV articulated - rural driving</v>
          </cell>
          <cell r="D1666" t="str">
            <v>Tyre wear</v>
          </cell>
          <cell r="E1666">
            <v>657</v>
          </cell>
          <cell r="F1666">
            <v>60</v>
          </cell>
          <cell r="G1666">
            <v>5.5626948199999999</v>
          </cell>
        </row>
        <row r="1667">
          <cell r="A1667" t="str">
            <v>2008_669_60</v>
          </cell>
          <cell r="B1667">
            <v>2008</v>
          </cell>
          <cell r="C1667" t="str">
            <v>Road transport - HGV articulated - urban driving</v>
          </cell>
          <cell r="D1667" t="str">
            <v>Tyre wear</v>
          </cell>
          <cell r="E1667">
            <v>669</v>
          </cell>
          <cell r="F1667">
            <v>60</v>
          </cell>
          <cell r="G1667">
            <v>0.91725714999999997</v>
          </cell>
        </row>
        <row r="1668">
          <cell r="A1668" t="str">
            <v>2008_682_60</v>
          </cell>
          <cell r="B1668">
            <v>2008</v>
          </cell>
          <cell r="C1668" t="str">
            <v>Road transport - HGV rigid - motorway driving</v>
          </cell>
          <cell r="D1668" t="str">
            <v>Tyre wear</v>
          </cell>
          <cell r="E1668">
            <v>682</v>
          </cell>
          <cell r="F1668">
            <v>60</v>
          </cell>
          <cell r="G1668">
            <v>4.3284467600000003</v>
          </cell>
        </row>
        <row r="1669">
          <cell r="A1669" t="str">
            <v>2008_658_60</v>
          </cell>
          <cell r="B1669">
            <v>2008</v>
          </cell>
          <cell r="C1669" t="str">
            <v>Road transport - HGV rigid - rural driving</v>
          </cell>
          <cell r="D1669" t="str">
            <v>Tyre wear</v>
          </cell>
          <cell r="E1669">
            <v>658</v>
          </cell>
          <cell r="F1669">
            <v>60</v>
          </cell>
          <cell r="G1669">
            <v>8.3165255699999996</v>
          </cell>
        </row>
        <row r="1670">
          <cell r="A1670" t="str">
            <v>2008_670_60</v>
          </cell>
          <cell r="B1670">
            <v>2008</v>
          </cell>
          <cell r="C1670" t="str">
            <v>Road transport - HGV rigid - urban driving</v>
          </cell>
          <cell r="D1670" t="str">
            <v>Tyre wear</v>
          </cell>
          <cell r="E1670">
            <v>670</v>
          </cell>
          <cell r="F1670">
            <v>60</v>
          </cell>
          <cell r="G1670">
            <v>4.0072093999999998</v>
          </cell>
        </row>
        <row r="1671">
          <cell r="A1671" t="str">
            <v>2008_679_60</v>
          </cell>
          <cell r="B1671">
            <v>2008</v>
          </cell>
          <cell r="C1671" t="str">
            <v>Road transport - LGVs - motorway driving</v>
          </cell>
          <cell r="D1671" t="str">
            <v>Tyre wear</v>
          </cell>
          <cell r="E1671">
            <v>679</v>
          </cell>
          <cell r="F1671">
            <v>60</v>
          </cell>
          <cell r="G1671">
            <v>12.388890180000001</v>
          </cell>
        </row>
        <row r="1672">
          <cell r="A1672" t="str">
            <v>2008_655_60</v>
          </cell>
          <cell r="B1672">
            <v>2008</v>
          </cell>
          <cell r="C1672" t="str">
            <v>Road transport - LGVs - rural driving</v>
          </cell>
          <cell r="D1672" t="str">
            <v>Tyre wear</v>
          </cell>
          <cell r="E1672">
            <v>655</v>
          </cell>
          <cell r="F1672">
            <v>60</v>
          </cell>
          <cell r="G1672">
            <v>32.123393210000003</v>
          </cell>
        </row>
        <row r="1673">
          <cell r="A1673" t="str">
            <v>2008_667_60</v>
          </cell>
          <cell r="B1673">
            <v>2008</v>
          </cell>
          <cell r="C1673" t="str">
            <v>Road transport - LGVs - urban driving</v>
          </cell>
          <cell r="D1673" t="str">
            <v>Tyre wear</v>
          </cell>
          <cell r="E1673">
            <v>667</v>
          </cell>
          <cell r="F1673">
            <v>60</v>
          </cell>
          <cell r="G1673">
            <v>25.296051940000002</v>
          </cell>
        </row>
        <row r="1674">
          <cell r="A1674" t="str">
            <v>2008_671_60</v>
          </cell>
          <cell r="B1674">
            <v>2008</v>
          </cell>
          <cell r="C1674" t="str">
            <v>Road transport - mopeds (&lt;50cc 2st) - urban driving</v>
          </cell>
          <cell r="D1674" t="str">
            <v>Tyre wear</v>
          </cell>
          <cell r="E1674">
            <v>671</v>
          </cell>
          <cell r="F1674">
            <v>60</v>
          </cell>
          <cell r="G1674">
            <v>0.30972435999999998</v>
          </cell>
        </row>
        <row r="1675">
          <cell r="A1675" t="str">
            <v>2008_660_60</v>
          </cell>
          <cell r="B1675">
            <v>2008</v>
          </cell>
          <cell r="C1675" t="str">
            <v>Road transport - motorcycle (&gt;50cc  2st) - rural driving</v>
          </cell>
          <cell r="D1675" t="str">
            <v>Tyre wear</v>
          </cell>
          <cell r="E1675">
            <v>660</v>
          </cell>
          <cell r="F1675">
            <v>60</v>
          </cell>
          <cell r="G1675">
            <v>4.5677830000000003E-2</v>
          </cell>
        </row>
        <row r="1676">
          <cell r="A1676" t="str">
            <v>2008_672_60</v>
          </cell>
          <cell r="B1676">
            <v>2008</v>
          </cell>
          <cell r="C1676" t="str">
            <v>Road transport - motorcycle (&gt;50cc  2st) - urban driving</v>
          </cell>
          <cell r="D1676" t="str">
            <v>Tyre wear</v>
          </cell>
          <cell r="E1676">
            <v>672</v>
          </cell>
          <cell r="F1676">
            <v>60</v>
          </cell>
          <cell r="G1676">
            <v>5.1318040000000002E-2</v>
          </cell>
        </row>
        <row r="1677">
          <cell r="A1677" t="str">
            <v>2008_685_60</v>
          </cell>
          <cell r="B1677">
            <v>2008</v>
          </cell>
          <cell r="C1677" t="str">
            <v>Road transport - motorcycle (&gt;50cc  4st) - motorway driving</v>
          </cell>
          <cell r="D1677" t="str">
            <v>Tyre wear</v>
          </cell>
          <cell r="E1677">
            <v>685</v>
          </cell>
          <cell r="F1677">
            <v>60</v>
          </cell>
          <cell r="G1677">
            <v>0.45873434000000002</v>
          </cell>
        </row>
        <row r="1678">
          <cell r="A1678" t="str">
            <v>2008_661_60</v>
          </cell>
          <cell r="B1678">
            <v>2008</v>
          </cell>
          <cell r="C1678" t="str">
            <v>Road transport - motorcycle (&gt;50cc  4st) - rural driving</v>
          </cell>
          <cell r="D1678" t="str">
            <v>Tyre wear</v>
          </cell>
          <cell r="E1678">
            <v>661</v>
          </cell>
          <cell r="F1678">
            <v>60</v>
          </cell>
          <cell r="G1678">
            <v>2.0722902300000001</v>
          </cell>
        </row>
        <row r="1679">
          <cell r="A1679" t="str">
            <v>2008_673_60</v>
          </cell>
          <cell r="B1679">
            <v>2008</v>
          </cell>
          <cell r="C1679" t="str">
            <v>Road transport - motorcycle (&gt;50cc  4st) - urban driving</v>
          </cell>
          <cell r="D1679" t="str">
            <v>Tyre wear</v>
          </cell>
          <cell r="E1679">
            <v>673</v>
          </cell>
          <cell r="F1679">
            <v>60</v>
          </cell>
          <cell r="G1679">
            <v>2.3281728400000001</v>
          </cell>
        </row>
        <row r="1680">
          <cell r="A1680" t="str">
            <v>2005_69_61</v>
          </cell>
          <cell r="B1680">
            <v>2005</v>
          </cell>
          <cell r="C1680" t="str">
            <v>Cement production - combustion</v>
          </cell>
          <cell r="D1680" t="str">
            <v>Waste oils</v>
          </cell>
          <cell r="E1680">
            <v>69</v>
          </cell>
          <cell r="F1680">
            <v>61</v>
          </cell>
          <cell r="G1680">
            <v>4.5199999999999998E-4</v>
          </cell>
        </row>
        <row r="1681">
          <cell r="A1681" t="str">
            <v>2005_33_61</v>
          </cell>
          <cell r="B1681">
            <v>2005</v>
          </cell>
          <cell r="C1681" t="str">
            <v>Power stations</v>
          </cell>
          <cell r="D1681" t="str">
            <v>Waste oils</v>
          </cell>
          <cell r="E1681">
            <v>33</v>
          </cell>
          <cell r="F1681">
            <v>61</v>
          </cell>
          <cell r="G1681">
            <v>9.5583924333182704E-2</v>
          </cell>
        </row>
        <row r="1682">
          <cell r="A1682" t="str">
            <v>2006_69_61</v>
          </cell>
          <cell r="B1682">
            <v>2006</v>
          </cell>
          <cell r="C1682" t="str">
            <v>Cement production - combustion</v>
          </cell>
          <cell r="D1682" t="str">
            <v>Waste oils</v>
          </cell>
          <cell r="E1682">
            <v>69</v>
          </cell>
          <cell r="F1682">
            <v>61</v>
          </cell>
          <cell r="G1682">
            <v>4.26E-4</v>
          </cell>
        </row>
        <row r="1683">
          <cell r="A1683" t="str">
            <v>2006_33_61</v>
          </cell>
          <cell r="B1683">
            <v>2006</v>
          </cell>
          <cell r="C1683" t="str">
            <v>Power stations</v>
          </cell>
          <cell r="D1683" t="str">
            <v>Waste oils</v>
          </cell>
          <cell r="E1683">
            <v>33</v>
          </cell>
          <cell r="F1683">
            <v>61</v>
          </cell>
          <cell r="G1683">
            <v>0</v>
          </cell>
        </row>
        <row r="1684">
          <cell r="A1684" t="str">
            <v>2007_69_61</v>
          </cell>
          <cell r="B1684">
            <v>2007</v>
          </cell>
          <cell r="C1684" t="str">
            <v>Cement production - combustion</v>
          </cell>
          <cell r="D1684" t="str">
            <v>Waste oils</v>
          </cell>
          <cell r="E1684">
            <v>69</v>
          </cell>
          <cell r="F1684">
            <v>61</v>
          </cell>
          <cell r="G1684">
            <v>3.8400000000000001E-3</v>
          </cell>
        </row>
        <row r="1685">
          <cell r="A1685" t="str">
            <v>2007_33_61</v>
          </cell>
          <cell r="B1685">
            <v>2007</v>
          </cell>
          <cell r="C1685" t="str">
            <v>Power stations</v>
          </cell>
          <cell r="D1685" t="str">
            <v>Waste oils</v>
          </cell>
          <cell r="E1685">
            <v>33</v>
          </cell>
          <cell r="F1685">
            <v>61</v>
          </cell>
          <cell r="G1685">
            <v>0</v>
          </cell>
        </row>
        <row r="1686">
          <cell r="A1686" t="str">
            <v>2008_69_61</v>
          </cell>
          <cell r="B1686">
            <v>2008</v>
          </cell>
          <cell r="C1686" t="str">
            <v>Cement production - combustion</v>
          </cell>
          <cell r="D1686" t="str">
            <v>Waste oils</v>
          </cell>
          <cell r="E1686">
            <v>69</v>
          </cell>
          <cell r="F1686">
            <v>61</v>
          </cell>
          <cell r="G1686">
            <v>5.6999999999999998E-4</v>
          </cell>
        </row>
        <row r="1687">
          <cell r="A1687" t="str">
            <v>2008_33_61</v>
          </cell>
          <cell r="B1687">
            <v>2008</v>
          </cell>
          <cell r="C1687" t="str">
            <v>Power stations</v>
          </cell>
          <cell r="D1687" t="str">
            <v>Waste oils</v>
          </cell>
          <cell r="E1687">
            <v>33</v>
          </cell>
          <cell r="F1687">
            <v>61</v>
          </cell>
          <cell r="G1687">
            <v>0</v>
          </cell>
        </row>
        <row r="1688">
          <cell r="A1688" t="str">
            <v>2005_97_62</v>
          </cell>
          <cell r="B1688">
            <v>2005</v>
          </cell>
          <cell r="C1688" t="str">
            <v>Field burning</v>
          </cell>
          <cell r="D1688" t="str">
            <v>Barley residue</v>
          </cell>
          <cell r="E1688">
            <v>97</v>
          </cell>
          <cell r="F1688">
            <v>62</v>
          </cell>
          <cell r="G1688">
            <v>0</v>
          </cell>
        </row>
        <row r="1689">
          <cell r="A1689" t="str">
            <v>2006_97_62</v>
          </cell>
          <cell r="B1689">
            <v>2006</v>
          </cell>
          <cell r="C1689" t="str">
            <v>Field burning</v>
          </cell>
          <cell r="D1689" t="str">
            <v>Barley residue</v>
          </cell>
          <cell r="E1689">
            <v>97</v>
          </cell>
          <cell r="F1689">
            <v>62</v>
          </cell>
          <cell r="G1689">
            <v>0</v>
          </cell>
        </row>
        <row r="1690">
          <cell r="A1690" t="str">
            <v>2007_97_62</v>
          </cell>
          <cell r="B1690">
            <v>2007</v>
          </cell>
          <cell r="C1690" t="str">
            <v>Field burning</v>
          </cell>
          <cell r="D1690" t="str">
            <v>Barley residue</v>
          </cell>
          <cell r="E1690">
            <v>97</v>
          </cell>
          <cell r="F1690">
            <v>62</v>
          </cell>
          <cell r="G1690">
            <v>0</v>
          </cell>
        </row>
        <row r="1691">
          <cell r="A1691" t="str">
            <v>2008_97_62</v>
          </cell>
          <cell r="B1691">
            <v>2008</v>
          </cell>
          <cell r="C1691" t="str">
            <v>Field burning</v>
          </cell>
          <cell r="D1691" t="str">
            <v>Barley residue</v>
          </cell>
          <cell r="E1691">
            <v>97</v>
          </cell>
          <cell r="F1691">
            <v>62</v>
          </cell>
          <cell r="G1691">
            <v>0</v>
          </cell>
        </row>
        <row r="1692">
          <cell r="A1692" t="str">
            <v>2005_303_63</v>
          </cell>
          <cell r="B1692">
            <v>2005</v>
          </cell>
          <cell r="C1692" t="str">
            <v>Incineration - clinical waste</v>
          </cell>
          <cell r="D1692" t="str">
            <v>Clinical waste</v>
          </cell>
          <cell r="E1692">
            <v>303</v>
          </cell>
          <cell r="F1692">
            <v>63</v>
          </cell>
          <cell r="G1692">
            <v>0.26</v>
          </cell>
        </row>
        <row r="1693">
          <cell r="A1693" t="str">
            <v>2006_303_63</v>
          </cell>
          <cell r="B1693">
            <v>2006</v>
          </cell>
          <cell r="C1693" t="str">
            <v>Incineration - clinical waste</v>
          </cell>
          <cell r="D1693" t="str">
            <v>Clinical waste</v>
          </cell>
          <cell r="E1693">
            <v>303</v>
          </cell>
          <cell r="F1693">
            <v>63</v>
          </cell>
          <cell r="G1693">
            <v>0.26</v>
          </cell>
        </row>
        <row r="1694">
          <cell r="A1694" t="str">
            <v>2007_303_63</v>
          </cell>
          <cell r="B1694">
            <v>2007</v>
          </cell>
          <cell r="C1694" t="str">
            <v>Incineration - clinical waste</v>
          </cell>
          <cell r="D1694" t="str">
            <v>Clinical waste</v>
          </cell>
          <cell r="E1694">
            <v>303</v>
          </cell>
          <cell r="F1694">
            <v>63</v>
          </cell>
          <cell r="G1694">
            <v>0.26</v>
          </cell>
        </row>
        <row r="1695">
          <cell r="A1695" t="str">
            <v>2008_303_63</v>
          </cell>
          <cell r="B1695">
            <v>2008</v>
          </cell>
          <cell r="C1695" t="str">
            <v>Incineration - clinical waste</v>
          </cell>
          <cell r="D1695" t="str">
            <v>Clinical waste</v>
          </cell>
          <cell r="E1695">
            <v>303</v>
          </cell>
          <cell r="F1695">
            <v>63</v>
          </cell>
          <cell r="G1695">
            <v>0.26</v>
          </cell>
        </row>
        <row r="1696">
          <cell r="A1696" t="str">
            <v>2005_305_64</v>
          </cell>
          <cell r="B1696">
            <v>2005</v>
          </cell>
          <cell r="C1696" t="str">
            <v>Crematoria</v>
          </cell>
          <cell r="D1696" t="str">
            <v>Cremation</v>
          </cell>
          <cell r="E1696">
            <v>305</v>
          </cell>
          <cell r="F1696">
            <v>64</v>
          </cell>
          <cell r="G1696">
            <v>0.42468400000000001</v>
          </cell>
        </row>
        <row r="1697">
          <cell r="A1697" t="str">
            <v>2006_305_64</v>
          </cell>
          <cell r="B1697">
            <v>2006</v>
          </cell>
          <cell r="C1697" t="str">
            <v>Crematoria</v>
          </cell>
          <cell r="D1697" t="str">
            <v>Cremation</v>
          </cell>
          <cell r="E1697">
            <v>305</v>
          </cell>
          <cell r="F1697">
            <v>64</v>
          </cell>
          <cell r="G1697">
            <v>0.416881</v>
          </cell>
        </row>
        <row r="1698">
          <cell r="A1698" t="str">
            <v>2007_305_64</v>
          </cell>
          <cell r="B1698">
            <v>2007</v>
          </cell>
          <cell r="C1698" t="str">
            <v>Crematoria</v>
          </cell>
          <cell r="D1698" t="str">
            <v>Cremation</v>
          </cell>
          <cell r="E1698">
            <v>305</v>
          </cell>
          <cell r="F1698">
            <v>64</v>
          </cell>
          <cell r="G1698">
            <v>0.41792000000000001</v>
          </cell>
        </row>
        <row r="1699">
          <cell r="A1699" t="str">
            <v>2008_305_64</v>
          </cell>
          <cell r="B1699">
            <v>2008</v>
          </cell>
          <cell r="C1699" t="str">
            <v>Crematoria</v>
          </cell>
          <cell r="D1699" t="str">
            <v>Cremation</v>
          </cell>
          <cell r="E1699">
            <v>305</v>
          </cell>
          <cell r="F1699">
            <v>64</v>
          </cell>
          <cell r="G1699">
            <v>0.42285299999999998</v>
          </cell>
        </row>
        <row r="1700">
          <cell r="A1700" t="str">
            <v>2005_29_65</v>
          </cell>
          <cell r="B1700">
            <v>2005</v>
          </cell>
          <cell r="C1700" t="str">
            <v>Other industrial combustion</v>
          </cell>
          <cell r="D1700" t="str">
            <v>Treated wood</v>
          </cell>
          <cell r="E1700">
            <v>29</v>
          </cell>
          <cell r="F1700">
            <v>65</v>
          </cell>
          <cell r="G1700">
            <v>1</v>
          </cell>
        </row>
        <row r="1701">
          <cell r="A1701" t="str">
            <v>2006_29_65</v>
          </cell>
          <cell r="B1701">
            <v>2006</v>
          </cell>
          <cell r="C1701" t="str">
            <v>Other industrial combustion</v>
          </cell>
          <cell r="D1701" t="str">
            <v>Treated wood</v>
          </cell>
          <cell r="E1701">
            <v>29</v>
          </cell>
          <cell r="F1701">
            <v>65</v>
          </cell>
          <cell r="G1701">
            <v>1</v>
          </cell>
        </row>
        <row r="1702">
          <cell r="A1702" t="str">
            <v>2007_29_65</v>
          </cell>
          <cell r="B1702">
            <v>2007</v>
          </cell>
          <cell r="C1702" t="str">
            <v>Other industrial combustion</v>
          </cell>
          <cell r="D1702" t="str">
            <v>Treated wood</v>
          </cell>
          <cell r="E1702">
            <v>29</v>
          </cell>
          <cell r="F1702">
            <v>65</v>
          </cell>
          <cell r="G1702">
            <v>1</v>
          </cell>
        </row>
        <row r="1703">
          <cell r="A1703" t="str">
            <v>2008_29_65</v>
          </cell>
          <cell r="B1703">
            <v>2008</v>
          </cell>
          <cell r="C1703" t="str">
            <v>Other industrial combustion</v>
          </cell>
          <cell r="D1703" t="str">
            <v>Treated wood</v>
          </cell>
          <cell r="E1703">
            <v>29</v>
          </cell>
          <cell r="F1703">
            <v>65</v>
          </cell>
          <cell r="G1703">
            <v>1</v>
          </cell>
        </row>
        <row r="1704">
          <cell r="A1704" t="str">
            <v>2005_449_66</v>
          </cell>
          <cell r="B1704">
            <v>2005</v>
          </cell>
          <cell r="C1704" t="str">
            <v>Agricultural engines</v>
          </cell>
          <cell r="D1704" t="str">
            <v>Lubricants</v>
          </cell>
          <cell r="E1704">
            <v>449</v>
          </cell>
          <cell r="F1704">
            <v>66</v>
          </cell>
          <cell r="G1704">
            <v>3.5435131297761702E-3</v>
          </cell>
        </row>
        <row r="1705">
          <cell r="A1705" t="str">
            <v>2005_452_66</v>
          </cell>
          <cell r="B1705">
            <v>2005</v>
          </cell>
          <cell r="C1705" t="str">
            <v>Aircraft engines</v>
          </cell>
          <cell r="D1705" t="str">
            <v>Lubricants</v>
          </cell>
          <cell r="E1705">
            <v>452</v>
          </cell>
          <cell r="F1705">
            <v>66</v>
          </cell>
          <cell r="G1705">
            <v>5.2302253795496296E-4</v>
          </cell>
        </row>
        <row r="1706">
          <cell r="A1706" t="str">
            <v>2005_11_66</v>
          </cell>
          <cell r="B1706">
            <v>2005</v>
          </cell>
          <cell r="C1706" t="str">
            <v>Exports</v>
          </cell>
          <cell r="D1706" t="str">
            <v>Lubricants</v>
          </cell>
          <cell r="E1706">
            <v>11</v>
          </cell>
          <cell r="F1706">
            <v>66</v>
          </cell>
          <cell r="G1706">
            <v>0.70869187218399998</v>
          </cell>
        </row>
        <row r="1707">
          <cell r="A1707" t="str">
            <v>2005_450_66</v>
          </cell>
          <cell r="B1707">
            <v>2005</v>
          </cell>
          <cell r="C1707" t="str">
            <v>Industrial engines</v>
          </cell>
          <cell r="D1707" t="str">
            <v>Lubricants</v>
          </cell>
          <cell r="E1707">
            <v>450</v>
          </cell>
          <cell r="F1707">
            <v>66</v>
          </cell>
          <cell r="G1707">
            <v>4.7928612998026903E-3</v>
          </cell>
        </row>
        <row r="1708">
          <cell r="A1708" t="str">
            <v>2005_451_66</v>
          </cell>
          <cell r="B1708">
            <v>2005</v>
          </cell>
          <cell r="C1708" t="str">
            <v>Marine engines</v>
          </cell>
          <cell r="D1708" t="str">
            <v>Lubricants</v>
          </cell>
          <cell r="E1708">
            <v>451</v>
          </cell>
          <cell r="F1708">
            <v>66</v>
          </cell>
          <cell r="G1708">
            <v>3.2085519206446901E-2</v>
          </cell>
        </row>
        <row r="1709">
          <cell r="A1709" t="str">
            <v>2005_29_66</v>
          </cell>
          <cell r="B1709">
            <v>2005</v>
          </cell>
          <cell r="C1709" t="str">
            <v>Other industrial combustion</v>
          </cell>
          <cell r="D1709" t="str">
            <v>Lubricants</v>
          </cell>
          <cell r="E1709">
            <v>29</v>
          </cell>
          <cell r="F1709">
            <v>66</v>
          </cell>
          <cell r="G1709">
            <v>0.19071584866636501</v>
          </cell>
        </row>
        <row r="1710">
          <cell r="A1710" t="str">
            <v>2005_705_66</v>
          </cell>
          <cell r="B1710">
            <v>2005</v>
          </cell>
          <cell r="C1710" t="str">
            <v>Road vehicle engines</v>
          </cell>
          <cell r="D1710" t="str">
            <v>Lubricants</v>
          </cell>
          <cell r="E1710">
            <v>705</v>
          </cell>
          <cell r="F1710">
            <v>66</v>
          </cell>
          <cell r="G1710">
            <v>5.6555083826019301E-2</v>
          </cell>
        </row>
        <row r="1711">
          <cell r="A1711" t="str">
            <v>2006_449_66</v>
          </cell>
          <cell r="B1711">
            <v>2006</v>
          </cell>
          <cell r="C1711" t="str">
            <v>Agricultural engines</v>
          </cell>
          <cell r="D1711" t="str">
            <v>Lubricants</v>
          </cell>
          <cell r="E1711">
            <v>449</v>
          </cell>
          <cell r="F1711">
            <v>66</v>
          </cell>
          <cell r="G1711">
            <v>3.3686998153738801E-3</v>
          </cell>
        </row>
        <row r="1712">
          <cell r="A1712" t="str">
            <v>2006_452_66</v>
          </cell>
          <cell r="B1712">
            <v>2006</v>
          </cell>
          <cell r="C1712" t="str">
            <v>Aircraft engines</v>
          </cell>
          <cell r="D1712" t="str">
            <v>Lubricants</v>
          </cell>
          <cell r="E1712">
            <v>452</v>
          </cell>
          <cell r="F1712">
            <v>66</v>
          </cell>
          <cell r="G1712">
            <v>4.97220092749185E-4</v>
          </cell>
        </row>
        <row r="1713">
          <cell r="A1713" t="str">
            <v>2006_11_66</v>
          </cell>
          <cell r="B1713">
            <v>2006</v>
          </cell>
          <cell r="C1713" t="str">
            <v>Exports</v>
          </cell>
          <cell r="D1713" t="str">
            <v>Lubricants</v>
          </cell>
          <cell r="E1713">
            <v>11</v>
          </cell>
          <cell r="F1713">
            <v>66</v>
          </cell>
          <cell r="G1713">
            <v>0.40093675329970802</v>
          </cell>
        </row>
        <row r="1714">
          <cell r="A1714" t="str">
            <v>2006_450_66</v>
          </cell>
          <cell r="B1714">
            <v>2006</v>
          </cell>
          <cell r="C1714" t="str">
            <v>Industrial engines</v>
          </cell>
          <cell r="D1714" t="str">
            <v>Lubricants</v>
          </cell>
          <cell r="E1714">
            <v>450</v>
          </cell>
          <cell r="F1714">
            <v>66</v>
          </cell>
          <cell r="G1714">
            <v>4.5564134756790903E-3</v>
          </cell>
        </row>
        <row r="1715">
          <cell r="A1715" t="str">
            <v>2006_451_66</v>
          </cell>
          <cell r="B1715">
            <v>2006</v>
          </cell>
          <cell r="C1715" t="str">
            <v>Marine engines</v>
          </cell>
          <cell r="D1715" t="str">
            <v>Lubricants</v>
          </cell>
          <cell r="E1715">
            <v>451</v>
          </cell>
          <cell r="F1715">
            <v>66</v>
          </cell>
          <cell r="G1715">
            <v>3.0502633592262199E-2</v>
          </cell>
        </row>
        <row r="1716">
          <cell r="A1716" t="str">
            <v>2006_29_66</v>
          </cell>
          <cell r="B1716">
            <v>2006</v>
          </cell>
          <cell r="C1716" t="str">
            <v>Other industrial combustion</v>
          </cell>
          <cell r="D1716" t="str">
            <v>Lubricants</v>
          </cell>
          <cell r="E1716">
            <v>29</v>
          </cell>
          <cell r="F1716">
            <v>66</v>
          </cell>
          <cell r="G1716">
            <v>0.03</v>
          </cell>
        </row>
        <row r="1717">
          <cell r="A1717" t="str">
            <v>2006_705_66</v>
          </cell>
          <cell r="B1717">
            <v>2006</v>
          </cell>
          <cell r="C1717" t="str">
            <v>Road vehicle engines</v>
          </cell>
          <cell r="D1717" t="str">
            <v>Lubricants</v>
          </cell>
          <cell r="E1717">
            <v>705</v>
          </cell>
          <cell r="F1717">
            <v>66</v>
          </cell>
          <cell r="G1717">
            <v>5.3765033023935697E-2</v>
          </cell>
        </row>
        <row r="1718">
          <cell r="A1718" t="str">
            <v>2007_449_66</v>
          </cell>
          <cell r="B1718">
            <v>2007</v>
          </cell>
          <cell r="C1718" t="str">
            <v>Agricultural engines</v>
          </cell>
          <cell r="D1718" t="str">
            <v>Lubricants</v>
          </cell>
          <cell r="E1718">
            <v>449</v>
          </cell>
          <cell r="F1718">
            <v>66</v>
          </cell>
          <cell r="G1718">
            <v>3.1749877642794498E-3</v>
          </cell>
        </row>
        <row r="1719">
          <cell r="A1719" t="str">
            <v>2007_452_66</v>
          </cell>
          <cell r="B1719">
            <v>2007</v>
          </cell>
          <cell r="C1719" t="str">
            <v>Aircraft engines</v>
          </cell>
          <cell r="D1719" t="str">
            <v>Lubricants</v>
          </cell>
          <cell r="E1719">
            <v>452</v>
          </cell>
          <cell r="F1719">
            <v>66</v>
          </cell>
          <cell r="G1719">
            <v>4.6862819400764698E-4</v>
          </cell>
        </row>
        <row r="1720">
          <cell r="A1720" t="str">
            <v>2007_11_66</v>
          </cell>
          <cell r="B1720">
            <v>2007</v>
          </cell>
          <cell r="C1720" t="str">
            <v>Exports</v>
          </cell>
          <cell r="D1720" t="str">
            <v>Lubricants</v>
          </cell>
          <cell r="E1720">
            <v>11</v>
          </cell>
          <cell r="F1720">
            <v>66</v>
          </cell>
          <cell r="G1720">
            <v>0.19360909439732801</v>
          </cell>
        </row>
        <row r="1721">
          <cell r="A1721" t="str">
            <v>2007_450_66</v>
          </cell>
          <cell r="B1721">
            <v>2007</v>
          </cell>
          <cell r="C1721" t="str">
            <v>Industrial engines</v>
          </cell>
          <cell r="D1721" t="str">
            <v>Lubricants</v>
          </cell>
          <cell r="E1721">
            <v>450</v>
          </cell>
          <cell r="F1721">
            <v>66</v>
          </cell>
          <cell r="G1721">
            <v>4.29440372462321E-3</v>
          </cell>
        </row>
        <row r="1722">
          <cell r="A1722" t="str">
            <v>2007_451_66</v>
          </cell>
          <cell r="B1722">
            <v>2007</v>
          </cell>
          <cell r="C1722" t="str">
            <v>Marine engines</v>
          </cell>
          <cell r="D1722" t="str">
            <v>Lubricants</v>
          </cell>
          <cell r="E1722">
            <v>451</v>
          </cell>
          <cell r="F1722">
            <v>66</v>
          </cell>
          <cell r="G1722">
            <v>2.8748625208976399E-2</v>
          </cell>
        </row>
        <row r="1723">
          <cell r="A1723" t="str">
            <v>2007_29_66</v>
          </cell>
          <cell r="B1723">
            <v>2007</v>
          </cell>
          <cell r="C1723" t="str">
            <v>Other industrial combustion</v>
          </cell>
          <cell r="D1723" t="str">
            <v>Lubricants</v>
          </cell>
          <cell r="E1723">
            <v>29</v>
          </cell>
          <cell r="F1723">
            <v>66</v>
          </cell>
          <cell r="G1723">
            <v>0.03</v>
          </cell>
        </row>
        <row r="1724">
          <cell r="A1724" t="str">
            <v>2007_705_66</v>
          </cell>
          <cell r="B1724">
            <v>2007</v>
          </cell>
          <cell r="C1724" t="str">
            <v>Road vehicle engines</v>
          </cell>
          <cell r="D1724" t="str">
            <v>Lubricants</v>
          </cell>
          <cell r="E1724">
            <v>705</v>
          </cell>
          <cell r="F1724">
            <v>66</v>
          </cell>
          <cell r="G1724">
            <v>5.0673355108113299E-2</v>
          </cell>
        </row>
        <row r="1725">
          <cell r="A1725" t="str">
            <v>2008_449_66</v>
          </cell>
          <cell r="B1725">
            <v>2008</v>
          </cell>
          <cell r="C1725" t="str">
            <v>Agricultural engines</v>
          </cell>
          <cell r="D1725" t="str">
            <v>Lubricants</v>
          </cell>
          <cell r="E1725">
            <v>449</v>
          </cell>
          <cell r="F1725">
            <v>66</v>
          </cell>
          <cell r="G1725">
            <v>2.4095889282478001E-3</v>
          </cell>
        </row>
        <row r="1726">
          <cell r="A1726" t="str">
            <v>2008_452_66</v>
          </cell>
          <cell r="B1726">
            <v>2008</v>
          </cell>
          <cell r="C1726" t="str">
            <v>Aircraft engines</v>
          </cell>
          <cell r="D1726" t="str">
            <v>Lubricants</v>
          </cell>
          <cell r="E1726">
            <v>452</v>
          </cell>
          <cell r="F1726">
            <v>66</v>
          </cell>
          <cell r="G1726">
            <v>3.55655325809375E-4</v>
          </cell>
        </row>
        <row r="1727">
          <cell r="A1727" t="str">
            <v>2008_11_66</v>
          </cell>
          <cell r="B1727">
            <v>2008</v>
          </cell>
          <cell r="C1727" t="str">
            <v>Exports</v>
          </cell>
          <cell r="D1727" t="str">
            <v>Lubricants</v>
          </cell>
          <cell r="E1727">
            <v>11</v>
          </cell>
          <cell r="F1727">
            <v>66</v>
          </cell>
          <cell r="G1727">
            <v>0.39862565</v>
          </cell>
        </row>
        <row r="1728">
          <cell r="A1728" t="str">
            <v>2008_450_66</v>
          </cell>
          <cell r="B1728">
            <v>2008</v>
          </cell>
          <cell r="C1728" t="str">
            <v>Industrial engines</v>
          </cell>
          <cell r="D1728" t="str">
            <v>Lubricants</v>
          </cell>
          <cell r="E1728">
            <v>450</v>
          </cell>
          <cell r="F1728">
            <v>66</v>
          </cell>
          <cell r="G1728">
            <v>3.25914568386583E-3</v>
          </cell>
        </row>
        <row r="1729">
          <cell r="A1729" t="str">
            <v>2008_451_66</v>
          </cell>
          <cell r="B1729">
            <v>2008</v>
          </cell>
          <cell r="C1729" t="str">
            <v>Marine engines</v>
          </cell>
          <cell r="D1729" t="str">
            <v>Lubricants</v>
          </cell>
          <cell r="E1729">
            <v>451</v>
          </cell>
          <cell r="F1729">
            <v>66</v>
          </cell>
          <cell r="G1729">
            <v>2.1818153060383899E-2</v>
          </cell>
        </row>
        <row r="1730">
          <cell r="A1730" t="str">
            <v>2008_29_66</v>
          </cell>
          <cell r="B1730">
            <v>2008</v>
          </cell>
          <cell r="C1730" t="str">
            <v>Other industrial combustion</v>
          </cell>
          <cell r="D1730" t="str">
            <v>Lubricants</v>
          </cell>
          <cell r="E1730">
            <v>29</v>
          </cell>
          <cell r="F1730">
            <v>66</v>
          </cell>
          <cell r="G1730">
            <v>0.03</v>
          </cell>
        </row>
        <row r="1731">
          <cell r="A1731" t="str">
            <v>2008_705_66</v>
          </cell>
          <cell r="B1731">
            <v>2008</v>
          </cell>
          <cell r="C1731" t="str">
            <v>Road vehicle engines</v>
          </cell>
          <cell r="D1731" t="str">
            <v>Lubricants</v>
          </cell>
          <cell r="E1731">
            <v>705</v>
          </cell>
          <cell r="F1731">
            <v>66</v>
          </cell>
          <cell r="G1731">
            <v>3.8457457001693097E-2</v>
          </cell>
        </row>
        <row r="1732">
          <cell r="A1732" t="str">
            <v>2005_33_67</v>
          </cell>
          <cell r="B1732">
            <v>2005</v>
          </cell>
          <cell r="C1732" t="str">
            <v>Power stations</v>
          </cell>
          <cell r="D1732" t="str">
            <v>Poultry litter</v>
          </cell>
          <cell r="E1732">
            <v>33</v>
          </cell>
          <cell r="F1732">
            <v>67</v>
          </cell>
          <cell r="G1732">
            <v>0.67761099999999996</v>
          </cell>
        </row>
        <row r="1733">
          <cell r="A1733" t="str">
            <v>2006_33_67</v>
          </cell>
          <cell r="B1733">
            <v>2006</v>
          </cell>
          <cell r="C1733" t="str">
            <v>Power stations</v>
          </cell>
          <cell r="D1733" t="str">
            <v>Poultry litter</v>
          </cell>
          <cell r="E1733">
            <v>33</v>
          </cell>
          <cell r="F1733">
            <v>67</v>
          </cell>
          <cell r="G1733">
            <v>0.63887738899991997</v>
          </cell>
        </row>
        <row r="1734">
          <cell r="A1734" t="str">
            <v>2007_33_67</v>
          </cell>
          <cell r="B1734">
            <v>2007</v>
          </cell>
          <cell r="C1734" t="str">
            <v>Power stations</v>
          </cell>
          <cell r="D1734" t="str">
            <v>Poultry litter</v>
          </cell>
          <cell r="E1734">
            <v>33</v>
          </cell>
          <cell r="F1734">
            <v>67</v>
          </cell>
          <cell r="G1734">
            <v>0.64568664499899997</v>
          </cell>
        </row>
        <row r="1735">
          <cell r="A1735" t="str">
            <v>2008_33_67</v>
          </cell>
          <cell r="B1735">
            <v>2008</v>
          </cell>
          <cell r="C1735" t="str">
            <v>Power stations</v>
          </cell>
          <cell r="D1735" t="str">
            <v>Poultry litter</v>
          </cell>
          <cell r="E1735">
            <v>33</v>
          </cell>
          <cell r="F1735">
            <v>67</v>
          </cell>
          <cell r="G1735">
            <v>0.74615068903340098</v>
          </cell>
        </row>
        <row r="1736">
          <cell r="A1736" t="str">
            <v>2005_435_68</v>
          </cell>
          <cell r="B1736">
            <v>2005</v>
          </cell>
          <cell r="C1736" t="str">
            <v>Integrated steelworks - stockpiles</v>
          </cell>
          <cell r="D1736" t="str">
            <v>Iron production</v>
          </cell>
          <cell r="E1736">
            <v>435</v>
          </cell>
          <cell r="F1736">
            <v>68</v>
          </cell>
          <cell r="G1736">
            <v>10.189</v>
          </cell>
        </row>
        <row r="1737">
          <cell r="A1737" t="str">
            <v>2005_17_68</v>
          </cell>
          <cell r="B1737">
            <v>2005</v>
          </cell>
          <cell r="C1737" t="str">
            <v>Sinter production</v>
          </cell>
          <cell r="D1737" t="str">
            <v>Iron production</v>
          </cell>
          <cell r="E1737">
            <v>17</v>
          </cell>
          <cell r="F1737">
            <v>68</v>
          </cell>
          <cell r="G1737">
            <v>10.189</v>
          </cell>
        </row>
        <row r="1738">
          <cell r="A1738" t="str">
            <v>2006_435_68</v>
          </cell>
          <cell r="B1738">
            <v>2006</v>
          </cell>
          <cell r="C1738" t="str">
            <v>Integrated steelworks - stockpiles</v>
          </cell>
          <cell r="D1738" t="str">
            <v>Iron production</v>
          </cell>
          <cell r="E1738">
            <v>435</v>
          </cell>
          <cell r="F1738">
            <v>68</v>
          </cell>
          <cell r="G1738">
            <v>10.696</v>
          </cell>
        </row>
        <row r="1739">
          <cell r="A1739" t="str">
            <v>2006_17_68</v>
          </cell>
          <cell r="B1739">
            <v>2006</v>
          </cell>
          <cell r="C1739" t="str">
            <v>Sinter production</v>
          </cell>
          <cell r="D1739" t="str">
            <v>Iron production</v>
          </cell>
          <cell r="E1739">
            <v>17</v>
          </cell>
          <cell r="F1739">
            <v>68</v>
          </cell>
          <cell r="G1739">
            <v>10.696</v>
          </cell>
        </row>
        <row r="1740">
          <cell r="A1740" t="str">
            <v>2007_435_68</v>
          </cell>
          <cell r="B1740">
            <v>2007</v>
          </cell>
          <cell r="C1740" t="str">
            <v>Integrated steelworks - stockpiles</v>
          </cell>
          <cell r="D1740" t="str">
            <v>Iron production</v>
          </cell>
          <cell r="E1740">
            <v>435</v>
          </cell>
          <cell r="F1740">
            <v>68</v>
          </cell>
          <cell r="G1740">
            <v>10.96</v>
          </cell>
        </row>
        <row r="1741">
          <cell r="A1741" t="str">
            <v>2007_17_68</v>
          </cell>
          <cell r="B1741">
            <v>2007</v>
          </cell>
          <cell r="C1741" t="str">
            <v>Sinter production</v>
          </cell>
          <cell r="D1741" t="str">
            <v>Iron production</v>
          </cell>
          <cell r="E1741">
            <v>17</v>
          </cell>
          <cell r="F1741">
            <v>68</v>
          </cell>
          <cell r="G1741">
            <v>10.96</v>
          </cell>
        </row>
        <row r="1742">
          <cell r="A1742" t="str">
            <v>2008_435_68</v>
          </cell>
          <cell r="B1742">
            <v>2008</v>
          </cell>
          <cell r="C1742" t="str">
            <v>Integrated steelworks - stockpiles</v>
          </cell>
          <cell r="D1742" t="str">
            <v>Iron production</v>
          </cell>
          <cell r="E1742">
            <v>435</v>
          </cell>
          <cell r="F1742">
            <v>68</v>
          </cell>
          <cell r="G1742">
            <v>10.137</v>
          </cell>
        </row>
        <row r="1743">
          <cell r="A1743" t="str">
            <v>2008_17_68</v>
          </cell>
          <cell r="B1743">
            <v>2008</v>
          </cell>
          <cell r="C1743" t="str">
            <v>Sinter production</v>
          </cell>
          <cell r="D1743" t="str">
            <v>Iron production</v>
          </cell>
          <cell r="E1743">
            <v>17</v>
          </cell>
          <cell r="F1743">
            <v>68</v>
          </cell>
          <cell r="G1743">
            <v>10.137</v>
          </cell>
        </row>
        <row r="1744">
          <cell r="A1744" t="str">
            <v>2005_97_69</v>
          </cell>
          <cell r="B1744">
            <v>2005</v>
          </cell>
          <cell r="C1744" t="str">
            <v>Field burning</v>
          </cell>
          <cell r="D1744" t="str">
            <v>Wheat residue</v>
          </cell>
          <cell r="E1744">
            <v>97</v>
          </cell>
          <cell r="F1744">
            <v>69</v>
          </cell>
          <cell r="G1744">
            <v>0</v>
          </cell>
        </row>
        <row r="1745">
          <cell r="A1745" t="str">
            <v>2006_97_69</v>
          </cell>
          <cell r="B1745">
            <v>2006</v>
          </cell>
          <cell r="C1745" t="str">
            <v>Field burning</v>
          </cell>
          <cell r="D1745" t="str">
            <v>Wheat residue</v>
          </cell>
          <cell r="E1745">
            <v>97</v>
          </cell>
          <cell r="F1745">
            <v>69</v>
          </cell>
          <cell r="G1745">
            <v>0</v>
          </cell>
        </row>
        <row r="1746">
          <cell r="A1746" t="str">
            <v>2007_97_69</v>
          </cell>
          <cell r="B1746">
            <v>2007</v>
          </cell>
          <cell r="C1746" t="str">
            <v>Field burning</v>
          </cell>
          <cell r="D1746" t="str">
            <v>Wheat residue</v>
          </cell>
          <cell r="E1746">
            <v>97</v>
          </cell>
          <cell r="F1746">
            <v>69</v>
          </cell>
          <cell r="G1746">
            <v>0</v>
          </cell>
        </row>
        <row r="1747">
          <cell r="A1747" t="str">
            <v>2008_97_69</v>
          </cell>
          <cell r="B1747">
            <v>2008</v>
          </cell>
          <cell r="C1747" t="str">
            <v>Field burning</v>
          </cell>
          <cell r="D1747" t="str">
            <v>Wheat residue</v>
          </cell>
          <cell r="E1747">
            <v>97</v>
          </cell>
          <cell r="F1747">
            <v>69</v>
          </cell>
          <cell r="G1747">
            <v>0</v>
          </cell>
        </row>
        <row r="1748">
          <cell r="A1748" t="str">
            <v>2005_97_70</v>
          </cell>
          <cell r="B1748">
            <v>2005</v>
          </cell>
          <cell r="C1748" t="str">
            <v>Field burning</v>
          </cell>
          <cell r="D1748" t="str">
            <v>Oats residue</v>
          </cell>
          <cell r="E1748">
            <v>97</v>
          </cell>
          <cell r="F1748">
            <v>70</v>
          </cell>
          <cell r="G1748">
            <v>0</v>
          </cell>
        </row>
        <row r="1749">
          <cell r="A1749" t="str">
            <v>2006_97_70</v>
          </cell>
          <cell r="B1749">
            <v>2006</v>
          </cell>
          <cell r="C1749" t="str">
            <v>Field burning</v>
          </cell>
          <cell r="D1749" t="str">
            <v>Oats residue</v>
          </cell>
          <cell r="E1749">
            <v>97</v>
          </cell>
          <cell r="F1749">
            <v>70</v>
          </cell>
          <cell r="G1749">
            <v>0</v>
          </cell>
        </row>
        <row r="1750">
          <cell r="A1750" t="str">
            <v>2007_97_70</v>
          </cell>
          <cell r="B1750">
            <v>2007</v>
          </cell>
          <cell r="C1750" t="str">
            <v>Field burning</v>
          </cell>
          <cell r="D1750" t="str">
            <v>Oats residue</v>
          </cell>
          <cell r="E1750">
            <v>97</v>
          </cell>
          <cell r="F1750">
            <v>70</v>
          </cell>
          <cell r="G1750">
            <v>0</v>
          </cell>
        </row>
        <row r="1751">
          <cell r="A1751" t="str">
            <v>2008_97_70</v>
          </cell>
          <cell r="B1751">
            <v>2008</v>
          </cell>
          <cell r="C1751" t="str">
            <v>Field burning</v>
          </cell>
          <cell r="D1751" t="str">
            <v>Oats residue</v>
          </cell>
          <cell r="E1751">
            <v>97</v>
          </cell>
          <cell r="F1751">
            <v>70</v>
          </cell>
          <cell r="G1751">
            <v>0</v>
          </cell>
        </row>
        <row r="1752">
          <cell r="A1752" t="str">
            <v>2005_202_71</v>
          </cell>
          <cell r="B1752">
            <v>2005</v>
          </cell>
          <cell r="C1752" t="str">
            <v>Other industry - asphalt manufacture</v>
          </cell>
          <cell r="D1752" t="str">
            <v>Asphalt produced</v>
          </cell>
          <cell r="E1752">
            <v>202</v>
          </cell>
          <cell r="F1752">
            <v>71</v>
          </cell>
          <cell r="G1752">
            <v>20.135999999999999</v>
          </cell>
        </row>
        <row r="1753">
          <cell r="A1753" t="str">
            <v>2006_202_71</v>
          </cell>
          <cell r="B1753">
            <v>2006</v>
          </cell>
          <cell r="C1753" t="str">
            <v>Other industry - asphalt manufacture</v>
          </cell>
          <cell r="D1753" t="str">
            <v>Asphalt produced</v>
          </cell>
          <cell r="E1753">
            <v>202</v>
          </cell>
          <cell r="F1753">
            <v>71</v>
          </cell>
          <cell r="G1753">
            <v>21.367000000000001</v>
          </cell>
        </row>
        <row r="1754">
          <cell r="A1754" t="str">
            <v>2007_202_71</v>
          </cell>
          <cell r="B1754">
            <v>2007</v>
          </cell>
          <cell r="C1754" t="str">
            <v>Other industry - asphalt manufacture</v>
          </cell>
          <cell r="D1754" t="str">
            <v>Asphalt produced</v>
          </cell>
          <cell r="E1754">
            <v>202</v>
          </cell>
          <cell r="F1754">
            <v>71</v>
          </cell>
          <cell r="G1754">
            <v>20.503</v>
          </cell>
        </row>
        <row r="1755">
          <cell r="A1755" t="str">
            <v>2008_202_71</v>
          </cell>
          <cell r="B1755">
            <v>2008</v>
          </cell>
          <cell r="C1755" t="str">
            <v>Other industry - asphalt manufacture</v>
          </cell>
          <cell r="D1755" t="str">
            <v>Asphalt produced</v>
          </cell>
          <cell r="E1755">
            <v>202</v>
          </cell>
          <cell r="F1755">
            <v>71</v>
          </cell>
          <cell r="G1755">
            <v>20.503</v>
          </cell>
        </row>
        <row r="1756">
          <cell r="A1756" t="str">
            <v>2005_349_72</v>
          </cell>
          <cell r="B1756">
            <v>2005</v>
          </cell>
          <cell r="C1756" t="str">
            <v>Application to land</v>
          </cell>
          <cell r="D1756" t="str">
            <v>Sewage sludge</v>
          </cell>
          <cell r="E1756">
            <v>349</v>
          </cell>
          <cell r="F1756">
            <v>72</v>
          </cell>
          <cell r="G1756">
            <v>504000</v>
          </cell>
        </row>
        <row r="1757">
          <cell r="A1757" t="str">
            <v>2006_349_72</v>
          </cell>
          <cell r="B1757">
            <v>2006</v>
          </cell>
          <cell r="C1757" t="str">
            <v>Application to land</v>
          </cell>
          <cell r="D1757" t="str">
            <v>Sewage sludge</v>
          </cell>
          <cell r="E1757">
            <v>349</v>
          </cell>
          <cell r="F1757">
            <v>72</v>
          </cell>
          <cell r="G1757">
            <v>504000</v>
          </cell>
        </row>
        <row r="1758">
          <cell r="A1758" t="str">
            <v>2007_349_72</v>
          </cell>
          <cell r="B1758">
            <v>2007</v>
          </cell>
          <cell r="C1758" t="str">
            <v>Application to land</v>
          </cell>
          <cell r="D1758" t="str">
            <v>Sewage sludge</v>
          </cell>
          <cell r="E1758">
            <v>349</v>
          </cell>
          <cell r="F1758">
            <v>72</v>
          </cell>
          <cell r="G1758">
            <v>504000</v>
          </cell>
        </row>
        <row r="1759">
          <cell r="A1759" t="str">
            <v>2008_349_72</v>
          </cell>
          <cell r="B1759">
            <v>2008</v>
          </cell>
          <cell r="C1759" t="str">
            <v>Application to land</v>
          </cell>
          <cell r="D1759" t="str">
            <v>Sewage sludge</v>
          </cell>
          <cell r="E1759">
            <v>349</v>
          </cell>
          <cell r="F1759">
            <v>72</v>
          </cell>
          <cell r="G1759">
            <v>504000</v>
          </cell>
        </row>
        <row r="1760">
          <cell r="A1760" t="str">
            <v>2005_304_73</v>
          </cell>
          <cell r="B1760">
            <v>2005</v>
          </cell>
          <cell r="C1760" t="str">
            <v>Incineration - chemical waste</v>
          </cell>
          <cell r="D1760" t="str">
            <v>Chemical waste</v>
          </cell>
          <cell r="E1760">
            <v>304</v>
          </cell>
          <cell r="F1760">
            <v>73</v>
          </cell>
          <cell r="G1760">
            <v>0.21447949635413199</v>
          </cell>
        </row>
        <row r="1761">
          <cell r="A1761" t="str">
            <v>2006_304_73</v>
          </cell>
          <cell r="B1761">
            <v>2006</v>
          </cell>
          <cell r="C1761" t="str">
            <v>Incineration - chemical waste</v>
          </cell>
          <cell r="D1761" t="str">
            <v>Chemical waste</v>
          </cell>
          <cell r="E1761">
            <v>304</v>
          </cell>
          <cell r="F1761">
            <v>73</v>
          </cell>
          <cell r="G1761">
            <v>0.191305995138843</v>
          </cell>
        </row>
        <row r="1762">
          <cell r="A1762" t="str">
            <v>2007_304_73</v>
          </cell>
          <cell r="B1762">
            <v>2007</v>
          </cell>
          <cell r="C1762" t="str">
            <v>Incineration - chemical waste</v>
          </cell>
          <cell r="D1762" t="str">
            <v>Chemical waste</v>
          </cell>
          <cell r="E1762">
            <v>304</v>
          </cell>
          <cell r="F1762">
            <v>73</v>
          </cell>
          <cell r="G1762">
            <v>0.17993443238243201</v>
          </cell>
        </row>
        <row r="1763">
          <cell r="A1763" t="str">
            <v>2008_304_73</v>
          </cell>
          <cell r="B1763">
            <v>2008</v>
          </cell>
          <cell r="C1763" t="str">
            <v>Incineration - chemical waste</v>
          </cell>
          <cell r="D1763" t="str">
            <v>Chemical waste</v>
          </cell>
          <cell r="E1763">
            <v>304</v>
          </cell>
          <cell r="F1763">
            <v>73</v>
          </cell>
          <cell r="G1763">
            <v>0.152377014176278</v>
          </cell>
        </row>
        <row r="1764">
          <cell r="A1764" t="str">
            <v>2005_89_74</v>
          </cell>
          <cell r="B1764">
            <v>2005</v>
          </cell>
          <cell r="C1764" t="str">
            <v>Wood impregnation - general</v>
          </cell>
          <cell r="D1764" t="str">
            <v>PCP treatment</v>
          </cell>
          <cell r="E1764">
            <v>89</v>
          </cell>
          <cell r="F1764">
            <v>74</v>
          </cell>
          <cell r="G1764">
            <v>0</v>
          </cell>
        </row>
        <row r="1765">
          <cell r="A1765" t="str">
            <v>2006_89_74</v>
          </cell>
          <cell r="B1765">
            <v>2006</v>
          </cell>
          <cell r="C1765" t="str">
            <v>Wood impregnation - general</v>
          </cell>
          <cell r="D1765" t="str">
            <v>PCP treatment</v>
          </cell>
          <cell r="E1765">
            <v>89</v>
          </cell>
          <cell r="F1765">
            <v>74</v>
          </cell>
          <cell r="G1765">
            <v>0</v>
          </cell>
        </row>
        <row r="1766">
          <cell r="A1766" t="str">
            <v>2007_89_74</v>
          </cell>
          <cell r="B1766">
            <v>2007</v>
          </cell>
          <cell r="C1766" t="str">
            <v>Wood impregnation - general</v>
          </cell>
          <cell r="D1766" t="str">
            <v>PCP treatment</v>
          </cell>
          <cell r="E1766">
            <v>89</v>
          </cell>
          <cell r="F1766">
            <v>74</v>
          </cell>
          <cell r="G1766">
            <v>0</v>
          </cell>
        </row>
        <row r="1767">
          <cell r="A1767" t="str">
            <v>2008_89_74</v>
          </cell>
          <cell r="B1767">
            <v>2008</v>
          </cell>
          <cell r="C1767" t="str">
            <v>Wood impregnation - general</v>
          </cell>
          <cell r="D1767" t="str">
            <v>PCP treatment</v>
          </cell>
          <cell r="E1767">
            <v>89</v>
          </cell>
          <cell r="F1767">
            <v>74</v>
          </cell>
          <cell r="G1767">
            <v>0</v>
          </cell>
        </row>
        <row r="1768">
          <cell r="A1768" t="str">
            <v>2005_141_75</v>
          </cell>
          <cell r="B1768">
            <v>2005</v>
          </cell>
          <cell r="C1768" t="str">
            <v>Natural fires</v>
          </cell>
          <cell r="D1768" t="str">
            <v>Forest and moorland</v>
          </cell>
          <cell r="E1768">
            <v>141</v>
          </cell>
          <cell r="F1768">
            <v>75</v>
          </cell>
          <cell r="G1768">
            <v>0.4</v>
          </cell>
        </row>
        <row r="1769">
          <cell r="A1769" t="str">
            <v>2006_141_75</v>
          </cell>
          <cell r="B1769">
            <v>2006</v>
          </cell>
          <cell r="C1769" t="str">
            <v>Natural fires</v>
          </cell>
          <cell r="D1769" t="str">
            <v>Forest and moorland</v>
          </cell>
          <cell r="E1769">
            <v>141</v>
          </cell>
          <cell r="F1769">
            <v>75</v>
          </cell>
          <cell r="G1769">
            <v>0.4</v>
          </cell>
        </row>
        <row r="1770">
          <cell r="A1770" t="str">
            <v>2007_141_75</v>
          </cell>
          <cell r="B1770">
            <v>2007</v>
          </cell>
          <cell r="C1770" t="str">
            <v>Natural fires</v>
          </cell>
          <cell r="D1770" t="str">
            <v>Forest and moorland</v>
          </cell>
          <cell r="E1770">
            <v>141</v>
          </cell>
          <cell r="F1770">
            <v>75</v>
          </cell>
          <cell r="G1770">
            <v>0.4</v>
          </cell>
        </row>
        <row r="1771">
          <cell r="A1771" t="str">
            <v>2008_141_75</v>
          </cell>
          <cell r="B1771">
            <v>2008</v>
          </cell>
          <cell r="C1771" t="str">
            <v>Natural fires</v>
          </cell>
          <cell r="D1771" t="str">
            <v>Forest and moorland</v>
          </cell>
          <cell r="E1771">
            <v>141</v>
          </cell>
          <cell r="F1771">
            <v>75</v>
          </cell>
          <cell r="G1771">
            <v>0.4</v>
          </cell>
        </row>
        <row r="1772">
          <cell r="A1772" t="str">
            <v>2005_20_76</v>
          </cell>
          <cell r="B1772">
            <v>2005</v>
          </cell>
          <cell r="C1772" t="str">
            <v>Landfill</v>
          </cell>
          <cell r="D1772" t="str">
            <v>Escaping methane</v>
          </cell>
          <cell r="E1772">
            <v>20</v>
          </cell>
          <cell r="F1772">
            <v>76</v>
          </cell>
          <cell r="G1772">
            <v>964</v>
          </cell>
        </row>
        <row r="1773">
          <cell r="A1773" t="str">
            <v>2006_20_76</v>
          </cell>
          <cell r="B1773">
            <v>2006</v>
          </cell>
          <cell r="C1773" t="str">
            <v>Landfill</v>
          </cell>
          <cell r="D1773" t="str">
            <v>Escaping methane</v>
          </cell>
          <cell r="E1773">
            <v>20</v>
          </cell>
          <cell r="F1773">
            <v>76</v>
          </cell>
          <cell r="G1773">
            <v>965</v>
          </cell>
        </row>
        <row r="1774">
          <cell r="A1774" t="str">
            <v>2007_20_76</v>
          </cell>
          <cell r="B1774">
            <v>2007</v>
          </cell>
          <cell r="C1774" t="str">
            <v>Landfill</v>
          </cell>
          <cell r="D1774" t="str">
            <v>Escaping methane</v>
          </cell>
          <cell r="E1774">
            <v>20</v>
          </cell>
          <cell r="F1774">
            <v>76</v>
          </cell>
          <cell r="G1774">
            <v>963</v>
          </cell>
        </row>
        <row r="1775">
          <cell r="A1775" t="str">
            <v>2008_20_76</v>
          </cell>
          <cell r="B1775">
            <v>2008</v>
          </cell>
          <cell r="C1775" t="str">
            <v>Landfill</v>
          </cell>
          <cell r="D1775" t="str">
            <v>Escaping methane</v>
          </cell>
          <cell r="E1775">
            <v>20</v>
          </cell>
          <cell r="F1775">
            <v>76</v>
          </cell>
          <cell r="G1775">
            <v>959.52772641868899</v>
          </cell>
        </row>
        <row r="1776">
          <cell r="A1776" t="str">
            <v>2005_20_77</v>
          </cell>
          <cell r="B1776">
            <v>2005</v>
          </cell>
          <cell r="C1776" t="str">
            <v>Landfill</v>
          </cell>
          <cell r="D1776" t="str">
            <v>Flared methane</v>
          </cell>
          <cell r="E1776">
            <v>20</v>
          </cell>
          <cell r="F1776">
            <v>77</v>
          </cell>
          <cell r="G1776">
            <v>221.64963503649599</v>
          </cell>
        </row>
        <row r="1777">
          <cell r="A1777" t="str">
            <v>2006_20_77</v>
          </cell>
          <cell r="B1777">
            <v>2006</v>
          </cell>
          <cell r="C1777" t="str">
            <v>Landfill</v>
          </cell>
          <cell r="D1777" t="str">
            <v>Flared methane</v>
          </cell>
          <cell r="E1777">
            <v>20</v>
          </cell>
          <cell r="F1777">
            <v>77</v>
          </cell>
          <cell r="G1777">
            <v>221.879562043796</v>
          </cell>
        </row>
        <row r="1778">
          <cell r="A1778" t="str">
            <v>2007_20_77</v>
          </cell>
          <cell r="B1778">
            <v>2007</v>
          </cell>
          <cell r="C1778" t="str">
            <v>Landfill</v>
          </cell>
          <cell r="D1778" t="str">
            <v>Flared methane</v>
          </cell>
          <cell r="E1778">
            <v>20</v>
          </cell>
          <cell r="F1778">
            <v>77</v>
          </cell>
          <cell r="G1778">
            <v>221.41970802919701</v>
          </cell>
        </row>
        <row r="1779">
          <cell r="A1779" t="str">
            <v>2008_20_77</v>
          </cell>
          <cell r="B1779">
            <v>2008</v>
          </cell>
          <cell r="C1779" t="str">
            <v>Landfill</v>
          </cell>
          <cell r="D1779" t="str">
            <v>Flared methane</v>
          </cell>
          <cell r="E1779">
            <v>20</v>
          </cell>
          <cell r="F1779">
            <v>77</v>
          </cell>
          <cell r="G1779">
            <v>0</v>
          </cell>
        </row>
        <row r="1780">
          <cell r="A1780" t="str">
            <v>2005_100_78</v>
          </cell>
          <cell r="B1780">
            <v>2005</v>
          </cell>
          <cell r="C1780" t="str">
            <v>Agriculture livestock - broilers wastes</v>
          </cell>
          <cell r="D1780" t="str">
            <v>Manure and excreta</v>
          </cell>
          <cell r="E1780">
            <v>100</v>
          </cell>
          <cell r="F1780">
            <v>78</v>
          </cell>
          <cell r="G1780">
            <v>0</v>
          </cell>
        </row>
        <row r="1781">
          <cell r="A1781" t="str">
            <v>2005_189_78</v>
          </cell>
          <cell r="B1781">
            <v>2005</v>
          </cell>
          <cell r="C1781" t="str">
            <v>Agriculture livestock - dairy cattle wastes</v>
          </cell>
          <cell r="D1781" t="str">
            <v>Manure and excreta</v>
          </cell>
          <cell r="E1781">
            <v>189</v>
          </cell>
          <cell r="F1781">
            <v>78</v>
          </cell>
          <cell r="G1781">
            <v>1</v>
          </cell>
        </row>
        <row r="1782">
          <cell r="A1782" t="str">
            <v>2005_193_78</v>
          </cell>
          <cell r="B1782">
            <v>2005</v>
          </cell>
          <cell r="C1782" t="str">
            <v>Agriculture livestock - horses wastes</v>
          </cell>
          <cell r="D1782" t="str">
            <v>Manure and excreta</v>
          </cell>
          <cell r="E1782">
            <v>193</v>
          </cell>
          <cell r="F1782">
            <v>78</v>
          </cell>
          <cell r="G1782">
            <v>1</v>
          </cell>
        </row>
        <row r="1783">
          <cell r="A1783" t="str">
            <v>2005_196_78</v>
          </cell>
          <cell r="B1783">
            <v>2005</v>
          </cell>
          <cell r="C1783" t="str">
            <v>Agriculture livestock - laying hens wastes</v>
          </cell>
          <cell r="D1783" t="str">
            <v>Manure and excreta</v>
          </cell>
          <cell r="E1783">
            <v>196</v>
          </cell>
          <cell r="F1783">
            <v>78</v>
          </cell>
          <cell r="G1783">
            <v>1</v>
          </cell>
        </row>
        <row r="1784">
          <cell r="A1784" t="str">
            <v>2005_190_78</v>
          </cell>
          <cell r="B1784">
            <v>2005</v>
          </cell>
          <cell r="C1784" t="str">
            <v>Agriculture livestock - other cattle wastes</v>
          </cell>
          <cell r="D1784" t="str">
            <v>Manure and excreta</v>
          </cell>
          <cell r="E1784">
            <v>190</v>
          </cell>
          <cell r="F1784">
            <v>78</v>
          </cell>
          <cell r="G1784">
            <v>1</v>
          </cell>
        </row>
        <row r="1785">
          <cell r="A1785" t="str">
            <v>2005_198_78</v>
          </cell>
          <cell r="B1785">
            <v>2005</v>
          </cell>
          <cell r="C1785" t="str">
            <v>Agriculture livestock - other poultry wastes</v>
          </cell>
          <cell r="D1785" t="str">
            <v>Manure and excreta</v>
          </cell>
          <cell r="E1785">
            <v>198</v>
          </cell>
          <cell r="F1785">
            <v>78</v>
          </cell>
          <cell r="G1785">
            <v>1</v>
          </cell>
        </row>
        <row r="1786">
          <cell r="A1786" t="str">
            <v>2005_192_78</v>
          </cell>
          <cell r="B1786">
            <v>2005</v>
          </cell>
          <cell r="C1786" t="str">
            <v>Agriculture livestock - pigs wastes</v>
          </cell>
          <cell r="D1786" t="str">
            <v>Manure and excreta</v>
          </cell>
          <cell r="E1786">
            <v>192</v>
          </cell>
          <cell r="F1786">
            <v>78</v>
          </cell>
          <cell r="G1786">
            <v>1</v>
          </cell>
        </row>
        <row r="1787">
          <cell r="A1787" t="str">
            <v>2005_191_78</v>
          </cell>
          <cell r="B1787">
            <v>2005</v>
          </cell>
          <cell r="C1787" t="str">
            <v>Agriculture livestock - sheep goats and deer wastes</v>
          </cell>
          <cell r="D1787" t="str">
            <v>Manure and excreta</v>
          </cell>
          <cell r="E1787">
            <v>191</v>
          </cell>
          <cell r="F1787">
            <v>78</v>
          </cell>
          <cell r="G1787">
            <v>1</v>
          </cell>
        </row>
        <row r="1788">
          <cell r="A1788" t="str">
            <v>2005_266_78</v>
          </cell>
          <cell r="B1788">
            <v>2005</v>
          </cell>
          <cell r="C1788" t="str">
            <v>Domestic pets</v>
          </cell>
          <cell r="D1788" t="str">
            <v>Manure and excreta</v>
          </cell>
          <cell r="E1788">
            <v>266</v>
          </cell>
          <cell r="F1788">
            <v>78</v>
          </cell>
          <cell r="G1788">
            <v>1</v>
          </cell>
        </row>
        <row r="1789">
          <cell r="A1789" t="str">
            <v>2005_710_78</v>
          </cell>
          <cell r="B1789">
            <v>2005</v>
          </cell>
          <cell r="C1789" t="str">
            <v>Non-agriculture livestock - horses wastes</v>
          </cell>
          <cell r="D1789" t="str">
            <v>Manure and excreta</v>
          </cell>
          <cell r="E1789">
            <v>710</v>
          </cell>
          <cell r="F1789">
            <v>78</v>
          </cell>
          <cell r="G1789">
            <v>1</v>
          </cell>
        </row>
        <row r="1790">
          <cell r="A1790" t="str">
            <v>2005_267_78</v>
          </cell>
          <cell r="B1790">
            <v>2005</v>
          </cell>
          <cell r="C1790" t="str">
            <v>Wild birds wastes</v>
          </cell>
          <cell r="D1790" t="str">
            <v>Manure and excreta</v>
          </cell>
          <cell r="E1790">
            <v>267</v>
          </cell>
          <cell r="F1790">
            <v>78</v>
          </cell>
          <cell r="G1790">
            <v>1</v>
          </cell>
        </row>
        <row r="1791">
          <cell r="A1791" t="str">
            <v>2005_268_78</v>
          </cell>
          <cell r="B1791">
            <v>2005</v>
          </cell>
          <cell r="C1791" t="str">
            <v>Wild other animal wastes</v>
          </cell>
          <cell r="D1791" t="str">
            <v>Manure and excreta</v>
          </cell>
          <cell r="E1791">
            <v>268</v>
          </cell>
          <cell r="F1791">
            <v>78</v>
          </cell>
          <cell r="G1791">
            <v>1</v>
          </cell>
        </row>
        <row r="1792">
          <cell r="A1792" t="str">
            <v>2006_100_78</v>
          </cell>
          <cell r="B1792">
            <v>2006</v>
          </cell>
          <cell r="C1792" t="str">
            <v>Agriculture livestock - broilers wastes</v>
          </cell>
          <cell r="D1792" t="str">
            <v>Manure and excreta</v>
          </cell>
          <cell r="E1792">
            <v>100</v>
          </cell>
          <cell r="F1792">
            <v>78</v>
          </cell>
          <cell r="G1792">
            <v>0</v>
          </cell>
        </row>
        <row r="1793">
          <cell r="A1793" t="str">
            <v>2006_189_78</v>
          </cell>
          <cell r="B1793">
            <v>2006</v>
          </cell>
          <cell r="C1793" t="str">
            <v>Agriculture livestock - dairy cattle wastes</v>
          </cell>
          <cell r="D1793" t="str">
            <v>Manure and excreta</v>
          </cell>
          <cell r="E1793">
            <v>189</v>
          </cell>
          <cell r="F1793">
            <v>78</v>
          </cell>
          <cell r="G1793">
            <v>1</v>
          </cell>
        </row>
        <row r="1794">
          <cell r="A1794" t="str">
            <v>2006_193_78</v>
          </cell>
          <cell r="B1794">
            <v>2006</v>
          </cell>
          <cell r="C1794" t="str">
            <v>Agriculture livestock - horses wastes</v>
          </cell>
          <cell r="D1794" t="str">
            <v>Manure and excreta</v>
          </cell>
          <cell r="E1794">
            <v>193</v>
          </cell>
          <cell r="F1794">
            <v>78</v>
          </cell>
          <cell r="G1794">
            <v>1</v>
          </cell>
        </row>
        <row r="1795">
          <cell r="A1795" t="str">
            <v>2006_196_78</v>
          </cell>
          <cell r="B1795">
            <v>2006</v>
          </cell>
          <cell r="C1795" t="str">
            <v>Agriculture livestock - laying hens wastes</v>
          </cell>
          <cell r="D1795" t="str">
            <v>Manure and excreta</v>
          </cell>
          <cell r="E1795">
            <v>196</v>
          </cell>
          <cell r="F1795">
            <v>78</v>
          </cell>
          <cell r="G1795">
            <v>1</v>
          </cell>
        </row>
        <row r="1796">
          <cell r="A1796" t="str">
            <v>2006_190_78</v>
          </cell>
          <cell r="B1796">
            <v>2006</v>
          </cell>
          <cell r="C1796" t="str">
            <v>Agriculture livestock - other cattle wastes</v>
          </cell>
          <cell r="D1796" t="str">
            <v>Manure and excreta</v>
          </cell>
          <cell r="E1796">
            <v>190</v>
          </cell>
          <cell r="F1796">
            <v>78</v>
          </cell>
          <cell r="G1796">
            <v>1</v>
          </cell>
        </row>
        <row r="1797">
          <cell r="A1797" t="str">
            <v>2006_198_78</v>
          </cell>
          <cell r="B1797">
            <v>2006</v>
          </cell>
          <cell r="C1797" t="str">
            <v>Agriculture livestock - other poultry wastes</v>
          </cell>
          <cell r="D1797" t="str">
            <v>Manure and excreta</v>
          </cell>
          <cell r="E1797">
            <v>198</v>
          </cell>
          <cell r="F1797">
            <v>78</v>
          </cell>
          <cell r="G1797">
            <v>1</v>
          </cell>
        </row>
        <row r="1798">
          <cell r="A1798" t="str">
            <v>2006_192_78</v>
          </cell>
          <cell r="B1798">
            <v>2006</v>
          </cell>
          <cell r="C1798" t="str">
            <v>Agriculture livestock - pigs wastes</v>
          </cell>
          <cell r="D1798" t="str">
            <v>Manure and excreta</v>
          </cell>
          <cell r="E1798">
            <v>192</v>
          </cell>
          <cell r="F1798">
            <v>78</v>
          </cell>
          <cell r="G1798">
            <v>1</v>
          </cell>
        </row>
        <row r="1799">
          <cell r="A1799" t="str">
            <v>2006_191_78</v>
          </cell>
          <cell r="B1799">
            <v>2006</v>
          </cell>
          <cell r="C1799" t="str">
            <v>Agriculture livestock - sheep goats and deer wastes</v>
          </cell>
          <cell r="D1799" t="str">
            <v>Manure and excreta</v>
          </cell>
          <cell r="E1799">
            <v>191</v>
          </cell>
          <cell r="F1799">
            <v>78</v>
          </cell>
          <cell r="G1799">
            <v>1</v>
          </cell>
        </row>
        <row r="1800">
          <cell r="A1800" t="str">
            <v>2006_266_78</v>
          </cell>
          <cell r="B1800">
            <v>2006</v>
          </cell>
          <cell r="C1800" t="str">
            <v>Domestic pets</v>
          </cell>
          <cell r="D1800" t="str">
            <v>Manure and excreta</v>
          </cell>
          <cell r="E1800">
            <v>266</v>
          </cell>
          <cell r="F1800">
            <v>78</v>
          </cell>
          <cell r="G1800">
            <v>1</v>
          </cell>
        </row>
        <row r="1801">
          <cell r="A1801" t="str">
            <v>2006_710_78</v>
          </cell>
          <cell r="B1801">
            <v>2006</v>
          </cell>
          <cell r="C1801" t="str">
            <v>Non-agriculture livestock - horses wastes</v>
          </cell>
          <cell r="D1801" t="str">
            <v>Manure and excreta</v>
          </cell>
          <cell r="E1801">
            <v>710</v>
          </cell>
          <cell r="F1801">
            <v>78</v>
          </cell>
          <cell r="G1801">
            <v>1</v>
          </cell>
        </row>
        <row r="1802">
          <cell r="A1802" t="str">
            <v>2006_267_78</v>
          </cell>
          <cell r="B1802">
            <v>2006</v>
          </cell>
          <cell r="C1802" t="str">
            <v>Wild birds wastes</v>
          </cell>
          <cell r="D1802" t="str">
            <v>Manure and excreta</v>
          </cell>
          <cell r="E1802">
            <v>267</v>
          </cell>
          <cell r="F1802">
            <v>78</v>
          </cell>
          <cell r="G1802">
            <v>1</v>
          </cell>
        </row>
        <row r="1803">
          <cell r="A1803" t="str">
            <v>2006_268_78</v>
          </cell>
          <cell r="B1803">
            <v>2006</v>
          </cell>
          <cell r="C1803" t="str">
            <v>Wild other animal wastes</v>
          </cell>
          <cell r="D1803" t="str">
            <v>Manure and excreta</v>
          </cell>
          <cell r="E1803">
            <v>268</v>
          </cell>
          <cell r="F1803">
            <v>78</v>
          </cell>
          <cell r="G1803">
            <v>1</v>
          </cell>
        </row>
        <row r="1804">
          <cell r="A1804" t="str">
            <v>2007_100_78</v>
          </cell>
          <cell r="B1804">
            <v>2007</v>
          </cell>
          <cell r="C1804" t="str">
            <v>Agriculture livestock - broilers wastes</v>
          </cell>
          <cell r="D1804" t="str">
            <v>Manure and excreta</v>
          </cell>
          <cell r="E1804">
            <v>100</v>
          </cell>
          <cell r="F1804">
            <v>78</v>
          </cell>
          <cell r="G1804">
            <v>0</v>
          </cell>
        </row>
        <row r="1805">
          <cell r="A1805" t="str">
            <v>2007_189_78</v>
          </cell>
          <cell r="B1805">
            <v>2007</v>
          </cell>
          <cell r="C1805" t="str">
            <v>Agriculture livestock - dairy cattle wastes</v>
          </cell>
          <cell r="D1805" t="str">
            <v>Manure and excreta</v>
          </cell>
          <cell r="E1805">
            <v>189</v>
          </cell>
          <cell r="F1805">
            <v>78</v>
          </cell>
          <cell r="G1805">
            <v>1</v>
          </cell>
        </row>
        <row r="1806">
          <cell r="A1806" t="str">
            <v>2007_193_78</v>
          </cell>
          <cell r="B1806">
            <v>2007</v>
          </cell>
          <cell r="C1806" t="str">
            <v>Agriculture livestock - horses wastes</v>
          </cell>
          <cell r="D1806" t="str">
            <v>Manure and excreta</v>
          </cell>
          <cell r="E1806">
            <v>193</v>
          </cell>
          <cell r="F1806">
            <v>78</v>
          </cell>
          <cell r="G1806">
            <v>1</v>
          </cell>
        </row>
        <row r="1807">
          <cell r="A1807" t="str">
            <v>2007_196_78</v>
          </cell>
          <cell r="B1807">
            <v>2007</v>
          </cell>
          <cell r="C1807" t="str">
            <v>Agriculture livestock - laying hens wastes</v>
          </cell>
          <cell r="D1807" t="str">
            <v>Manure and excreta</v>
          </cell>
          <cell r="E1807">
            <v>196</v>
          </cell>
          <cell r="F1807">
            <v>78</v>
          </cell>
          <cell r="G1807">
            <v>1</v>
          </cell>
        </row>
        <row r="1808">
          <cell r="A1808" t="str">
            <v>2007_190_78</v>
          </cell>
          <cell r="B1808">
            <v>2007</v>
          </cell>
          <cell r="C1808" t="str">
            <v>Agriculture livestock - other cattle wastes</v>
          </cell>
          <cell r="D1808" t="str">
            <v>Manure and excreta</v>
          </cell>
          <cell r="E1808">
            <v>190</v>
          </cell>
          <cell r="F1808">
            <v>78</v>
          </cell>
          <cell r="G1808">
            <v>1</v>
          </cell>
        </row>
        <row r="1809">
          <cell r="A1809" t="str">
            <v>2007_198_78</v>
          </cell>
          <cell r="B1809">
            <v>2007</v>
          </cell>
          <cell r="C1809" t="str">
            <v>Agriculture livestock - other poultry wastes</v>
          </cell>
          <cell r="D1809" t="str">
            <v>Manure and excreta</v>
          </cell>
          <cell r="E1809">
            <v>198</v>
          </cell>
          <cell r="F1809">
            <v>78</v>
          </cell>
          <cell r="G1809">
            <v>1</v>
          </cell>
        </row>
        <row r="1810">
          <cell r="A1810" t="str">
            <v>2007_192_78</v>
          </cell>
          <cell r="B1810">
            <v>2007</v>
          </cell>
          <cell r="C1810" t="str">
            <v>Agriculture livestock - pigs wastes</v>
          </cell>
          <cell r="D1810" t="str">
            <v>Manure and excreta</v>
          </cell>
          <cell r="E1810">
            <v>192</v>
          </cell>
          <cell r="F1810">
            <v>78</v>
          </cell>
          <cell r="G1810">
            <v>1</v>
          </cell>
        </row>
        <row r="1811">
          <cell r="A1811" t="str">
            <v>2007_191_78</v>
          </cell>
          <cell r="B1811">
            <v>2007</v>
          </cell>
          <cell r="C1811" t="str">
            <v>Agriculture livestock - sheep goats and deer wastes</v>
          </cell>
          <cell r="D1811" t="str">
            <v>Manure and excreta</v>
          </cell>
          <cell r="E1811">
            <v>191</v>
          </cell>
          <cell r="F1811">
            <v>78</v>
          </cell>
          <cell r="G1811">
            <v>1</v>
          </cell>
        </row>
        <row r="1812">
          <cell r="A1812" t="str">
            <v>2007_266_78</v>
          </cell>
          <cell r="B1812">
            <v>2007</v>
          </cell>
          <cell r="C1812" t="str">
            <v>Domestic pets</v>
          </cell>
          <cell r="D1812" t="str">
            <v>Manure and excreta</v>
          </cell>
          <cell r="E1812">
            <v>266</v>
          </cell>
          <cell r="F1812">
            <v>78</v>
          </cell>
          <cell r="G1812">
            <v>1</v>
          </cell>
        </row>
        <row r="1813">
          <cell r="A1813" t="str">
            <v>2007_710_78</v>
          </cell>
          <cell r="B1813">
            <v>2007</v>
          </cell>
          <cell r="C1813" t="str">
            <v>Non-agriculture livestock - horses wastes</v>
          </cell>
          <cell r="D1813" t="str">
            <v>Manure and excreta</v>
          </cell>
          <cell r="E1813">
            <v>710</v>
          </cell>
          <cell r="F1813">
            <v>78</v>
          </cell>
          <cell r="G1813">
            <v>1</v>
          </cell>
        </row>
        <row r="1814">
          <cell r="A1814" t="str">
            <v>2007_267_78</v>
          </cell>
          <cell r="B1814">
            <v>2007</v>
          </cell>
          <cell r="C1814" t="str">
            <v>Wild birds wastes</v>
          </cell>
          <cell r="D1814" t="str">
            <v>Manure and excreta</v>
          </cell>
          <cell r="E1814">
            <v>267</v>
          </cell>
          <cell r="F1814">
            <v>78</v>
          </cell>
          <cell r="G1814">
            <v>1</v>
          </cell>
        </row>
        <row r="1815">
          <cell r="A1815" t="str">
            <v>2007_268_78</v>
          </cell>
          <cell r="B1815">
            <v>2007</v>
          </cell>
          <cell r="C1815" t="str">
            <v>Wild other animal wastes</v>
          </cell>
          <cell r="D1815" t="str">
            <v>Manure and excreta</v>
          </cell>
          <cell r="E1815">
            <v>268</v>
          </cell>
          <cell r="F1815">
            <v>78</v>
          </cell>
          <cell r="G1815">
            <v>1</v>
          </cell>
        </row>
        <row r="1816">
          <cell r="A1816" t="str">
            <v>2008_100_78</v>
          </cell>
          <cell r="B1816">
            <v>2008</v>
          </cell>
          <cell r="C1816" t="str">
            <v>Agriculture livestock - broilers wastes</v>
          </cell>
          <cell r="D1816" t="str">
            <v>Manure and excreta</v>
          </cell>
          <cell r="E1816">
            <v>100</v>
          </cell>
          <cell r="F1816">
            <v>78</v>
          </cell>
          <cell r="G1816">
            <v>0</v>
          </cell>
        </row>
        <row r="1817">
          <cell r="A1817" t="str">
            <v>2008_189_78</v>
          </cell>
          <cell r="B1817">
            <v>2008</v>
          </cell>
          <cell r="C1817" t="str">
            <v>Agriculture livestock - dairy cattle wastes</v>
          </cell>
          <cell r="D1817" t="str">
            <v>Manure and excreta</v>
          </cell>
          <cell r="E1817">
            <v>189</v>
          </cell>
          <cell r="F1817">
            <v>78</v>
          </cell>
          <cell r="G1817">
            <v>1</v>
          </cell>
        </row>
        <row r="1818">
          <cell r="A1818" t="str">
            <v>2008_193_78</v>
          </cell>
          <cell r="B1818">
            <v>2008</v>
          </cell>
          <cell r="C1818" t="str">
            <v>Agriculture livestock - horses wastes</v>
          </cell>
          <cell r="D1818" t="str">
            <v>Manure and excreta</v>
          </cell>
          <cell r="E1818">
            <v>193</v>
          </cell>
          <cell r="F1818">
            <v>78</v>
          </cell>
          <cell r="G1818">
            <v>1</v>
          </cell>
        </row>
        <row r="1819">
          <cell r="A1819" t="str">
            <v>2008_196_78</v>
          </cell>
          <cell r="B1819">
            <v>2008</v>
          </cell>
          <cell r="C1819" t="str">
            <v>Agriculture livestock - laying hens wastes</v>
          </cell>
          <cell r="D1819" t="str">
            <v>Manure and excreta</v>
          </cell>
          <cell r="E1819">
            <v>196</v>
          </cell>
          <cell r="F1819">
            <v>78</v>
          </cell>
          <cell r="G1819">
            <v>1</v>
          </cell>
        </row>
        <row r="1820">
          <cell r="A1820" t="str">
            <v>2008_190_78</v>
          </cell>
          <cell r="B1820">
            <v>2008</v>
          </cell>
          <cell r="C1820" t="str">
            <v>Agriculture livestock - other cattle wastes</v>
          </cell>
          <cell r="D1820" t="str">
            <v>Manure and excreta</v>
          </cell>
          <cell r="E1820">
            <v>190</v>
          </cell>
          <cell r="F1820">
            <v>78</v>
          </cell>
          <cell r="G1820">
            <v>1</v>
          </cell>
        </row>
        <row r="1821">
          <cell r="A1821" t="str">
            <v>2008_198_78</v>
          </cell>
          <cell r="B1821">
            <v>2008</v>
          </cell>
          <cell r="C1821" t="str">
            <v>Agriculture livestock - other poultry wastes</v>
          </cell>
          <cell r="D1821" t="str">
            <v>Manure and excreta</v>
          </cell>
          <cell r="E1821">
            <v>198</v>
          </cell>
          <cell r="F1821">
            <v>78</v>
          </cell>
          <cell r="G1821">
            <v>1</v>
          </cell>
        </row>
        <row r="1822">
          <cell r="A1822" t="str">
            <v>2008_192_78</v>
          </cell>
          <cell r="B1822">
            <v>2008</v>
          </cell>
          <cell r="C1822" t="str">
            <v>Agriculture livestock - pigs wastes</v>
          </cell>
          <cell r="D1822" t="str">
            <v>Manure and excreta</v>
          </cell>
          <cell r="E1822">
            <v>192</v>
          </cell>
          <cell r="F1822">
            <v>78</v>
          </cell>
          <cell r="G1822">
            <v>1</v>
          </cell>
        </row>
        <row r="1823">
          <cell r="A1823" t="str">
            <v>2008_191_78</v>
          </cell>
          <cell r="B1823">
            <v>2008</v>
          </cell>
          <cell r="C1823" t="str">
            <v>Agriculture livestock - sheep goats and deer wastes</v>
          </cell>
          <cell r="D1823" t="str">
            <v>Manure and excreta</v>
          </cell>
          <cell r="E1823">
            <v>191</v>
          </cell>
          <cell r="F1823">
            <v>78</v>
          </cell>
          <cell r="G1823">
            <v>1</v>
          </cell>
        </row>
        <row r="1824">
          <cell r="A1824" t="str">
            <v>2008_266_78</v>
          </cell>
          <cell r="B1824">
            <v>2008</v>
          </cell>
          <cell r="C1824" t="str">
            <v>Domestic pets</v>
          </cell>
          <cell r="D1824" t="str">
            <v>Manure and excreta</v>
          </cell>
          <cell r="E1824">
            <v>266</v>
          </cell>
          <cell r="F1824">
            <v>78</v>
          </cell>
          <cell r="G1824">
            <v>1</v>
          </cell>
        </row>
        <row r="1825">
          <cell r="A1825" t="str">
            <v>2008_710_78</v>
          </cell>
          <cell r="B1825">
            <v>2008</v>
          </cell>
          <cell r="C1825" t="str">
            <v>Non-agriculture livestock - horses wastes</v>
          </cell>
          <cell r="D1825" t="str">
            <v>Manure and excreta</v>
          </cell>
          <cell r="E1825">
            <v>710</v>
          </cell>
          <cell r="F1825">
            <v>78</v>
          </cell>
          <cell r="G1825">
            <v>1</v>
          </cell>
        </row>
        <row r="1826">
          <cell r="A1826" t="str">
            <v>2008_267_78</v>
          </cell>
          <cell r="B1826">
            <v>2008</v>
          </cell>
          <cell r="C1826" t="str">
            <v>Wild birds wastes</v>
          </cell>
          <cell r="D1826" t="str">
            <v>Manure and excreta</v>
          </cell>
          <cell r="E1826">
            <v>267</v>
          </cell>
          <cell r="F1826">
            <v>78</v>
          </cell>
          <cell r="G1826">
            <v>1</v>
          </cell>
        </row>
        <row r="1827">
          <cell r="A1827" t="str">
            <v>2008_268_78</v>
          </cell>
          <cell r="B1827">
            <v>2008</v>
          </cell>
          <cell r="C1827" t="str">
            <v>Wild other animal wastes</v>
          </cell>
          <cell r="D1827" t="str">
            <v>Manure and excreta</v>
          </cell>
          <cell r="E1827">
            <v>268</v>
          </cell>
          <cell r="F1827">
            <v>78</v>
          </cell>
          <cell r="G1827">
            <v>1</v>
          </cell>
        </row>
        <row r="1828">
          <cell r="A1828" t="str">
            <v>2005_269_79</v>
          </cell>
          <cell r="B1828">
            <v>2005</v>
          </cell>
          <cell r="C1828" t="str">
            <v>Adult breath and sweat</v>
          </cell>
          <cell r="D1828" t="str">
            <v>Population</v>
          </cell>
          <cell r="E1828">
            <v>269</v>
          </cell>
          <cell r="F1828">
            <v>79</v>
          </cell>
          <cell r="G1828">
            <v>60.209499999999998</v>
          </cell>
        </row>
        <row r="1829">
          <cell r="A1829" t="str">
            <v>2005_260_79</v>
          </cell>
          <cell r="B1829">
            <v>2005</v>
          </cell>
          <cell r="C1829" t="str">
            <v>Non-aerosol products - paint thinner</v>
          </cell>
          <cell r="D1829" t="str">
            <v>Population</v>
          </cell>
          <cell r="E1829">
            <v>260</v>
          </cell>
          <cell r="F1829">
            <v>79</v>
          </cell>
          <cell r="G1829">
            <v>60.209499999999998</v>
          </cell>
        </row>
        <row r="1830">
          <cell r="A1830" t="str">
            <v>2006_269_79</v>
          </cell>
          <cell r="B1830">
            <v>2006</v>
          </cell>
          <cell r="C1830" t="str">
            <v>Adult breath and sweat</v>
          </cell>
          <cell r="D1830" t="str">
            <v>Population</v>
          </cell>
          <cell r="E1830">
            <v>269</v>
          </cell>
          <cell r="F1830">
            <v>79</v>
          </cell>
          <cell r="G1830">
            <v>60.587299999999999</v>
          </cell>
        </row>
        <row r="1831">
          <cell r="A1831" t="str">
            <v>2006_260_79</v>
          </cell>
          <cell r="B1831">
            <v>2006</v>
          </cell>
          <cell r="C1831" t="str">
            <v>Non-aerosol products - paint thinner</v>
          </cell>
          <cell r="D1831" t="str">
            <v>Population</v>
          </cell>
          <cell r="E1831">
            <v>260</v>
          </cell>
          <cell r="F1831">
            <v>79</v>
          </cell>
          <cell r="G1831">
            <v>60.587299999999999</v>
          </cell>
        </row>
        <row r="1832">
          <cell r="A1832" t="str">
            <v>2007_269_79</v>
          </cell>
          <cell r="B1832">
            <v>2007</v>
          </cell>
          <cell r="C1832" t="str">
            <v>Adult breath and sweat</v>
          </cell>
          <cell r="D1832" t="str">
            <v>Population</v>
          </cell>
          <cell r="E1832">
            <v>269</v>
          </cell>
          <cell r="F1832">
            <v>79</v>
          </cell>
          <cell r="G1832">
            <v>60.9754</v>
          </cell>
        </row>
        <row r="1833">
          <cell r="A1833" t="str">
            <v>2007_260_79</v>
          </cell>
          <cell r="B1833">
            <v>2007</v>
          </cell>
          <cell r="C1833" t="str">
            <v>Non-aerosol products - paint thinner</v>
          </cell>
          <cell r="D1833" t="str">
            <v>Population</v>
          </cell>
          <cell r="E1833">
            <v>260</v>
          </cell>
          <cell r="F1833">
            <v>79</v>
          </cell>
          <cell r="G1833">
            <v>60.975000000000001</v>
          </cell>
        </row>
        <row r="1834">
          <cell r="A1834" t="str">
            <v>2008_269_79</v>
          </cell>
          <cell r="B1834">
            <v>2008</v>
          </cell>
          <cell r="C1834" t="str">
            <v>Adult breath and sweat</v>
          </cell>
          <cell r="D1834" t="str">
            <v>Population</v>
          </cell>
          <cell r="E1834">
            <v>269</v>
          </cell>
          <cell r="F1834">
            <v>79</v>
          </cell>
          <cell r="G1834">
            <v>61.383200000000002</v>
          </cell>
        </row>
        <row r="1835">
          <cell r="A1835" t="str">
            <v>2008_260_79</v>
          </cell>
          <cell r="B1835">
            <v>2008</v>
          </cell>
          <cell r="C1835" t="str">
            <v>Non-aerosol products - paint thinner</v>
          </cell>
          <cell r="D1835" t="str">
            <v>Population</v>
          </cell>
          <cell r="E1835">
            <v>260</v>
          </cell>
          <cell r="F1835">
            <v>79</v>
          </cell>
          <cell r="G1835">
            <v>61.383200000000002</v>
          </cell>
        </row>
        <row r="1836">
          <cell r="A1836" t="str">
            <v>2005_270_80</v>
          </cell>
          <cell r="B1836">
            <v>2005</v>
          </cell>
          <cell r="C1836" t="str">
            <v>Cigarette smoking</v>
          </cell>
          <cell r="D1836" t="str">
            <v>Cigarettes</v>
          </cell>
          <cell r="E1836">
            <v>270</v>
          </cell>
          <cell r="F1836">
            <v>80</v>
          </cell>
          <cell r="G1836">
            <v>1</v>
          </cell>
        </row>
        <row r="1837">
          <cell r="A1837" t="str">
            <v>2006_270_80</v>
          </cell>
          <cell r="B1837">
            <v>2006</v>
          </cell>
          <cell r="C1837" t="str">
            <v>Cigarette smoking</v>
          </cell>
          <cell r="D1837" t="str">
            <v>Cigarettes</v>
          </cell>
          <cell r="E1837">
            <v>270</v>
          </cell>
          <cell r="F1837">
            <v>80</v>
          </cell>
          <cell r="G1837">
            <v>1</v>
          </cell>
        </row>
        <row r="1838">
          <cell r="A1838" t="str">
            <v>2007_270_80</v>
          </cell>
          <cell r="B1838">
            <v>2007</v>
          </cell>
          <cell r="C1838" t="str">
            <v>Cigarette smoking</v>
          </cell>
          <cell r="D1838" t="str">
            <v>Cigarettes</v>
          </cell>
          <cell r="E1838">
            <v>270</v>
          </cell>
          <cell r="F1838">
            <v>80</v>
          </cell>
          <cell r="G1838">
            <v>1</v>
          </cell>
        </row>
        <row r="1839">
          <cell r="A1839" t="str">
            <v>2008_270_80</v>
          </cell>
          <cell r="B1839">
            <v>2008</v>
          </cell>
          <cell r="C1839" t="str">
            <v>Cigarette smoking</v>
          </cell>
          <cell r="D1839" t="str">
            <v>Cigarettes</v>
          </cell>
          <cell r="E1839">
            <v>270</v>
          </cell>
          <cell r="F1839">
            <v>80</v>
          </cell>
          <cell r="G1839">
            <v>1</v>
          </cell>
        </row>
        <row r="1840">
          <cell r="A1840" t="str">
            <v>2005_271_81</v>
          </cell>
          <cell r="B1840">
            <v>2005</v>
          </cell>
          <cell r="C1840" t="str">
            <v>Infant emissions from nappies</v>
          </cell>
          <cell r="D1840" t="str">
            <v>Population 0to4yrs</v>
          </cell>
          <cell r="E1840">
            <v>271</v>
          </cell>
          <cell r="F1840">
            <v>81</v>
          </cell>
          <cell r="G1840">
            <v>1</v>
          </cell>
        </row>
        <row r="1841">
          <cell r="A1841" t="str">
            <v>2006_271_81</v>
          </cell>
          <cell r="B1841">
            <v>2006</v>
          </cell>
          <cell r="C1841" t="str">
            <v>Infant emissions from nappies</v>
          </cell>
          <cell r="D1841" t="str">
            <v>Population 0to4yrs</v>
          </cell>
          <cell r="E1841">
            <v>271</v>
          </cell>
          <cell r="F1841">
            <v>81</v>
          </cell>
          <cell r="G1841">
            <v>1</v>
          </cell>
        </row>
        <row r="1842">
          <cell r="A1842" t="str">
            <v>2007_271_81</v>
          </cell>
          <cell r="B1842">
            <v>2007</v>
          </cell>
          <cell r="C1842" t="str">
            <v>Infant emissions from nappies</v>
          </cell>
          <cell r="D1842" t="str">
            <v>Population 0to4yrs</v>
          </cell>
          <cell r="E1842">
            <v>271</v>
          </cell>
          <cell r="F1842">
            <v>81</v>
          </cell>
          <cell r="G1842">
            <v>1</v>
          </cell>
        </row>
        <row r="1843">
          <cell r="A1843" t="str">
            <v>2008_271_81</v>
          </cell>
          <cell r="B1843">
            <v>2008</v>
          </cell>
          <cell r="C1843" t="str">
            <v>Infant emissions from nappies</v>
          </cell>
          <cell r="D1843" t="str">
            <v>Population 0to4yrs</v>
          </cell>
          <cell r="E1843">
            <v>271</v>
          </cell>
          <cell r="F1843">
            <v>81</v>
          </cell>
          <cell r="G1843">
            <v>1</v>
          </cell>
        </row>
        <row r="1844">
          <cell r="A1844" t="str">
            <v>2005_59_82</v>
          </cell>
          <cell r="B1844">
            <v>2005</v>
          </cell>
          <cell r="C1844" t="str">
            <v>House and garden machinery</v>
          </cell>
          <cell r="D1844" t="str">
            <v>Domestic fertilizer</v>
          </cell>
          <cell r="E1844">
            <v>59</v>
          </cell>
          <cell r="F1844">
            <v>82</v>
          </cell>
          <cell r="G1844">
            <v>1</v>
          </cell>
        </row>
        <row r="1845">
          <cell r="A1845" t="str">
            <v>2006_59_82</v>
          </cell>
          <cell r="B1845">
            <v>2006</v>
          </cell>
          <cell r="C1845" t="str">
            <v>House and garden machinery</v>
          </cell>
          <cell r="D1845" t="str">
            <v>Domestic fertilizer</v>
          </cell>
          <cell r="E1845">
            <v>59</v>
          </cell>
          <cell r="F1845">
            <v>82</v>
          </cell>
          <cell r="G1845">
            <v>1</v>
          </cell>
        </row>
        <row r="1846">
          <cell r="A1846" t="str">
            <v>2007_59_82</v>
          </cell>
          <cell r="B1846">
            <v>2007</v>
          </cell>
          <cell r="C1846" t="str">
            <v>House and garden machinery</v>
          </cell>
          <cell r="D1846" t="str">
            <v>Domestic fertilizer</v>
          </cell>
          <cell r="E1846">
            <v>59</v>
          </cell>
          <cell r="F1846">
            <v>82</v>
          </cell>
          <cell r="G1846">
            <v>1</v>
          </cell>
        </row>
        <row r="1847">
          <cell r="A1847" t="str">
            <v>2008_59_82</v>
          </cell>
          <cell r="B1847">
            <v>2008</v>
          </cell>
          <cell r="C1847" t="str">
            <v>House and garden machinery</v>
          </cell>
          <cell r="D1847" t="str">
            <v>Domestic fertilizer</v>
          </cell>
          <cell r="E1847">
            <v>59</v>
          </cell>
          <cell r="F1847">
            <v>82</v>
          </cell>
          <cell r="G1847">
            <v>1</v>
          </cell>
        </row>
        <row r="1848">
          <cell r="A1848" t="str">
            <v>2005_130_83</v>
          </cell>
          <cell r="B1848">
            <v>2005</v>
          </cell>
          <cell r="C1848" t="str">
            <v>Nitric acid production</v>
          </cell>
          <cell r="D1848" t="str">
            <v>Acid production</v>
          </cell>
          <cell r="E1848">
            <v>130</v>
          </cell>
          <cell r="F1848">
            <v>83</v>
          </cell>
          <cell r="G1848">
            <v>1.712515</v>
          </cell>
        </row>
        <row r="1849">
          <cell r="A1849" t="str">
            <v>2005_138_83</v>
          </cell>
          <cell r="B1849">
            <v>2005</v>
          </cell>
          <cell r="C1849" t="str">
            <v>Sulphuric acid production</v>
          </cell>
          <cell r="D1849" t="str">
            <v>Acid production</v>
          </cell>
          <cell r="E1849">
            <v>138</v>
          </cell>
          <cell r="F1849">
            <v>83</v>
          </cell>
          <cell r="G1849">
            <v>1</v>
          </cell>
        </row>
        <row r="1850">
          <cell r="A1850" t="str">
            <v>2006_130_83</v>
          </cell>
          <cell r="B1850">
            <v>2006</v>
          </cell>
          <cell r="C1850" t="str">
            <v>Nitric acid production</v>
          </cell>
          <cell r="D1850" t="str">
            <v>Acid production</v>
          </cell>
          <cell r="E1850">
            <v>130</v>
          </cell>
          <cell r="F1850">
            <v>83</v>
          </cell>
          <cell r="G1850">
            <v>1.4678329999999999</v>
          </cell>
        </row>
        <row r="1851">
          <cell r="A1851" t="str">
            <v>2006_138_83</v>
          </cell>
          <cell r="B1851">
            <v>2006</v>
          </cell>
          <cell r="C1851" t="str">
            <v>Sulphuric acid production</v>
          </cell>
          <cell r="D1851" t="str">
            <v>Acid production</v>
          </cell>
          <cell r="E1851">
            <v>138</v>
          </cell>
          <cell r="F1851">
            <v>83</v>
          </cell>
          <cell r="G1851">
            <v>1</v>
          </cell>
        </row>
        <row r="1852">
          <cell r="A1852" t="str">
            <v>2007_130_83</v>
          </cell>
          <cell r="B1852">
            <v>2007</v>
          </cell>
          <cell r="C1852" t="str">
            <v>Nitric acid production</v>
          </cell>
          <cell r="D1852" t="str">
            <v>Acid production</v>
          </cell>
          <cell r="E1852">
            <v>130</v>
          </cell>
          <cell r="F1852">
            <v>83</v>
          </cell>
          <cell r="G1852">
            <v>1.605988</v>
          </cell>
        </row>
        <row r="1853">
          <cell r="A1853" t="str">
            <v>2007_138_83</v>
          </cell>
          <cell r="B1853">
            <v>2007</v>
          </cell>
          <cell r="C1853" t="str">
            <v>Sulphuric acid production</v>
          </cell>
          <cell r="D1853" t="str">
            <v>Acid production</v>
          </cell>
          <cell r="E1853">
            <v>138</v>
          </cell>
          <cell r="F1853">
            <v>83</v>
          </cell>
          <cell r="G1853">
            <v>1</v>
          </cell>
        </row>
        <row r="1854">
          <cell r="A1854" t="str">
            <v>2008_130_83</v>
          </cell>
          <cell r="B1854">
            <v>2008</v>
          </cell>
          <cell r="C1854" t="str">
            <v>Nitric acid production</v>
          </cell>
          <cell r="D1854" t="str">
            <v>Acid production</v>
          </cell>
          <cell r="E1854">
            <v>130</v>
          </cell>
          <cell r="F1854">
            <v>83</v>
          </cell>
          <cell r="G1854">
            <v>1.294062</v>
          </cell>
        </row>
        <row r="1855">
          <cell r="A1855" t="str">
            <v>2008_138_83</v>
          </cell>
          <cell r="B1855">
            <v>2008</v>
          </cell>
          <cell r="C1855" t="str">
            <v>Sulphuric acid production</v>
          </cell>
          <cell r="D1855" t="str">
            <v>Acid production</v>
          </cell>
          <cell r="E1855">
            <v>138</v>
          </cell>
          <cell r="F1855">
            <v>83</v>
          </cell>
          <cell r="G1855">
            <v>1</v>
          </cell>
        </row>
        <row r="1856">
          <cell r="A1856" t="str">
            <v>2005_168_87</v>
          </cell>
          <cell r="B1856">
            <v>2005</v>
          </cell>
          <cell r="C1856" t="str">
            <v>Petrol stations - petrol delivery</v>
          </cell>
          <cell r="D1856" t="str">
            <v>Petrol (unleaded)</v>
          </cell>
          <cell r="E1856">
            <v>168</v>
          </cell>
          <cell r="F1856">
            <v>87</v>
          </cell>
          <cell r="G1856">
            <v>18.7310292333833</v>
          </cell>
        </row>
        <row r="1857">
          <cell r="A1857" t="str">
            <v>2005_364_87</v>
          </cell>
          <cell r="B1857">
            <v>2005</v>
          </cell>
          <cell r="C1857" t="str">
            <v>Petrol stations - spillages</v>
          </cell>
          <cell r="D1857" t="str">
            <v>Petrol (unleaded)</v>
          </cell>
          <cell r="E1857">
            <v>364</v>
          </cell>
          <cell r="F1857">
            <v>87</v>
          </cell>
          <cell r="G1857">
            <v>18.7310292333833</v>
          </cell>
        </row>
        <row r="1858">
          <cell r="A1858" t="str">
            <v>2005_363_87</v>
          </cell>
          <cell r="B1858">
            <v>2005</v>
          </cell>
          <cell r="C1858" t="str">
            <v>Petrol stations - storage tanks</v>
          </cell>
          <cell r="D1858" t="str">
            <v>Petrol (unleaded)</v>
          </cell>
          <cell r="E1858">
            <v>363</v>
          </cell>
          <cell r="F1858">
            <v>87</v>
          </cell>
          <cell r="G1858">
            <v>18.7310292333833</v>
          </cell>
        </row>
        <row r="1859">
          <cell r="A1859" t="str">
            <v>2005_169_87</v>
          </cell>
          <cell r="B1859">
            <v>2005</v>
          </cell>
          <cell r="C1859" t="str">
            <v>Petrol stations - vehicle refuelling</v>
          </cell>
          <cell r="D1859" t="str">
            <v>Petrol (unleaded)</v>
          </cell>
          <cell r="E1859">
            <v>169</v>
          </cell>
          <cell r="F1859">
            <v>87</v>
          </cell>
          <cell r="G1859">
            <v>18.7310292333833</v>
          </cell>
        </row>
        <row r="1860">
          <cell r="A1860" t="str">
            <v>2005_165_87</v>
          </cell>
          <cell r="B1860">
            <v>2005</v>
          </cell>
          <cell r="C1860" t="str">
            <v>Petrol terminals - storage</v>
          </cell>
          <cell r="D1860" t="str">
            <v>Petrol (unleaded)</v>
          </cell>
          <cell r="E1860">
            <v>165</v>
          </cell>
          <cell r="F1860">
            <v>87</v>
          </cell>
          <cell r="G1860">
            <v>18.7310292333833</v>
          </cell>
        </row>
        <row r="1861">
          <cell r="A1861" t="str">
            <v>2005_171_87</v>
          </cell>
          <cell r="B1861">
            <v>2005</v>
          </cell>
          <cell r="C1861" t="str">
            <v>Petrol terminals - tanker loading</v>
          </cell>
          <cell r="D1861" t="str">
            <v>Petrol (unleaded)</v>
          </cell>
          <cell r="E1861">
            <v>171</v>
          </cell>
          <cell r="F1861">
            <v>87</v>
          </cell>
          <cell r="G1861">
            <v>18.7310292333833</v>
          </cell>
        </row>
        <row r="1862">
          <cell r="A1862" t="str">
            <v>2005_167_87</v>
          </cell>
          <cell r="B1862">
            <v>2005</v>
          </cell>
          <cell r="C1862" t="str">
            <v>Refineries - road/rail loading</v>
          </cell>
          <cell r="D1862" t="str">
            <v>Petrol (unleaded)</v>
          </cell>
          <cell r="E1862">
            <v>167</v>
          </cell>
          <cell r="F1862">
            <v>87</v>
          </cell>
          <cell r="G1862">
            <v>18.704999999999998</v>
          </cell>
        </row>
        <row r="1863">
          <cell r="A1863" t="str">
            <v>2006_168_87</v>
          </cell>
          <cell r="B1863">
            <v>2006</v>
          </cell>
          <cell r="C1863" t="str">
            <v>Petrol stations - petrol delivery</v>
          </cell>
          <cell r="D1863" t="str">
            <v>Petrol (unleaded)</v>
          </cell>
          <cell r="E1863">
            <v>168</v>
          </cell>
          <cell r="F1863">
            <v>87</v>
          </cell>
          <cell r="G1863">
            <v>18.143704297380399</v>
          </cell>
        </row>
        <row r="1864">
          <cell r="A1864" t="str">
            <v>2006_364_87</v>
          </cell>
          <cell r="B1864">
            <v>2006</v>
          </cell>
          <cell r="C1864" t="str">
            <v>Petrol stations - spillages</v>
          </cell>
          <cell r="D1864" t="str">
            <v>Petrol (unleaded)</v>
          </cell>
          <cell r="E1864">
            <v>364</v>
          </cell>
          <cell r="F1864">
            <v>87</v>
          </cell>
          <cell r="G1864">
            <v>18.143704297380399</v>
          </cell>
        </row>
        <row r="1865">
          <cell r="A1865" t="str">
            <v>2006_363_87</v>
          </cell>
          <cell r="B1865">
            <v>2006</v>
          </cell>
          <cell r="C1865" t="str">
            <v>Petrol stations - storage tanks</v>
          </cell>
          <cell r="D1865" t="str">
            <v>Petrol (unleaded)</v>
          </cell>
          <cell r="E1865">
            <v>363</v>
          </cell>
          <cell r="F1865">
            <v>87</v>
          </cell>
          <cell r="G1865">
            <v>18.143704297380399</v>
          </cell>
        </row>
        <row r="1866">
          <cell r="A1866" t="str">
            <v>2006_169_87</v>
          </cell>
          <cell r="B1866">
            <v>2006</v>
          </cell>
          <cell r="C1866" t="str">
            <v>Petrol stations - vehicle refuelling</v>
          </cell>
          <cell r="D1866" t="str">
            <v>Petrol (unleaded)</v>
          </cell>
          <cell r="E1866">
            <v>169</v>
          </cell>
          <cell r="F1866">
            <v>87</v>
          </cell>
          <cell r="G1866">
            <v>18.143704297380399</v>
          </cell>
        </row>
        <row r="1867">
          <cell r="A1867" t="str">
            <v>2006_165_87</v>
          </cell>
          <cell r="B1867">
            <v>2006</v>
          </cell>
          <cell r="C1867" t="str">
            <v>Petrol terminals - storage</v>
          </cell>
          <cell r="D1867" t="str">
            <v>Petrol (unleaded)</v>
          </cell>
          <cell r="E1867">
            <v>165</v>
          </cell>
          <cell r="F1867">
            <v>87</v>
          </cell>
          <cell r="G1867">
            <v>18.143704297380399</v>
          </cell>
        </row>
        <row r="1868">
          <cell r="A1868" t="str">
            <v>2006_171_87</v>
          </cell>
          <cell r="B1868">
            <v>2006</v>
          </cell>
          <cell r="C1868" t="str">
            <v>Petrol terminals - tanker loading</v>
          </cell>
          <cell r="D1868" t="str">
            <v>Petrol (unleaded)</v>
          </cell>
          <cell r="E1868">
            <v>171</v>
          </cell>
          <cell r="F1868">
            <v>87</v>
          </cell>
          <cell r="G1868">
            <v>18.143704297380399</v>
          </cell>
        </row>
        <row r="1869">
          <cell r="A1869" t="str">
            <v>2006_167_87</v>
          </cell>
          <cell r="B1869">
            <v>2006</v>
          </cell>
          <cell r="C1869" t="str">
            <v>Refineries - road/rail loading</v>
          </cell>
          <cell r="D1869" t="str">
            <v>Petrol (unleaded)</v>
          </cell>
          <cell r="E1869">
            <v>167</v>
          </cell>
          <cell r="F1869">
            <v>87</v>
          </cell>
          <cell r="G1869">
            <v>18.123000000000001</v>
          </cell>
        </row>
        <row r="1870">
          <cell r="A1870" t="str">
            <v>2007_168_87</v>
          </cell>
          <cell r="B1870">
            <v>2007</v>
          </cell>
          <cell r="C1870" t="str">
            <v>Petrol stations - petrol delivery</v>
          </cell>
          <cell r="D1870" t="str">
            <v>Petrol (unleaded)</v>
          </cell>
          <cell r="E1870">
            <v>168</v>
          </cell>
          <cell r="F1870">
            <v>87</v>
          </cell>
          <cell r="G1870">
            <v>17.5943809284041</v>
          </cell>
        </row>
        <row r="1871">
          <cell r="A1871" t="str">
            <v>2007_364_87</v>
          </cell>
          <cell r="B1871">
            <v>2007</v>
          </cell>
          <cell r="C1871" t="str">
            <v>Petrol stations - spillages</v>
          </cell>
          <cell r="D1871" t="str">
            <v>Petrol (unleaded)</v>
          </cell>
          <cell r="E1871">
            <v>364</v>
          </cell>
          <cell r="F1871">
            <v>87</v>
          </cell>
          <cell r="G1871">
            <v>17.5943809284041</v>
          </cell>
        </row>
        <row r="1872">
          <cell r="A1872" t="str">
            <v>2007_363_87</v>
          </cell>
          <cell r="B1872">
            <v>2007</v>
          </cell>
          <cell r="C1872" t="str">
            <v>Petrol stations - storage tanks</v>
          </cell>
          <cell r="D1872" t="str">
            <v>Petrol (unleaded)</v>
          </cell>
          <cell r="E1872">
            <v>363</v>
          </cell>
          <cell r="F1872">
            <v>87</v>
          </cell>
          <cell r="G1872">
            <v>17.5943809284041</v>
          </cell>
        </row>
        <row r="1873">
          <cell r="A1873" t="str">
            <v>2007_169_87</v>
          </cell>
          <cell r="B1873">
            <v>2007</v>
          </cell>
          <cell r="C1873" t="str">
            <v>Petrol stations - vehicle refuelling</v>
          </cell>
          <cell r="D1873" t="str">
            <v>Petrol (unleaded)</v>
          </cell>
          <cell r="E1873">
            <v>169</v>
          </cell>
          <cell r="F1873">
            <v>87</v>
          </cell>
          <cell r="G1873">
            <v>17.5943809284041</v>
          </cell>
        </row>
        <row r="1874">
          <cell r="A1874" t="str">
            <v>2007_165_87</v>
          </cell>
          <cell r="B1874">
            <v>2007</v>
          </cell>
          <cell r="C1874" t="str">
            <v>Petrol terminals - storage</v>
          </cell>
          <cell r="D1874" t="str">
            <v>Petrol (unleaded)</v>
          </cell>
          <cell r="E1874">
            <v>165</v>
          </cell>
          <cell r="F1874">
            <v>87</v>
          </cell>
          <cell r="G1874">
            <v>17.5943809284041</v>
          </cell>
        </row>
        <row r="1875">
          <cell r="A1875" t="str">
            <v>2007_171_87</v>
          </cell>
          <cell r="B1875">
            <v>2007</v>
          </cell>
          <cell r="C1875" t="str">
            <v>Petrol terminals - tanker loading</v>
          </cell>
          <cell r="D1875" t="str">
            <v>Petrol (unleaded)</v>
          </cell>
          <cell r="E1875">
            <v>171</v>
          </cell>
          <cell r="F1875">
            <v>87</v>
          </cell>
          <cell r="G1875">
            <v>17.5943809284041</v>
          </cell>
        </row>
        <row r="1876">
          <cell r="A1876" t="str">
            <v>2007_167_87</v>
          </cell>
          <cell r="B1876">
            <v>2007</v>
          </cell>
          <cell r="C1876" t="str">
            <v>Refineries - road/rail loading</v>
          </cell>
          <cell r="D1876" t="str">
            <v>Petrol (unleaded)</v>
          </cell>
          <cell r="E1876">
            <v>167</v>
          </cell>
          <cell r="F1876">
            <v>87</v>
          </cell>
          <cell r="G1876">
            <v>17.5943809284041</v>
          </cell>
        </row>
        <row r="1877">
          <cell r="A1877" t="str">
            <v>2008_168_87</v>
          </cell>
          <cell r="B1877">
            <v>2008</v>
          </cell>
          <cell r="C1877" t="str">
            <v>Petrol stations - petrol delivery</v>
          </cell>
          <cell r="D1877" t="str">
            <v>Petrol (unleaded)</v>
          </cell>
          <cell r="E1877">
            <v>168</v>
          </cell>
          <cell r="F1877">
            <v>87</v>
          </cell>
          <cell r="G1877">
            <v>16.677939090595899</v>
          </cell>
        </row>
        <row r="1878">
          <cell r="A1878" t="str">
            <v>2008_364_87</v>
          </cell>
          <cell r="B1878">
            <v>2008</v>
          </cell>
          <cell r="C1878" t="str">
            <v>Petrol stations - spillages</v>
          </cell>
          <cell r="D1878" t="str">
            <v>Petrol (unleaded)</v>
          </cell>
          <cell r="E1878">
            <v>364</v>
          </cell>
          <cell r="F1878">
            <v>87</v>
          </cell>
          <cell r="G1878">
            <v>16.677939090595899</v>
          </cell>
        </row>
        <row r="1879">
          <cell r="A1879" t="str">
            <v>2008_363_87</v>
          </cell>
          <cell r="B1879">
            <v>2008</v>
          </cell>
          <cell r="C1879" t="str">
            <v>Petrol stations - storage tanks</v>
          </cell>
          <cell r="D1879" t="str">
            <v>Petrol (unleaded)</v>
          </cell>
          <cell r="E1879">
            <v>363</v>
          </cell>
          <cell r="F1879">
            <v>87</v>
          </cell>
          <cell r="G1879">
            <v>16.677939090595899</v>
          </cell>
        </row>
        <row r="1880">
          <cell r="A1880" t="str">
            <v>2008_169_87</v>
          </cell>
          <cell r="B1880">
            <v>2008</v>
          </cell>
          <cell r="C1880" t="str">
            <v>Petrol stations - vehicle refuelling</v>
          </cell>
          <cell r="D1880" t="str">
            <v>Petrol (unleaded)</v>
          </cell>
          <cell r="E1880">
            <v>169</v>
          </cell>
          <cell r="F1880">
            <v>87</v>
          </cell>
          <cell r="G1880">
            <v>16.677939090595899</v>
          </cell>
        </row>
        <row r="1881">
          <cell r="A1881" t="str">
            <v>2008_165_87</v>
          </cell>
          <cell r="B1881">
            <v>2008</v>
          </cell>
          <cell r="C1881" t="str">
            <v>Petrol terminals - storage</v>
          </cell>
          <cell r="D1881" t="str">
            <v>Petrol (unleaded)</v>
          </cell>
          <cell r="E1881">
            <v>165</v>
          </cell>
          <cell r="F1881">
            <v>87</v>
          </cell>
          <cell r="G1881">
            <v>16.677939090595899</v>
          </cell>
        </row>
        <row r="1882">
          <cell r="A1882" t="str">
            <v>2008_171_87</v>
          </cell>
          <cell r="B1882">
            <v>2008</v>
          </cell>
          <cell r="C1882" t="str">
            <v>Petrol terminals - tanker loading</v>
          </cell>
          <cell r="D1882" t="str">
            <v>Petrol (unleaded)</v>
          </cell>
          <cell r="E1882">
            <v>171</v>
          </cell>
          <cell r="F1882">
            <v>87</v>
          </cell>
          <cell r="G1882">
            <v>16.677939090595899</v>
          </cell>
        </row>
        <row r="1883">
          <cell r="A1883" t="str">
            <v>2008_167_87</v>
          </cell>
          <cell r="B1883">
            <v>2008</v>
          </cell>
          <cell r="C1883" t="str">
            <v>Refineries - road/rail loading</v>
          </cell>
          <cell r="D1883" t="str">
            <v>Petrol (unleaded)</v>
          </cell>
          <cell r="E1883">
            <v>167</v>
          </cell>
          <cell r="F1883">
            <v>87</v>
          </cell>
          <cell r="G1883">
            <v>16.678239090595898</v>
          </cell>
        </row>
        <row r="1884">
          <cell r="A1884" t="str">
            <v>2005_168_88</v>
          </cell>
          <cell r="B1884">
            <v>2005</v>
          </cell>
          <cell r="C1884" t="str">
            <v>Petrol stations - petrol delivery</v>
          </cell>
          <cell r="D1884" t="str">
            <v>Petrol (leaded)</v>
          </cell>
          <cell r="E1884">
            <v>168</v>
          </cell>
          <cell r="F1884">
            <v>88</v>
          </cell>
          <cell r="G1884">
            <v>2.5000000000000001E-2</v>
          </cell>
        </row>
        <row r="1885">
          <cell r="A1885" t="str">
            <v>2005_364_88</v>
          </cell>
          <cell r="B1885">
            <v>2005</v>
          </cell>
          <cell r="C1885" t="str">
            <v>Petrol stations - spillages</v>
          </cell>
          <cell r="D1885" t="str">
            <v>Petrol (leaded)</v>
          </cell>
          <cell r="E1885">
            <v>364</v>
          </cell>
          <cell r="F1885">
            <v>88</v>
          </cell>
          <cell r="G1885">
            <v>2.5000000000000001E-2</v>
          </cell>
        </row>
        <row r="1886">
          <cell r="A1886" t="str">
            <v>2005_363_88</v>
          </cell>
          <cell r="B1886">
            <v>2005</v>
          </cell>
          <cell r="C1886" t="str">
            <v>Petrol stations - storage tanks</v>
          </cell>
          <cell r="D1886" t="str">
            <v>Petrol (leaded)</v>
          </cell>
          <cell r="E1886">
            <v>363</v>
          </cell>
          <cell r="F1886">
            <v>88</v>
          </cell>
          <cell r="G1886">
            <v>2.5000000000000001E-2</v>
          </cell>
        </row>
        <row r="1887">
          <cell r="A1887" t="str">
            <v>2005_169_88</v>
          </cell>
          <cell r="B1887">
            <v>2005</v>
          </cell>
          <cell r="C1887" t="str">
            <v>Petrol stations - vehicle refuelling</v>
          </cell>
          <cell r="D1887" t="str">
            <v>Petrol (leaded)</v>
          </cell>
          <cell r="E1887">
            <v>169</v>
          </cell>
          <cell r="F1887">
            <v>88</v>
          </cell>
          <cell r="G1887">
            <v>2.5000000000000001E-2</v>
          </cell>
        </row>
        <row r="1888">
          <cell r="A1888" t="str">
            <v>2005_165_88</v>
          </cell>
          <cell r="B1888">
            <v>2005</v>
          </cell>
          <cell r="C1888" t="str">
            <v>Petrol terminals - storage</v>
          </cell>
          <cell r="D1888" t="str">
            <v>Petrol (leaded)</v>
          </cell>
          <cell r="E1888">
            <v>165</v>
          </cell>
          <cell r="F1888">
            <v>88</v>
          </cell>
          <cell r="G1888">
            <v>2.5000000000000001E-2</v>
          </cell>
        </row>
        <row r="1889">
          <cell r="A1889" t="str">
            <v>2005_171_88</v>
          </cell>
          <cell r="B1889">
            <v>2005</v>
          </cell>
          <cell r="C1889" t="str">
            <v>Petrol terminals - tanker loading</v>
          </cell>
          <cell r="D1889" t="str">
            <v>Petrol (leaded)</v>
          </cell>
          <cell r="E1889">
            <v>171</v>
          </cell>
          <cell r="F1889">
            <v>88</v>
          </cell>
          <cell r="G1889">
            <v>2.5000000000000001E-2</v>
          </cell>
        </row>
        <row r="1890">
          <cell r="A1890" t="str">
            <v>2005_167_88</v>
          </cell>
          <cell r="B1890">
            <v>2005</v>
          </cell>
          <cell r="C1890" t="str">
            <v>Refineries - road/rail loading</v>
          </cell>
          <cell r="D1890" t="str">
            <v>Petrol (leaded)</v>
          </cell>
          <cell r="E1890">
            <v>167</v>
          </cell>
          <cell r="F1890">
            <v>88</v>
          </cell>
          <cell r="G1890">
            <v>2.5999999999999999E-2</v>
          </cell>
        </row>
        <row r="1891">
          <cell r="A1891" t="str">
            <v>2006_168_88</v>
          </cell>
          <cell r="B1891">
            <v>2006</v>
          </cell>
          <cell r="C1891" t="str">
            <v>Petrol stations - petrol delivery</v>
          </cell>
          <cell r="D1891" t="str">
            <v>Petrol (leaded)</v>
          </cell>
          <cell r="E1891">
            <v>168</v>
          </cell>
          <cell r="F1891">
            <v>88</v>
          </cell>
          <cell r="G1891">
            <v>0.02</v>
          </cell>
        </row>
        <row r="1892">
          <cell r="A1892" t="str">
            <v>2006_364_88</v>
          </cell>
          <cell r="B1892">
            <v>2006</v>
          </cell>
          <cell r="C1892" t="str">
            <v>Petrol stations - spillages</v>
          </cell>
          <cell r="D1892" t="str">
            <v>Petrol (leaded)</v>
          </cell>
          <cell r="E1892">
            <v>364</v>
          </cell>
          <cell r="F1892">
            <v>88</v>
          </cell>
          <cell r="G1892">
            <v>0.02</v>
          </cell>
        </row>
        <row r="1893">
          <cell r="A1893" t="str">
            <v>2006_363_88</v>
          </cell>
          <cell r="B1893">
            <v>2006</v>
          </cell>
          <cell r="C1893" t="str">
            <v>Petrol stations - storage tanks</v>
          </cell>
          <cell r="D1893" t="str">
            <v>Petrol (leaded)</v>
          </cell>
          <cell r="E1893">
            <v>363</v>
          </cell>
          <cell r="F1893">
            <v>88</v>
          </cell>
          <cell r="G1893">
            <v>0.02</v>
          </cell>
        </row>
        <row r="1894">
          <cell r="A1894" t="str">
            <v>2006_169_88</v>
          </cell>
          <cell r="B1894">
            <v>2006</v>
          </cell>
          <cell r="C1894" t="str">
            <v>Petrol stations - vehicle refuelling</v>
          </cell>
          <cell r="D1894" t="str">
            <v>Petrol (leaded)</v>
          </cell>
          <cell r="E1894">
            <v>169</v>
          </cell>
          <cell r="F1894">
            <v>88</v>
          </cell>
          <cell r="G1894">
            <v>0.02</v>
          </cell>
        </row>
        <row r="1895">
          <cell r="A1895" t="str">
            <v>2006_165_88</v>
          </cell>
          <cell r="B1895">
            <v>2006</v>
          </cell>
          <cell r="C1895" t="str">
            <v>Petrol terminals - storage</v>
          </cell>
          <cell r="D1895" t="str">
            <v>Petrol (leaded)</v>
          </cell>
          <cell r="E1895">
            <v>165</v>
          </cell>
          <cell r="F1895">
            <v>88</v>
          </cell>
          <cell r="G1895">
            <v>0.02</v>
          </cell>
        </row>
        <row r="1896">
          <cell r="A1896" t="str">
            <v>2006_171_88</v>
          </cell>
          <cell r="B1896">
            <v>2006</v>
          </cell>
          <cell r="C1896" t="str">
            <v>Petrol terminals - tanker loading</v>
          </cell>
          <cell r="D1896" t="str">
            <v>Petrol (leaded)</v>
          </cell>
          <cell r="E1896">
            <v>171</v>
          </cell>
          <cell r="F1896">
            <v>88</v>
          </cell>
          <cell r="G1896">
            <v>0.02</v>
          </cell>
        </row>
        <row r="1897">
          <cell r="A1897" t="str">
            <v>2006_167_88</v>
          </cell>
          <cell r="B1897">
            <v>2006</v>
          </cell>
          <cell r="C1897" t="str">
            <v>Refineries - road/rail loading</v>
          </cell>
          <cell r="D1897" t="str">
            <v>Petrol (leaded)</v>
          </cell>
          <cell r="E1897">
            <v>167</v>
          </cell>
          <cell r="F1897">
            <v>88</v>
          </cell>
          <cell r="G1897">
            <v>2.1000000000000001E-2</v>
          </cell>
        </row>
        <row r="1898">
          <cell r="A1898" t="str">
            <v>2007_168_88</v>
          </cell>
          <cell r="B1898">
            <v>2007</v>
          </cell>
          <cell r="C1898" t="str">
            <v>Petrol stations - petrol delivery</v>
          </cell>
          <cell r="D1898" t="str">
            <v>Petrol (leaded)</v>
          </cell>
          <cell r="E1898">
            <v>168</v>
          </cell>
          <cell r="F1898">
            <v>88</v>
          </cell>
          <cell r="G1898">
            <v>0</v>
          </cell>
        </row>
        <row r="1899">
          <cell r="A1899" t="str">
            <v>2007_364_88</v>
          </cell>
          <cell r="B1899">
            <v>2007</v>
          </cell>
          <cell r="C1899" t="str">
            <v>Petrol stations - spillages</v>
          </cell>
          <cell r="D1899" t="str">
            <v>Petrol (leaded)</v>
          </cell>
          <cell r="E1899">
            <v>364</v>
          </cell>
          <cell r="F1899">
            <v>88</v>
          </cell>
          <cell r="G1899">
            <v>0</v>
          </cell>
        </row>
        <row r="1900">
          <cell r="A1900" t="str">
            <v>2007_363_88</v>
          </cell>
          <cell r="B1900">
            <v>2007</v>
          </cell>
          <cell r="C1900" t="str">
            <v>Petrol stations - storage tanks</v>
          </cell>
          <cell r="D1900" t="str">
            <v>Petrol (leaded)</v>
          </cell>
          <cell r="E1900">
            <v>363</v>
          </cell>
          <cell r="F1900">
            <v>88</v>
          </cell>
          <cell r="G1900">
            <v>0</v>
          </cell>
        </row>
        <row r="1901">
          <cell r="A1901" t="str">
            <v>2007_169_88</v>
          </cell>
          <cell r="B1901">
            <v>2007</v>
          </cell>
          <cell r="C1901" t="str">
            <v>Petrol stations - vehicle refuelling</v>
          </cell>
          <cell r="D1901" t="str">
            <v>Petrol (leaded)</v>
          </cell>
          <cell r="E1901">
            <v>169</v>
          </cell>
          <cell r="F1901">
            <v>88</v>
          </cell>
          <cell r="G1901">
            <v>0</v>
          </cell>
        </row>
        <row r="1902">
          <cell r="A1902" t="str">
            <v>2007_165_88</v>
          </cell>
          <cell r="B1902">
            <v>2007</v>
          </cell>
          <cell r="C1902" t="str">
            <v>Petrol terminals - storage</v>
          </cell>
          <cell r="D1902" t="str">
            <v>Petrol (leaded)</v>
          </cell>
          <cell r="E1902">
            <v>165</v>
          </cell>
          <cell r="F1902">
            <v>88</v>
          </cell>
          <cell r="G1902">
            <v>0</v>
          </cell>
        </row>
        <row r="1903">
          <cell r="A1903" t="str">
            <v>2007_171_88</v>
          </cell>
          <cell r="B1903">
            <v>2007</v>
          </cell>
          <cell r="C1903" t="str">
            <v>Petrol terminals - tanker loading</v>
          </cell>
          <cell r="D1903" t="str">
            <v>Petrol (leaded)</v>
          </cell>
          <cell r="E1903">
            <v>171</v>
          </cell>
          <cell r="F1903">
            <v>88</v>
          </cell>
          <cell r="G1903">
            <v>0</v>
          </cell>
        </row>
        <row r="1904">
          <cell r="A1904" t="str">
            <v>2007_167_88</v>
          </cell>
          <cell r="B1904">
            <v>2007</v>
          </cell>
          <cell r="C1904" t="str">
            <v>Refineries - road/rail loading</v>
          </cell>
          <cell r="D1904" t="str">
            <v>Petrol (leaded)</v>
          </cell>
          <cell r="E1904">
            <v>167</v>
          </cell>
          <cell r="F1904">
            <v>88</v>
          </cell>
          <cell r="G1904">
            <v>0</v>
          </cell>
        </row>
        <row r="1905">
          <cell r="A1905" t="str">
            <v>2008_168_88</v>
          </cell>
          <cell r="B1905">
            <v>2008</v>
          </cell>
          <cell r="C1905" t="str">
            <v>Petrol stations - petrol delivery</v>
          </cell>
          <cell r="D1905" t="str">
            <v>Petrol (leaded)</v>
          </cell>
          <cell r="E1905">
            <v>168</v>
          </cell>
          <cell r="F1905">
            <v>88</v>
          </cell>
          <cell r="G1905">
            <v>0</v>
          </cell>
        </row>
        <row r="1906">
          <cell r="A1906" t="str">
            <v>2008_364_88</v>
          </cell>
          <cell r="B1906">
            <v>2008</v>
          </cell>
          <cell r="C1906" t="str">
            <v>Petrol stations - spillages</v>
          </cell>
          <cell r="D1906" t="str">
            <v>Petrol (leaded)</v>
          </cell>
          <cell r="E1906">
            <v>364</v>
          </cell>
          <cell r="F1906">
            <v>88</v>
          </cell>
          <cell r="G1906">
            <v>0</v>
          </cell>
        </row>
        <row r="1907">
          <cell r="A1907" t="str">
            <v>2008_363_88</v>
          </cell>
          <cell r="B1907">
            <v>2008</v>
          </cell>
          <cell r="C1907" t="str">
            <v>Petrol stations - storage tanks</v>
          </cell>
          <cell r="D1907" t="str">
            <v>Petrol (leaded)</v>
          </cell>
          <cell r="E1907">
            <v>363</v>
          </cell>
          <cell r="F1907">
            <v>88</v>
          </cell>
          <cell r="G1907">
            <v>0</v>
          </cell>
        </row>
        <row r="1908">
          <cell r="A1908" t="str">
            <v>2008_169_88</v>
          </cell>
          <cell r="B1908">
            <v>2008</v>
          </cell>
          <cell r="C1908" t="str">
            <v>Petrol stations - vehicle refuelling</v>
          </cell>
          <cell r="D1908" t="str">
            <v>Petrol (leaded)</v>
          </cell>
          <cell r="E1908">
            <v>169</v>
          </cell>
          <cell r="F1908">
            <v>88</v>
          </cell>
          <cell r="G1908">
            <v>0</v>
          </cell>
        </row>
        <row r="1909">
          <cell r="A1909" t="str">
            <v>2008_165_88</v>
          </cell>
          <cell r="B1909">
            <v>2008</v>
          </cell>
          <cell r="C1909" t="str">
            <v>Petrol terminals - storage</v>
          </cell>
          <cell r="D1909" t="str">
            <v>Petrol (leaded)</v>
          </cell>
          <cell r="E1909">
            <v>165</v>
          </cell>
          <cell r="F1909">
            <v>88</v>
          </cell>
          <cell r="G1909">
            <v>0</v>
          </cell>
        </row>
        <row r="1910">
          <cell r="A1910" t="str">
            <v>2008_171_88</v>
          </cell>
          <cell r="B1910">
            <v>2008</v>
          </cell>
          <cell r="C1910" t="str">
            <v>Petrol terminals - tanker loading</v>
          </cell>
          <cell r="D1910" t="str">
            <v>Petrol (leaded)</v>
          </cell>
          <cell r="E1910">
            <v>171</v>
          </cell>
          <cell r="F1910">
            <v>88</v>
          </cell>
          <cell r="G1910">
            <v>0</v>
          </cell>
        </row>
        <row r="1911">
          <cell r="A1911" t="str">
            <v>2008_167_88</v>
          </cell>
          <cell r="B1911">
            <v>2008</v>
          </cell>
          <cell r="C1911" t="str">
            <v>Refineries - road/rail loading</v>
          </cell>
          <cell r="D1911" t="str">
            <v>Petrol (leaded)</v>
          </cell>
          <cell r="E1911">
            <v>167</v>
          </cell>
          <cell r="F1911">
            <v>88</v>
          </cell>
          <cell r="G1911">
            <v>0</v>
          </cell>
        </row>
        <row r="1912">
          <cell r="A1912" t="str">
            <v>2005_382_89</v>
          </cell>
          <cell r="B1912">
            <v>2005</v>
          </cell>
          <cell r="C1912" t="str">
            <v>Bitumen use</v>
          </cell>
          <cell r="D1912" t="str">
            <v>Non fuel bitumen use</v>
          </cell>
          <cell r="E1912">
            <v>382</v>
          </cell>
          <cell r="F1912">
            <v>89</v>
          </cell>
          <cell r="G1912">
            <v>1.9057427202711501</v>
          </cell>
        </row>
        <row r="1913">
          <cell r="A1913" t="str">
            <v>2005_46_89</v>
          </cell>
          <cell r="B1913">
            <v>2005</v>
          </cell>
          <cell r="C1913" t="str">
            <v>Chemical industry - general</v>
          </cell>
          <cell r="D1913" t="str">
            <v>Non fuel bitumen use</v>
          </cell>
          <cell r="E1913">
            <v>46</v>
          </cell>
          <cell r="F1913">
            <v>89</v>
          </cell>
          <cell r="G1913">
            <v>1.9057427202711501</v>
          </cell>
        </row>
        <row r="1914">
          <cell r="A1914" t="str">
            <v>2005_85_89</v>
          </cell>
          <cell r="B1914">
            <v>2005</v>
          </cell>
          <cell r="C1914" t="str">
            <v>Road dressings</v>
          </cell>
          <cell r="D1914" t="str">
            <v>Non fuel bitumen use</v>
          </cell>
          <cell r="E1914">
            <v>85</v>
          </cell>
          <cell r="F1914">
            <v>89</v>
          </cell>
          <cell r="G1914">
            <v>1.9059999999999999</v>
          </cell>
        </row>
        <row r="1915">
          <cell r="A1915" t="str">
            <v>2006_382_89</v>
          </cell>
          <cell r="B1915">
            <v>2006</v>
          </cell>
          <cell r="C1915" t="str">
            <v>Bitumen use</v>
          </cell>
          <cell r="D1915" t="str">
            <v>Non fuel bitumen use</v>
          </cell>
          <cell r="E1915">
            <v>382</v>
          </cell>
          <cell r="F1915">
            <v>89</v>
          </cell>
          <cell r="G1915">
            <v>1.61</v>
          </cell>
        </row>
        <row r="1916">
          <cell r="A1916" t="str">
            <v>2006_46_89</v>
          </cell>
          <cell r="B1916">
            <v>2006</v>
          </cell>
          <cell r="C1916" t="str">
            <v>Chemical industry - general</v>
          </cell>
          <cell r="D1916" t="str">
            <v>Non fuel bitumen use</v>
          </cell>
          <cell r="E1916">
            <v>46</v>
          </cell>
          <cell r="F1916">
            <v>89</v>
          </cell>
          <cell r="G1916">
            <v>1.61</v>
          </cell>
        </row>
        <row r="1917">
          <cell r="A1917" t="str">
            <v>2006_85_89</v>
          </cell>
          <cell r="B1917">
            <v>2006</v>
          </cell>
          <cell r="C1917" t="str">
            <v>Road dressings</v>
          </cell>
          <cell r="D1917" t="str">
            <v>Non fuel bitumen use</v>
          </cell>
          <cell r="E1917">
            <v>85</v>
          </cell>
          <cell r="F1917">
            <v>89</v>
          </cell>
          <cell r="G1917">
            <v>1.61</v>
          </cell>
        </row>
        <row r="1918">
          <cell r="A1918" t="str">
            <v>2007_382_89</v>
          </cell>
          <cell r="B1918">
            <v>2007</v>
          </cell>
          <cell r="C1918" t="str">
            <v>Bitumen use</v>
          </cell>
          <cell r="D1918" t="str">
            <v>Non fuel bitumen use</v>
          </cell>
          <cell r="E1918">
            <v>382</v>
          </cell>
          <cell r="F1918">
            <v>89</v>
          </cell>
          <cell r="G1918">
            <v>1.5629999999999999</v>
          </cell>
        </row>
        <row r="1919">
          <cell r="A1919" t="str">
            <v>2007_46_89</v>
          </cell>
          <cell r="B1919">
            <v>2007</v>
          </cell>
          <cell r="C1919" t="str">
            <v>Chemical industry - general</v>
          </cell>
          <cell r="D1919" t="str">
            <v>Non fuel bitumen use</v>
          </cell>
          <cell r="E1919">
            <v>46</v>
          </cell>
          <cell r="F1919">
            <v>89</v>
          </cell>
          <cell r="G1919">
            <v>1.5629999999999999</v>
          </cell>
        </row>
        <row r="1920">
          <cell r="A1920" t="str">
            <v>2007_85_89</v>
          </cell>
          <cell r="B1920">
            <v>2007</v>
          </cell>
          <cell r="C1920" t="str">
            <v>Road dressings</v>
          </cell>
          <cell r="D1920" t="str">
            <v>Non fuel bitumen use</v>
          </cell>
          <cell r="E1920">
            <v>85</v>
          </cell>
          <cell r="F1920">
            <v>89</v>
          </cell>
          <cell r="G1920">
            <v>1.5629999999999999</v>
          </cell>
        </row>
        <row r="1921">
          <cell r="A1921" t="str">
            <v>2008_382_89</v>
          </cell>
          <cell r="B1921">
            <v>2008</v>
          </cell>
          <cell r="C1921" t="str">
            <v>Bitumen use</v>
          </cell>
          <cell r="D1921" t="str">
            <v>Non fuel bitumen use</v>
          </cell>
          <cell r="E1921">
            <v>382</v>
          </cell>
          <cell r="F1921">
            <v>89</v>
          </cell>
          <cell r="G1921">
            <v>1.7410000000000001</v>
          </cell>
        </row>
        <row r="1922">
          <cell r="A1922" t="str">
            <v>2008_46_89</v>
          </cell>
          <cell r="B1922">
            <v>2008</v>
          </cell>
          <cell r="C1922" t="str">
            <v>Chemical industry - general</v>
          </cell>
          <cell r="D1922" t="str">
            <v>Non fuel bitumen use</v>
          </cell>
          <cell r="E1922">
            <v>46</v>
          </cell>
          <cell r="F1922">
            <v>89</v>
          </cell>
          <cell r="G1922">
            <v>1.7410000000000001</v>
          </cell>
        </row>
        <row r="1923">
          <cell r="A1923" t="str">
            <v>2008_85_89</v>
          </cell>
          <cell r="B1923">
            <v>2008</v>
          </cell>
          <cell r="C1923" t="str">
            <v>Road dressings</v>
          </cell>
          <cell r="D1923" t="str">
            <v>Non fuel bitumen use</v>
          </cell>
          <cell r="E1923">
            <v>85</v>
          </cell>
          <cell r="F1923">
            <v>89</v>
          </cell>
          <cell r="G1923">
            <v>1.7410000000000001</v>
          </cell>
        </row>
        <row r="1924">
          <cell r="A1924" t="str">
            <v>2005_274_90</v>
          </cell>
          <cell r="B1924">
            <v>2005</v>
          </cell>
          <cell r="C1924" t="str">
            <v>Aerosols - carcare products</v>
          </cell>
          <cell r="D1924" t="str">
            <v>Aerosols</v>
          </cell>
          <cell r="E1924">
            <v>274</v>
          </cell>
          <cell r="F1924">
            <v>90</v>
          </cell>
          <cell r="G1924">
            <v>569.184522003035</v>
          </cell>
        </row>
        <row r="1925">
          <cell r="A1925" t="str">
            <v>2005_272_90</v>
          </cell>
          <cell r="B1925">
            <v>2005</v>
          </cell>
          <cell r="C1925" t="str">
            <v>Aerosols - cosmetics and toiletries</v>
          </cell>
          <cell r="D1925" t="str">
            <v>Aerosols</v>
          </cell>
          <cell r="E1925">
            <v>272</v>
          </cell>
          <cell r="F1925">
            <v>90</v>
          </cell>
          <cell r="G1925">
            <v>569.184522003035</v>
          </cell>
        </row>
        <row r="1926">
          <cell r="A1926" t="str">
            <v>2005_273_90</v>
          </cell>
          <cell r="B1926">
            <v>2005</v>
          </cell>
          <cell r="C1926" t="str">
            <v>Aerosols - household products</v>
          </cell>
          <cell r="D1926" t="str">
            <v>Aerosols</v>
          </cell>
          <cell r="E1926">
            <v>273</v>
          </cell>
          <cell r="F1926">
            <v>90</v>
          </cell>
          <cell r="G1926">
            <v>569.184522003035</v>
          </cell>
        </row>
        <row r="1927">
          <cell r="A1927" t="str">
            <v>2006_274_90</v>
          </cell>
          <cell r="B1927">
            <v>2006</v>
          </cell>
          <cell r="C1927" t="str">
            <v>Aerosols - carcare products</v>
          </cell>
          <cell r="D1927" t="str">
            <v>Aerosols</v>
          </cell>
          <cell r="E1927">
            <v>274</v>
          </cell>
          <cell r="F1927">
            <v>90</v>
          </cell>
          <cell r="G1927">
            <v>553.35751138088006</v>
          </cell>
        </row>
        <row r="1928">
          <cell r="A1928" t="str">
            <v>2006_272_90</v>
          </cell>
          <cell r="B1928">
            <v>2006</v>
          </cell>
          <cell r="C1928" t="str">
            <v>Aerosols - cosmetics and toiletries</v>
          </cell>
          <cell r="D1928" t="str">
            <v>Aerosols</v>
          </cell>
          <cell r="E1928">
            <v>272</v>
          </cell>
          <cell r="F1928">
            <v>90</v>
          </cell>
          <cell r="G1928">
            <v>553.35751138088006</v>
          </cell>
        </row>
        <row r="1929">
          <cell r="A1929" t="str">
            <v>2006_273_90</v>
          </cell>
          <cell r="B1929">
            <v>2006</v>
          </cell>
          <cell r="C1929" t="str">
            <v>Aerosols - household products</v>
          </cell>
          <cell r="D1929" t="str">
            <v>Aerosols</v>
          </cell>
          <cell r="E1929">
            <v>273</v>
          </cell>
          <cell r="F1929">
            <v>90</v>
          </cell>
          <cell r="G1929">
            <v>553.35751138088006</v>
          </cell>
        </row>
        <row r="1930">
          <cell r="A1930" t="str">
            <v>2007_274_90</v>
          </cell>
          <cell r="B1930">
            <v>2007</v>
          </cell>
          <cell r="C1930" t="str">
            <v>Aerosols - carcare products</v>
          </cell>
          <cell r="D1930" t="str">
            <v>Aerosols</v>
          </cell>
          <cell r="E1930">
            <v>274</v>
          </cell>
          <cell r="F1930">
            <v>90</v>
          </cell>
          <cell r="G1930">
            <v>569.41062215477996</v>
          </cell>
        </row>
        <row r="1931">
          <cell r="A1931" t="str">
            <v>2007_272_90</v>
          </cell>
          <cell r="B1931">
            <v>2007</v>
          </cell>
          <cell r="C1931" t="str">
            <v>Aerosols - cosmetics and toiletries</v>
          </cell>
          <cell r="D1931" t="str">
            <v>Aerosols</v>
          </cell>
          <cell r="E1931">
            <v>272</v>
          </cell>
          <cell r="F1931">
            <v>90</v>
          </cell>
          <cell r="G1931">
            <v>569.41062215477996</v>
          </cell>
        </row>
        <row r="1932">
          <cell r="A1932" t="str">
            <v>2007_273_90</v>
          </cell>
          <cell r="B1932">
            <v>2007</v>
          </cell>
          <cell r="C1932" t="str">
            <v>Aerosols - household products</v>
          </cell>
          <cell r="D1932" t="str">
            <v>Aerosols</v>
          </cell>
          <cell r="E1932">
            <v>273</v>
          </cell>
          <cell r="F1932">
            <v>90</v>
          </cell>
          <cell r="G1932">
            <v>569.41062215477996</v>
          </cell>
        </row>
        <row r="1933">
          <cell r="A1933" t="str">
            <v>2008_274_90</v>
          </cell>
          <cell r="B1933">
            <v>2008</v>
          </cell>
          <cell r="C1933" t="str">
            <v>Aerosols - carcare products</v>
          </cell>
          <cell r="D1933" t="str">
            <v>Aerosols</v>
          </cell>
          <cell r="E1933">
            <v>274</v>
          </cell>
          <cell r="F1933">
            <v>90</v>
          </cell>
          <cell r="G1933">
            <v>561.18057663125899</v>
          </cell>
        </row>
        <row r="1934">
          <cell r="A1934" t="str">
            <v>2008_272_90</v>
          </cell>
          <cell r="B1934">
            <v>2008</v>
          </cell>
          <cell r="C1934" t="str">
            <v>Aerosols - cosmetics and toiletries</v>
          </cell>
          <cell r="D1934" t="str">
            <v>Aerosols</v>
          </cell>
          <cell r="E1934">
            <v>272</v>
          </cell>
          <cell r="F1934">
            <v>90</v>
          </cell>
          <cell r="G1934">
            <v>561.18057663125899</v>
          </cell>
        </row>
        <row r="1935">
          <cell r="A1935" t="str">
            <v>2008_273_90</v>
          </cell>
          <cell r="B1935">
            <v>2008</v>
          </cell>
          <cell r="C1935" t="str">
            <v>Aerosols - household products</v>
          </cell>
          <cell r="D1935" t="str">
            <v>Aerosols</v>
          </cell>
          <cell r="E1935">
            <v>273</v>
          </cell>
          <cell r="F1935">
            <v>90</v>
          </cell>
          <cell r="G1935">
            <v>561.18057663125899</v>
          </cell>
        </row>
        <row r="1936">
          <cell r="A1936" t="str">
            <v>2005_71_91</v>
          </cell>
          <cell r="B1936">
            <v>2005</v>
          </cell>
          <cell r="C1936" t="str">
            <v>Agriculture - agrochemicals use</v>
          </cell>
          <cell r="D1936" t="str">
            <v>Agrochemical active ingredient</v>
          </cell>
          <cell r="E1936">
            <v>71</v>
          </cell>
          <cell r="F1936">
            <v>91</v>
          </cell>
          <cell r="G1936">
            <v>26.352</v>
          </cell>
        </row>
        <row r="1937">
          <cell r="A1937" t="str">
            <v>2006_71_91</v>
          </cell>
          <cell r="B1937">
            <v>2006</v>
          </cell>
          <cell r="C1937" t="str">
            <v>Agriculture - agrochemicals use</v>
          </cell>
          <cell r="D1937" t="str">
            <v>Agrochemical active ingredient</v>
          </cell>
          <cell r="E1937">
            <v>71</v>
          </cell>
          <cell r="F1937">
            <v>91</v>
          </cell>
          <cell r="G1937">
            <v>26.352</v>
          </cell>
        </row>
        <row r="1938">
          <cell r="A1938" t="str">
            <v>2007_71_91</v>
          </cell>
          <cell r="B1938">
            <v>2007</v>
          </cell>
          <cell r="C1938" t="str">
            <v>Agriculture - agrochemicals use</v>
          </cell>
          <cell r="D1938" t="str">
            <v>Agrochemical active ingredient</v>
          </cell>
          <cell r="E1938">
            <v>71</v>
          </cell>
          <cell r="F1938">
            <v>91</v>
          </cell>
          <cell r="G1938">
            <v>26.352</v>
          </cell>
        </row>
        <row r="1939">
          <cell r="A1939" t="str">
            <v>2008_71_91</v>
          </cell>
          <cell r="B1939">
            <v>2008</v>
          </cell>
          <cell r="C1939" t="str">
            <v>Agriculture - agrochemicals use</v>
          </cell>
          <cell r="D1939" t="str">
            <v>Agrochemical active ingredient</v>
          </cell>
          <cell r="E1939">
            <v>71</v>
          </cell>
          <cell r="F1939">
            <v>91</v>
          </cell>
          <cell r="G1939">
            <v>26.352</v>
          </cell>
        </row>
        <row r="1940">
          <cell r="A1940" t="str">
            <v>2005_296_93</v>
          </cell>
          <cell r="B1940">
            <v>2005</v>
          </cell>
          <cell r="C1940" t="str">
            <v>Road transport - resuspension</v>
          </cell>
          <cell r="D1940" t="str">
            <v>Vehicle kilometers</v>
          </cell>
          <cell r="E1940">
            <v>296</v>
          </cell>
          <cell r="F1940">
            <v>93</v>
          </cell>
          <cell r="G1940">
            <v>518.56093933</v>
          </cell>
        </row>
        <row r="1941">
          <cell r="A1941" t="str">
            <v>2006_296_93</v>
          </cell>
          <cell r="B1941">
            <v>2006</v>
          </cell>
          <cell r="C1941" t="str">
            <v>Road transport - resuspension</v>
          </cell>
          <cell r="D1941" t="str">
            <v>Vehicle kilometers</v>
          </cell>
          <cell r="E1941">
            <v>296</v>
          </cell>
          <cell r="F1941">
            <v>93</v>
          </cell>
          <cell r="G1941">
            <v>527.01747164000005</v>
          </cell>
        </row>
        <row r="1942">
          <cell r="A1942" t="str">
            <v>2007_296_93</v>
          </cell>
          <cell r="B1942">
            <v>2007</v>
          </cell>
          <cell r="C1942" t="str">
            <v>Road transport - resuspension</v>
          </cell>
          <cell r="D1942" t="str">
            <v>Vehicle kilometers</v>
          </cell>
          <cell r="E1942">
            <v>296</v>
          </cell>
          <cell r="F1942">
            <v>93</v>
          </cell>
          <cell r="G1942">
            <v>533.17510690999995</v>
          </cell>
        </row>
        <row r="1943">
          <cell r="A1943" t="str">
            <v>2008_296_93</v>
          </cell>
          <cell r="B1943">
            <v>2008</v>
          </cell>
          <cell r="C1943" t="str">
            <v>Road transport - resuspension</v>
          </cell>
          <cell r="D1943" t="str">
            <v>Vehicle kilometers</v>
          </cell>
          <cell r="E1943">
            <v>296</v>
          </cell>
          <cell r="F1943">
            <v>93</v>
          </cell>
          <cell r="G1943">
            <v>528.71472739000001</v>
          </cell>
        </row>
        <row r="1944">
          <cell r="A1944" t="str">
            <v>2005_80_94</v>
          </cell>
          <cell r="B1944">
            <v>2005</v>
          </cell>
          <cell r="C1944" t="str">
            <v>Leather coating</v>
          </cell>
          <cell r="D1944" t="str">
            <v>Leather and leather products</v>
          </cell>
          <cell r="E1944">
            <v>80</v>
          </cell>
          <cell r="F1944">
            <v>94</v>
          </cell>
          <cell r="G1944">
            <v>100</v>
          </cell>
        </row>
        <row r="1945">
          <cell r="A1945" t="str">
            <v>2005_81_94</v>
          </cell>
          <cell r="B1945">
            <v>2005</v>
          </cell>
          <cell r="C1945" t="str">
            <v>Leather degreasing</v>
          </cell>
          <cell r="D1945" t="str">
            <v>Leather and leather products</v>
          </cell>
          <cell r="E1945">
            <v>81</v>
          </cell>
          <cell r="F1945">
            <v>94</v>
          </cell>
          <cell r="G1945">
            <v>100</v>
          </cell>
        </row>
        <row r="1946">
          <cell r="A1946" t="str">
            <v>2006_80_94</v>
          </cell>
          <cell r="B1946">
            <v>2006</v>
          </cell>
          <cell r="C1946" t="str">
            <v>Leather coating</v>
          </cell>
          <cell r="D1946" t="str">
            <v>Leather and leather products</v>
          </cell>
          <cell r="E1946">
            <v>80</v>
          </cell>
          <cell r="F1946">
            <v>94</v>
          </cell>
          <cell r="G1946">
            <v>104.5</v>
          </cell>
        </row>
        <row r="1947">
          <cell r="A1947" t="str">
            <v>2006_81_94</v>
          </cell>
          <cell r="B1947">
            <v>2006</v>
          </cell>
          <cell r="C1947" t="str">
            <v>Leather degreasing</v>
          </cell>
          <cell r="D1947" t="str">
            <v>Leather and leather products</v>
          </cell>
          <cell r="E1947">
            <v>81</v>
          </cell>
          <cell r="F1947">
            <v>94</v>
          </cell>
          <cell r="G1947">
            <v>104.5</v>
          </cell>
        </row>
        <row r="1948">
          <cell r="A1948" t="str">
            <v>2007_80_94</v>
          </cell>
          <cell r="B1948">
            <v>2007</v>
          </cell>
          <cell r="C1948" t="str">
            <v>Leather coating</v>
          </cell>
          <cell r="D1948" t="str">
            <v>Leather and leather products</v>
          </cell>
          <cell r="E1948">
            <v>80</v>
          </cell>
          <cell r="F1948">
            <v>94</v>
          </cell>
          <cell r="G1948">
            <v>107</v>
          </cell>
        </row>
        <row r="1949">
          <cell r="A1949" t="str">
            <v>2007_81_94</v>
          </cell>
          <cell r="B1949">
            <v>2007</v>
          </cell>
          <cell r="C1949" t="str">
            <v>Leather degreasing</v>
          </cell>
          <cell r="D1949" t="str">
            <v>Leather and leather products</v>
          </cell>
          <cell r="E1949">
            <v>81</v>
          </cell>
          <cell r="F1949">
            <v>94</v>
          </cell>
          <cell r="G1949">
            <v>107</v>
          </cell>
        </row>
        <row r="1950">
          <cell r="A1950" t="str">
            <v>2008_80_94</v>
          </cell>
          <cell r="B1950">
            <v>2008</v>
          </cell>
          <cell r="C1950" t="str">
            <v>Leather coating</v>
          </cell>
          <cell r="D1950" t="str">
            <v>Leather and leather products</v>
          </cell>
          <cell r="E1950">
            <v>80</v>
          </cell>
          <cell r="F1950">
            <v>94</v>
          </cell>
          <cell r="G1950">
            <v>102.3</v>
          </cell>
        </row>
        <row r="1951">
          <cell r="A1951" t="str">
            <v>2008_81_94</v>
          </cell>
          <cell r="B1951">
            <v>2008</v>
          </cell>
          <cell r="C1951" t="str">
            <v>Leather degreasing</v>
          </cell>
          <cell r="D1951" t="str">
            <v>Leather and leather products</v>
          </cell>
          <cell r="E1951">
            <v>81</v>
          </cell>
          <cell r="F1951">
            <v>94</v>
          </cell>
          <cell r="G1951">
            <v>102.3</v>
          </cell>
        </row>
        <row r="1952">
          <cell r="A1952" t="str">
            <v>2005_51_95</v>
          </cell>
          <cell r="B1952">
            <v>2005</v>
          </cell>
          <cell r="C1952" t="str">
            <v>Textile coating</v>
          </cell>
          <cell r="D1952" t="str">
            <v>Textiles and textile products</v>
          </cell>
          <cell r="E1952">
            <v>51</v>
          </cell>
          <cell r="F1952">
            <v>95</v>
          </cell>
          <cell r="G1952">
            <v>100</v>
          </cell>
        </row>
        <row r="1953">
          <cell r="A1953" t="str">
            <v>2006_51_95</v>
          </cell>
          <cell r="B1953">
            <v>2006</v>
          </cell>
          <cell r="C1953" t="str">
            <v>Textile coating</v>
          </cell>
          <cell r="D1953" t="str">
            <v>Textiles and textile products</v>
          </cell>
          <cell r="E1953">
            <v>51</v>
          </cell>
          <cell r="F1953">
            <v>95</v>
          </cell>
          <cell r="G1953">
            <v>99.4</v>
          </cell>
        </row>
        <row r="1954">
          <cell r="A1954" t="str">
            <v>2007_51_95</v>
          </cell>
          <cell r="B1954">
            <v>2007</v>
          </cell>
          <cell r="C1954" t="str">
            <v>Textile coating</v>
          </cell>
          <cell r="D1954" t="str">
            <v>Textiles and textile products</v>
          </cell>
          <cell r="E1954">
            <v>51</v>
          </cell>
          <cell r="F1954">
            <v>95</v>
          </cell>
          <cell r="G1954">
            <v>97.3</v>
          </cell>
        </row>
        <row r="1955">
          <cell r="A1955" t="str">
            <v>2008_51_95</v>
          </cell>
          <cell r="B1955">
            <v>2008</v>
          </cell>
          <cell r="C1955" t="str">
            <v>Textile coating</v>
          </cell>
          <cell r="D1955" t="str">
            <v>Textiles and textile products</v>
          </cell>
          <cell r="E1955">
            <v>51</v>
          </cell>
          <cell r="F1955">
            <v>95</v>
          </cell>
          <cell r="G1955">
            <v>98.1</v>
          </cell>
        </row>
        <row r="1956">
          <cell r="A1956" t="str">
            <v>2005_163_97</v>
          </cell>
          <cell r="B1956">
            <v>2005</v>
          </cell>
          <cell r="C1956" t="str">
            <v>Industrial coatings - automotive</v>
          </cell>
          <cell r="D1956" t="str">
            <v>Automotive coatings</v>
          </cell>
          <cell r="E1956">
            <v>163</v>
          </cell>
          <cell r="F1956">
            <v>97</v>
          </cell>
          <cell r="G1956">
            <v>36.493546132209502</v>
          </cell>
        </row>
        <row r="1957">
          <cell r="A1957" t="str">
            <v>2006_163_97</v>
          </cell>
          <cell r="B1957">
            <v>2006</v>
          </cell>
          <cell r="C1957" t="str">
            <v>Industrial coatings - automotive</v>
          </cell>
          <cell r="D1957" t="str">
            <v>Automotive coatings</v>
          </cell>
          <cell r="E1957">
            <v>163</v>
          </cell>
          <cell r="F1957">
            <v>97</v>
          </cell>
          <cell r="G1957">
            <v>33.402897394612502</v>
          </cell>
        </row>
        <row r="1958">
          <cell r="A1958" t="str">
            <v>2007_163_97</v>
          </cell>
          <cell r="B1958">
            <v>2007</v>
          </cell>
          <cell r="C1958" t="str">
            <v>Industrial coatings - automotive</v>
          </cell>
          <cell r="D1958" t="str">
            <v>Automotive coatings</v>
          </cell>
          <cell r="E1958">
            <v>163</v>
          </cell>
          <cell r="F1958">
            <v>97</v>
          </cell>
          <cell r="G1958">
            <v>33.402897394612502</v>
          </cell>
        </row>
        <row r="1959">
          <cell r="A1959" t="str">
            <v>2008_163_97</v>
          </cell>
          <cell r="B1959">
            <v>2008</v>
          </cell>
          <cell r="C1959" t="str">
            <v>Industrial coatings - automotive</v>
          </cell>
          <cell r="D1959" t="str">
            <v>Automotive coatings</v>
          </cell>
          <cell r="E1959">
            <v>163</v>
          </cell>
          <cell r="F1959">
            <v>97</v>
          </cell>
          <cell r="G1959">
            <v>33.402897394612502</v>
          </cell>
        </row>
        <row r="1960">
          <cell r="A1960" t="str">
            <v>2005_161_98</v>
          </cell>
          <cell r="B1960">
            <v>2005</v>
          </cell>
          <cell r="C1960" t="str">
            <v>Industrial coatings - marine</v>
          </cell>
          <cell r="D1960" t="str">
            <v>Marine coatings</v>
          </cell>
          <cell r="E1960">
            <v>161</v>
          </cell>
          <cell r="F1960">
            <v>98</v>
          </cell>
          <cell r="G1960">
            <v>10.670608370935099</v>
          </cell>
        </row>
        <row r="1961">
          <cell r="A1961" t="str">
            <v>2006_161_98</v>
          </cell>
          <cell r="B1961">
            <v>2006</v>
          </cell>
          <cell r="C1961" t="str">
            <v>Industrial coatings - marine</v>
          </cell>
          <cell r="D1961" t="str">
            <v>Marine coatings</v>
          </cell>
          <cell r="E1961">
            <v>161</v>
          </cell>
          <cell r="F1961">
            <v>98</v>
          </cell>
          <cell r="G1961">
            <v>15.766298428504699</v>
          </cell>
        </row>
        <row r="1962">
          <cell r="A1962" t="str">
            <v>2007_161_98</v>
          </cell>
          <cell r="B1962">
            <v>2007</v>
          </cell>
          <cell r="C1962" t="str">
            <v>Industrial coatings - marine</v>
          </cell>
          <cell r="D1962" t="str">
            <v>Marine coatings</v>
          </cell>
          <cell r="E1962">
            <v>161</v>
          </cell>
          <cell r="F1962">
            <v>98</v>
          </cell>
          <cell r="G1962">
            <v>16.888128209117799</v>
          </cell>
        </row>
        <row r="1963">
          <cell r="A1963" t="str">
            <v>2008_161_98</v>
          </cell>
          <cell r="B1963">
            <v>2008</v>
          </cell>
          <cell r="C1963" t="str">
            <v>Industrial coatings - marine</v>
          </cell>
          <cell r="D1963" t="str">
            <v>Marine coatings</v>
          </cell>
          <cell r="E1963">
            <v>161</v>
          </cell>
          <cell r="F1963">
            <v>98</v>
          </cell>
          <cell r="G1963">
            <v>15.1937140189824</v>
          </cell>
        </row>
        <row r="1964">
          <cell r="A1964" t="str">
            <v>2005_160_99</v>
          </cell>
          <cell r="B1964">
            <v>2005</v>
          </cell>
          <cell r="C1964" t="str">
            <v>Industrial coatings - high performance</v>
          </cell>
          <cell r="D1964" t="str">
            <v>High performance coatings</v>
          </cell>
          <cell r="E1964">
            <v>160</v>
          </cell>
          <cell r="F1964">
            <v>99</v>
          </cell>
          <cell r="G1964">
            <v>18.546646470339599</v>
          </cell>
        </row>
        <row r="1965">
          <cell r="A1965" t="str">
            <v>2006_160_99</v>
          </cell>
          <cell r="B1965">
            <v>2006</v>
          </cell>
          <cell r="C1965" t="str">
            <v>Industrial coatings - high performance</v>
          </cell>
          <cell r="D1965" t="str">
            <v>High performance coatings</v>
          </cell>
          <cell r="E1965">
            <v>160</v>
          </cell>
          <cell r="F1965">
            <v>99</v>
          </cell>
          <cell r="G1965">
            <v>23.686078624771</v>
          </cell>
        </row>
        <row r="1966">
          <cell r="A1966" t="str">
            <v>2007_160_99</v>
          </cell>
          <cell r="B1966">
            <v>2007</v>
          </cell>
          <cell r="C1966" t="str">
            <v>Industrial coatings - high performance</v>
          </cell>
          <cell r="D1966" t="str">
            <v>High performance coatings</v>
          </cell>
          <cell r="E1966">
            <v>160</v>
          </cell>
          <cell r="F1966">
            <v>99</v>
          </cell>
          <cell r="G1966">
            <v>22.453614203184401</v>
          </cell>
        </row>
        <row r="1967">
          <cell r="A1967" t="str">
            <v>2008_160_99</v>
          </cell>
          <cell r="B1967">
            <v>2008</v>
          </cell>
          <cell r="C1967" t="str">
            <v>Industrial coatings - high performance</v>
          </cell>
          <cell r="D1967" t="str">
            <v>High performance coatings</v>
          </cell>
          <cell r="E1967">
            <v>160</v>
          </cell>
          <cell r="F1967">
            <v>99</v>
          </cell>
          <cell r="G1967">
            <v>21.909553332394001</v>
          </cell>
        </row>
        <row r="1968">
          <cell r="A1968" t="str">
            <v>2005_164_100</v>
          </cell>
          <cell r="B1968">
            <v>2005</v>
          </cell>
          <cell r="C1968" t="str">
            <v>Industrial coatings - vehicle refinishing</v>
          </cell>
          <cell r="D1968" t="str">
            <v>Vehicle refinishing coatings</v>
          </cell>
          <cell r="E1968">
            <v>164</v>
          </cell>
          <cell r="F1968">
            <v>100</v>
          </cell>
          <cell r="G1968">
            <v>9.1379249999999992</v>
          </cell>
        </row>
        <row r="1969">
          <cell r="A1969" t="str">
            <v>2006_164_100</v>
          </cell>
          <cell r="B1969">
            <v>2006</v>
          </cell>
          <cell r="C1969" t="str">
            <v>Industrial coatings - vehicle refinishing</v>
          </cell>
          <cell r="D1969" t="str">
            <v>Vehicle refinishing coatings</v>
          </cell>
          <cell r="E1969">
            <v>164</v>
          </cell>
          <cell r="F1969">
            <v>100</v>
          </cell>
          <cell r="G1969">
            <v>9.0383399999999998</v>
          </cell>
        </row>
        <row r="1970">
          <cell r="A1970" t="str">
            <v>2007_164_100</v>
          </cell>
          <cell r="B1970">
            <v>2007</v>
          </cell>
          <cell r="C1970" t="str">
            <v>Industrial coatings - vehicle refinishing</v>
          </cell>
          <cell r="D1970" t="str">
            <v>Vehicle refinishing coatings</v>
          </cell>
          <cell r="E1970">
            <v>164</v>
          </cell>
          <cell r="F1970">
            <v>100</v>
          </cell>
          <cell r="G1970">
            <v>8.9387550000000005</v>
          </cell>
        </row>
        <row r="1971">
          <cell r="A1971" t="str">
            <v>2008_164_100</v>
          </cell>
          <cell r="B1971">
            <v>2008</v>
          </cell>
          <cell r="C1971" t="str">
            <v>Industrial coatings - vehicle refinishing</v>
          </cell>
          <cell r="D1971" t="str">
            <v>Vehicle refinishing coatings</v>
          </cell>
          <cell r="E1971">
            <v>164</v>
          </cell>
          <cell r="F1971">
            <v>100</v>
          </cell>
          <cell r="G1971">
            <v>8.8391699999999993</v>
          </cell>
        </row>
        <row r="1972">
          <cell r="A1972" t="str">
            <v>2005_297_101</v>
          </cell>
          <cell r="B1972">
            <v>2005</v>
          </cell>
          <cell r="C1972" t="str">
            <v>Industrial coatings - commercial vehicles</v>
          </cell>
          <cell r="D1972" t="str">
            <v>Commercial vehicle coatings</v>
          </cell>
          <cell r="E1972">
            <v>297</v>
          </cell>
          <cell r="F1972">
            <v>101</v>
          </cell>
          <cell r="G1972">
            <v>6.0919499999999998</v>
          </cell>
        </row>
        <row r="1973">
          <cell r="A1973" t="str">
            <v>2006_297_101</v>
          </cell>
          <cell r="B1973">
            <v>2006</v>
          </cell>
          <cell r="C1973" t="str">
            <v>Industrial coatings - commercial vehicles</v>
          </cell>
          <cell r="D1973" t="str">
            <v>Commercial vehicle coatings</v>
          </cell>
          <cell r="E1973">
            <v>297</v>
          </cell>
          <cell r="F1973">
            <v>101</v>
          </cell>
          <cell r="G1973">
            <v>6.0255599999999996</v>
          </cell>
        </row>
        <row r="1974">
          <cell r="A1974" t="str">
            <v>2007_297_101</v>
          </cell>
          <cell r="B1974">
            <v>2007</v>
          </cell>
          <cell r="C1974" t="str">
            <v>Industrial coatings - commercial vehicles</v>
          </cell>
          <cell r="D1974" t="str">
            <v>Commercial vehicle coatings</v>
          </cell>
          <cell r="E1974">
            <v>297</v>
          </cell>
          <cell r="F1974">
            <v>101</v>
          </cell>
          <cell r="G1974">
            <v>5.9591700000000003</v>
          </cell>
        </row>
        <row r="1975">
          <cell r="A1975" t="str">
            <v>2008_297_101</v>
          </cell>
          <cell r="B1975">
            <v>2008</v>
          </cell>
          <cell r="C1975" t="str">
            <v>Industrial coatings - commercial vehicles</v>
          </cell>
          <cell r="D1975" t="str">
            <v>Commercial vehicle coatings</v>
          </cell>
          <cell r="E1975">
            <v>297</v>
          </cell>
          <cell r="F1975">
            <v>101</v>
          </cell>
          <cell r="G1975">
            <v>5.8927800000000001</v>
          </cell>
        </row>
        <row r="1976">
          <cell r="A1976" t="str">
            <v>2005_159_102</v>
          </cell>
          <cell r="B1976">
            <v>2005</v>
          </cell>
          <cell r="C1976" t="str">
            <v>Industrial coatings - metal and plastic</v>
          </cell>
          <cell r="D1976" t="str">
            <v>Metal and plastic coatings</v>
          </cell>
          <cell r="E1976">
            <v>159</v>
          </cell>
          <cell r="F1976">
            <v>102</v>
          </cell>
          <cell r="G1976">
            <v>42.82</v>
          </cell>
        </row>
        <row r="1977">
          <cell r="A1977" t="str">
            <v>2006_159_102</v>
          </cell>
          <cell r="B1977">
            <v>2006</v>
          </cell>
          <cell r="C1977" t="str">
            <v>Industrial coatings - metal and plastic</v>
          </cell>
          <cell r="D1977" t="str">
            <v>Metal and plastic coatings</v>
          </cell>
          <cell r="E1977">
            <v>159</v>
          </cell>
          <cell r="F1977">
            <v>102</v>
          </cell>
          <cell r="G1977">
            <v>43.289145782311699</v>
          </cell>
        </row>
        <row r="1978">
          <cell r="A1978" t="str">
            <v>2007_159_102</v>
          </cell>
          <cell r="B1978">
            <v>2007</v>
          </cell>
          <cell r="C1978" t="str">
            <v>Industrial coatings - metal and plastic</v>
          </cell>
          <cell r="D1978" t="str">
            <v>Metal and plastic coatings</v>
          </cell>
          <cell r="E1978">
            <v>159</v>
          </cell>
          <cell r="F1978">
            <v>102</v>
          </cell>
          <cell r="G1978">
            <v>43.107006831531798</v>
          </cell>
        </row>
        <row r="1979">
          <cell r="A1979" t="str">
            <v>2008_159_102</v>
          </cell>
          <cell r="B1979">
            <v>2008</v>
          </cell>
          <cell r="C1979" t="str">
            <v>Industrial coatings - metal and plastic</v>
          </cell>
          <cell r="D1979" t="str">
            <v>Metal and plastic coatings</v>
          </cell>
          <cell r="E1979">
            <v>159</v>
          </cell>
          <cell r="F1979">
            <v>102</v>
          </cell>
          <cell r="G1979">
            <v>38.846059255712902</v>
          </cell>
        </row>
        <row r="1980">
          <cell r="A1980" t="str">
            <v>2005_158_103</v>
          </cell>
          <cell r="B1980">
            <v>2005</v>
          </cell>
          <cell r="C1980" t="str">
            <v>Industrial coatings - wood</v>
          </cell>
          <cell r="D1980" t="str">
            <v>Wood coatings</v>
          </cell>
          <cell r="E1980">
            <v>158</v>
          </cell>
          <cell r="F1980">
            <v>103</v>
          </cell>
          <cell r="G1980">
            <v>15.9580489675021</v>
          </cell>
        </row>
        <row r="1981">
          <cell r="A1981" t="str">
            <v>2006_158_103</v>
          </cell>
          <cell r="B1981">
            <v>2006</v>
          </cell>
          <cell r="C1981" t="str">
            <v>Industrial coatings - wood</v>
          </cell>
          <cell r="D1981" t="str">
            <v>Wood coatings</v>
          </cell>
          <cell r="E1981">
            <v>158</v>
          </cell>
          <cell r="F1981">
            <v>103</v>
          </cell>
          <cell r="G1981">
            <v>16.132889027451299</v>
          </cell>
        </row>
        <row r="1982">
          <cell r="A1982" t="str">
            <v>2007_158_103</v>
          </cell>
          <cell r="B1982">
            <v>2007</v>
          </cell>
          <cell r="C1982" t="str">
            <v>Industrial coatings - wood</v>
          </cell>
          <cell r="D1982" t="str">
            <v>Wood coatings</v>
          </cell>
          <cell r="E1982">
            <v>158</v>
          </cell>
          <cell r="F1982">
            <v>103</v>
          </cell>
          <cell r="G1982">
            <v>16.065009945353399</v>
          </cell>
        </row>
        <row r="1983">
          <cell r="A1983" t="str">
            <v>2008_158_103</v>
          </cell>
          <cell r="B1983">
            <v>2008</v>
          </cell>
          <cell r="C1983" t="str">
            <v>Industrial coatings - wood</v>
          </cell>
          <cell r="D1983" t="str">
            <v>Wood coatings</v>
          </cell>
          <cell r="E1983">
            <v>158</v>
          </cell>
          <cell r="F1983">
            <v>103</v>
          </cell>
          <cell r="G1983">
            <v>14.4770508126379</v>
          </cell>
        </row>
        <row r="1984">
          <cell r="A1984" t="str">
            <v>2005_162_104</v>
          </cell>
          <cell r="B1984">
            <v>2005</v>
          </cell>
          <cell r="C1984" t="str">
            <v>Industrial coatings - metal packaging</v>
          </cell>
          <cell r="D1984" t="str">
            <v>Metal packaging coatings</v>
          </cell>
          <cell r="E1984">
            <v>162</v>
          </cell>
          <cell r="F1984">
            <v>104</v>
          </cell>
          <cell r="G1984">
            <v>20.5853831657409</v>
          </cell>
        </row>
        <row r="1985">
          <cell r="A1985" t="str">
            <v>2006_162_104</v>
          </cell>
          <cell r="B1985">
            <v>2006</v>
          </cell>
          <cell r="C1985" t="str">
            <v>Industrial coatings - metal packaging</v>
          </cell>
          <cell r="D1985" t="str">
            <v>Metal packaging coatings</v>
          </cell>
          <cell r="E1985">
            <v>162</v>
          </cell>
          <cell r="F1985">
            <v>104</v>
          </cell>
          <cell r="G1985">
            <v>20.8109213649347</v>
          </cell>
        </row>
        <row r="1986">
          <cell r="A1986" t="str">
            <v>2007_162_104</v>
          </cell>
          <cell r="B1986">
            <v>2007</v>
          </cell>
          <cell r="C1986" t="str">
            <v>Industrial coatings - metal packaging</v>
          </cell>
          <cell r="D1986" t="str">
            <v>Metal packaging coatings</v>
          </cell>
          <cell r="E1986">
            <v>162</v>
          </cell>
          <cell r="F1986">
            <v>104</v>
          </cell>
          <cell r="G1986">
            <v>20.723359475835899</v>
          </cell>
        </row>
        <row r="1987">
          <cell r="A1987" t="str">
            <v>2008_162_104</v>
          </cell>
          <cell r="B1987">
            <v>2008</v>
          </cell>
          <cell r="C1987" t="str">
            <v>Industrial coatings - metal packaging</v>
          </cell>
          <cell r="D1987" t="str">
            <v>Metal packaging coatings</v>
          </cell>
          <cell r="E1987">
            <v>162</v>
          </cell>
          <cell r="F1987">
            <v>104</v>
          </cell>
          <cell r="G1987">
            <v>18.6749419490408</v>
          </cell>
        </row>
        <row r="1988">
          <cell r="A1988" t="str">
            <v>2005_156_105</v>
          </cell>
          <cell r="B1988">
            <v>2005</v>
          </cell>
          <cell r="C1988" t="str">
            <v>Decorative paint - retail decorative</v>
          </cell>
          <cell r="D1988" t="str">
            <v>Retail decorative coatings</v>
          </cell>
          <cell r="E1988">
            <v>156</v>
          </cell>
          <cell r="F1988">
            <v>105</v>
          </cell>
          <cell r="G1988">
            <v>335</v>
          </cell>
        </row>
        <row r="1989">
          <cell r="A1989" t="str">
            <v>2006_156_105</v>
          </cell>
          <cell r="B1989">
            <v>2006</v>
          </cell>
          <cell r="C1989" t="str">
            <v>Decorative paint - retail decorative</v>
          </cell>
          <cell r="D1989" t="str">
            <v>Retail decorative coatings</v>
          </cell>
          <cell r="E1989">
            <v>156</v>
          </cell>
          <cell r="F1989">
            <v>105</v>
          </cell>
          <cell r="G1989">
            <v>340.19744024426001</v>
          </cell>
        </row>
        <row r="1990">
          <cell r="A1990" t="str">
            <v>2007_156_105</v>
          </cell>
          <cell r="B1990">
            <v>2007</v>
          </cell>
          <cell r="C1990" t="str">
            <v>Decorative paint - retail decorative</v>
          </cell>
          <cell r="D1990" t="str">
            <v>Retail decorative coatings</v>
          </cell>
          <cell r="E1990">
            <v>156</v>
          </cell>
          <cell r="F1990">
            <v>105</v>
          </cell>
          <cell r="G1990">
            <v>333.012306176609</v>
          </cell>
        </row>
        <row r="1991">
          <cell r="A1991" t="str">
            <v>2008_156_105</v>
          </cell>
          <cell r="B1991">
            <v>2008</v>
          </cell>
          <cell r="C1991" t="str">
            <v>Decorative paint - retail decorative</v>
          </cell>
          <cell r="D1991" t="str">
            <v>Retail decorative coatings</v>
          </cell>
          <cell r="E1991">
            <v>156</v>
          </cell>
          <cell r="F1991">
            <v>105</v>
          </cell>
          <cell r="G1991">
            <v>295.97459770829101</v>
          </cell>
        </row>
        <row r="1992">
          <cell r="A1992" t="str">
            <v>2005_157_106</v>
          </cell>
          <cell r="B1992">
            <v>2005</v>
          </cell>
          <cell r="C1992" t="str">
            <v>Decorative paint - trade decorative</v>
          </cell>
          <cell r="D1992" t="str">
            <v>Trade decorative coatings</v>
          </cell>
          <cell r="E1992">
            <v>157</v>
          </cell>
          <cell r="F1992">
            <v>106</v>
          </cell>
          <cell r="G1992">
            <v>196</v>
          </cell>
        </row>
        <row r="1993">
          <cell r="A1993" t="str">
            <v>2006_157_106</v>
          </cell>
          <cell r="B1993">
            <v>2006</v>
          </cell>
          <cell r="C1993" t="str">
            <v>Decorative paint - trade decorative</v>
          </cell>
          <cell r="D1993" t="str">
            <v>Trade decorative coatings</v>
          </cell>
          <cell r="E1993">
            <v>157</v>
          </cell>
          <cell r="F1993">
            <v>106</v>
          </cell>
          <cell r="G1993">
            <v>203.81456866139001</v>
          </cell>
        </row>
        <row r="1994">
          <cell r="A1994" t="str">
            <v>2007_157_106</v>
          </cell>
          <cell r="B1994">
            <v>2007</v>
          </cell>
          <cell r="C1994" t="str">
            <v>Decorative paint - trade decorative</v>
          </cell>
          <cell r="D1994" t="str">
            <v>Trade decorative coatings</v>
          </cell>
          <cell r="E1994">
            <v>157</v>
          </cell>
          <cell r="F1994">
            <v>106</v>
          </cell>
          <cell r="G1994">
            <v>206.459997621659</v>
          </cell>
        </row>
        <row r="1995">
          <cell r="A1995" t="str">
            <v>2008_157_106</v>
          </cell>
          <cell r="B1995">
            <v>2008</v>
          </cell>
          <cell r="C1995" t="str">
            <v>Decorative paint - trade decorative</v>
          </cell>
          <cell r="D1995" t="str">
            <v>Trade decorative coatings</v>
          </cell>
          <cell r="E1995">
            <v>157</v>
          </cell>
          <cell r="F1995">
            <v>106</v>
          </cell>
          <cell r="G1995">
            <v>202.12475721099801</v>
          </cell>
        </row>
        <row r="1996">
          <cell r="A1996" t="str">
            <v>2005_78_107</v>
          </cell>
          <cell r="B1996">
            <v>2005</v>
          </cell>
          <cell r="C1996" t="str">
            <v>Industrial adhesives - other</v>
          </cell>
          <cell r="D1996" t="str">
            <v>Adhesives and sealants</v>
          </cell>
          <cell r="E1996">
            <v>78</v>
          </cell>
          <cell r="F1996">
            <v>107</v>
          </cell>
          <cell r="G1996">
            <v>0.26622824858757099</v>
          </cell>
        </row>
        <row r="1997">
          <cell r="A1997" t="str">
            <v>2005_259_107</v>
          </cell>
          <cell r="B1997">
            <v>2005</v>
          </cell>
          <cell r="C1997" t="str">
            <v>Non-aerosol products - domestic adhesives</v>
          </cell>
          <cell r="D1997" t="str">
            <v>Adhesives and sealants</v>
          </cell>
          <cell r="E1997">
            <v>259</v>
          </cell>
          <cell r="F1997">
            <v>107</v>
          </cell>
          <cell r="G1997">
            <v>0.26622824858757099</v>
          </cell>
        </row>
        <row r="1998">
          <cell r="A1998" t="str">
            <v>2006_78_107</v>
          </cell>
          <cell r="B1998">
            <v>2006</v>
          </cell>
          <cell r="C1998" t="str">
            <v>Industrial adhesives - other</v>
          </cell>
          <cell r="D1998" t="str">
            <v>Adhesives and sealants</v>
          </cell>
          <cell r="E1998">
            <v>78</v>
          </cell>
          <cell r="F1998">
            <v>107</v>
          </cell>
          <cell r="G1998">
            <v>0.27048790056497202</v>
          </cell>
        </row>
        <row r="1999">
          <cell r="A1999" t="str">
            <v>2006_259_107</v>
          </cell>
          <cell r="B1999">
            <v>2006</v>
          </cell>
          <cell r="C1999" t="str">
            <v>Non-aerosol products - domestic adhesives</v>
          </cell>
          <cell r="D1999" t="str">
            <v>Adhesives and sealants</v>
          </cell>
          <cell r="E1999">
            <v>259</v>
          </cell>
          <cell r="F1999">
            <v>107</v>
          </cell>
          <cell r="G1999">
            <v>0.27048790056497202</v>
          </cell>
        </row>
        <row r="2000">
          <cell r="A2000" t="str">
            <v>2007_78_107</v>
          </cell>
          <cell r="B2000">
            <v>2007</v>
          </cell>
          <cell r="C2000" t="str">
            <v>Industrial adhesives - other</v>
          </cell>
          <cell r="D2000" t="str">
            <v>Adhesives and sealants</v>
          </cell>
          <cell r="E2000">
            <v>78</v>
          </cell>
          <cell r="F2000">
            <v>107</v>
          </cell>
          <cell r="G2000">
            <v>0.27208527005649702</v>
          </cell>
        </row>
        <row r="2001">
          <cell r="A2001" t="str">
            <v>2007_259_107</v>
          </cell>
          <cell r="B2001">
            <v>2007</v>
          </cell>
          <cell r="C2001" t="str">
            <v>Non-aerosol products - domestic adhesives</v>
          </cell>
          <cell r="D2001" t="str">
            <v>Adhesives and sealants</v>
          </cell>
          <cell r="E2001">
            <v>259</v>
          </cell>
          <cell r="F2001">
            <v>107</v>
          </cell>
          <cell r="G2001">
            <v>0.27208527005649702</v>
          </cell>
        </row>
        <row r="2002">
          <cell r="A2002" t="str">
            <v>2008_78_107</v>
          </cell>
          <cell r="B2002">
            <v>2008</v>
          </cell>
          <cell r="C2002" t="str">
            <v>Industrial adhesives - other</v>
          </cell>
          <cell r="D2002" t="str">
            <v>Adhesives and sealants</v>
          </cell>
          <cell r="E2002">
            <v>78</v>
          </cell>
          <cell r="F2002">
            <v>107</v>
          </cell>
          <cell r="G2002">
            <v>0.272429814724854</v>
          </cell>
        </row>
        <row r="2003">
          <cell r="A2003" t="str">
            <v>2008_259_107</v>
          </cell>
          <cell r="B2003">
            <v>2008</v>
          </cell>
          <cell r="C2003" t="str">
            <v>Non-aerosol products - domestic adhesives</v>
          </cell>
          <cell r="D2003" t="str">
            <v>Adhesives and sealants</v>
          </cell>
          <cell r="E2003">
            <v>259</v>
          </cell>
          <cell r="F2003">
            <v>107</v>
          </cell>
          <cell r="G2003">
            <v>0.272429814724854</v>
          </cell>
        </row>
        <row r="2004">
          <cell r="A2004" t="str">
            <v>2005_251_108</v>
          </cell>
          <cell r="B2004">
            <v>2005</v>
          </cell>
          <cell r="C2004" t="str">
            <v>Surface cleaning - 111-trichloroethane</v>
          </cell>
          <cell r="D2004" t="str">
            <v>Cleaning solvent</v>
          </cell>
          <cell r="E2004">
            <v>251</v>
          </cell>
          <cell r="F2004">
            <v>108</v>
          </cell>
          <cell r="G2004">
            <v>0</v>
          </cell>
        </row>
        <row r="2005">
          <cell r="A2005" t="str">
            <v>2005_253_108</v>
          </cell>
          <cell r="B2005">
            <v>2005</v>
          </cell>
          <cell r="C2005" t="str">
            <v>Surface cleaning - dichloromethane</v>
          </cell>
          <cell r="D2005" t="str">
            <v>Cleaning solvent</v>
          </cell>
          <cell r="E2005">
            <v>253</v>
          </cell>
          <cell r="F2005">
            <v>108</v>
          </cell>
          <cell r="G2005">
            <v>8.7417218543046405E-4</v>
          </cell>
        </row>
        <row r="2006">
          <cell r="A2006" t="str">
            <v>2005_254_108</v>
          </cell>
          <cell r="B2006">
            <v>2005</v>
          </cell>
          <cell r="C2006" t="str">
            <v>Surface cleaning - hydrocarbons</v>
          </cell>
          <cell r="D2006" t="str">
            <v>Cleaning solvent</v>
          </cell>
          <cell r="E2006">
            <v>254</v>
          </cell>
          <cell r="F2006">
            <v>108</v>
          </cell>
          <cell r="G2006">
            <v>1.40562248995984E-2</v>
          </cell>
        </row>
        <row r="2007">
          <cell r="A2007" t="str">
            <v>2005_255_108</v>
          </cell>
          <cell r="B2007">
            <v>2005</v>
          </cell>
          <cell r="C2007" t="str">
            <v>Surface cleaning - oxygenated solvents</v>
          </cell>
          <cell r="D2007" t="str">
            <v>Cleaning solvent</v>
          </cell>
          <cell r="E2007">
            <v>255</v>
          </cell>
          <cell r="F2007">
            <v>108</v>
          </cell>
          <cell r="G2007">
            <v>3.0120481927710802E-3</v>
          </cell>
        </row>
        <row r="2008">
          <cell r="A2008" t="str">
            <v>2005_252_108</v>
          </cell>
          <cell r="B2008">
            <v>2005</v>
          </cell>
          <cell r="C2008" t="str">
            <v>Surface cleaning - tetrachloroethylene</v>
          </cell>
          <cell r="D2008" t="str">
            <v>Cleaning solvent</v>
          </cell>
          <cell r="E2008">
            <v>252</v>
          </cell>
          <cell r="F2008">
            <v>108</v>
          </cell>
          <cell r="G2008">
            <v>1.33333333333333E-3</v>
          </cell>
        </row>
        <row r="2009">
          <cell r="A2009" t="str">
            <v>2005_250_108</v>
          </cell>
          <cell r="B2009">
            <v>2005</v>
          </cell>
          <cell r="C2009" t="str">
            <v>Surface cleaning - trichloroethylene</v>
          </cell>
          <cell r="D2009" t="str">
            <v>Cleaning solvent</v>
          </cell>
          <cell r="E2009">
            <v>250</v>
          </cell>
          <cell r="F2009">
            <v>108</v>
          </cell>
          <cell r="G2009">
            <v>9.6563556598764904E-3</v>
          </cell>
        </row>
        <row r="2010">
          <cell r="A2010" t="str">
            <v>2006_251_108</v>
          </cell>
          <cell r="B2010">
            <v>2006</v>
          </cell>
          <cell r="C2010" t="str">
            <v>Surface cleaning - 111-trichloroethane</v>
          </cell>
          <cell r="D2010" t="str">
            <v>Cleaning solvent</v>
          </cell>
          <cell r="E2010">
            <v>251</v>
          </cell>
          <cell r="F2010">
            <v>108</v>
          </cell>
          <cell r="G2010">
            <v>0</v>
          </cell>
        </row>
        <row r="2011">
          <cell r="A2011" t="str">
            <v>2006_253_108</v>
          </cell>
          <cell r="B2011">
            <v>2006</v>
          </cell>
          <cell r="C2011" t="str">
            <v>Surface cleaning - dichloromethane</v>
          </cell>
          <cell r="D2011" t="str">
            <v>Cleaning solvent</v>
          </cell>
          <cell r="E2011">
            <v>253</v>
          </cell>
          <cell r="F2011">
            <v>108</v>
          </cell>
          <cell r="G2011">
            <v>8.8741721854304601E-4</v>
          </cell>
        </row>
        <row r="2012">
          <cell r="A2012" t="str">
            <v>2006_254_108</v>
          </cell>
          <cell r="B2012">
            <v>2006</v>
          </cell>
          <cell r="C2012" t="str">
            <v>Surface cleaning - hydrocarbons</v>
          </cell>
          <cell r="D2012" t="str">
            <v>Cleaning solvent</v>
          </cell>
          <cell r="E2012">
            <v>254</v>
          </cell>
          <cell r="F2012">
            <v>108</v>
          </cell>
          <cell r="G2012">
            <v>1.4281124497991999E-2</v>
          </cell>
        </row>
        <row r="2013">
          <cell r="A2013" t="str">
            <v>2006_255_108</v>
          </cell>
          <cell r="B2013">
            <v>2006</v>
          </cell>
          <cell r="C2013" t="str">
            <v>Surface cleaning - oxygenated solvents</v>
          </cell>
          <cell r="D2013" t="str">
            <v>Cleaning solvent</v>
          </cell>
          <cell r="E2013">
            <v>255</v>
          </cell>
          <cell r="F2013">
            <v>108</v>
          </cell>
          <cell r="G2013">
            <v>3.0602409638554201E-3</v>
          </cell>
        </row>
        <row r="2014">
          <cell r="A2014" t="str">
            <v>2006_252_108</v>
          </cell>
          <cell r="B2014">
            <v>2006</v>
          </cell>
          <cell r="C2014" t="str">
            <v>Surface cleaning - tetrachloroethylene</v>
          </cell>
          <cell r="D2014" t="str">
            <v>Cleaning solvent</v>
          </cell>
          <cell r="E2014">
            <v>252</v>
          </cell>
          <cell r="F2014">
            <v>108</v>
          </cell>
          <cell r="G2014">
            <v>1.3095238095238099E-3</v>
          </cell>
        </row>
        <row r="2015">
          <cell r="A2015" t="str">
            <v>2006_250_108</v>
          </cell>
          <cell r="B2015">
            <v>2006</v>
          </cell>
          <cell r="C2015" t="str">
            <v>Surface cleaning - trichloroethylene</v>
          </cell>
          <cell r="D2015" t="str">
            <v>Cleaning solvent</v>
          </cell>
          <cell r="E2015">
            <v>250</v>
          </cell>
          <cell r="F2015">
            <v>108</v>
          </cell>
          <cell r="G2015">
            <v>8.6217461248897197E-3</v>
          </cell>
        </row>
        <row r="2016">
          <cell r="A2016" t="str">
            <v>2007_251_108</v>
          </cell>
          <cell r="B2016">
            <v>2007</v>
          </cell>
          <cell r="C2016" t="str">
            <v>Surface cleaning - 111-trichloroethane</v>
          </cell>
          <cell r="D2016" t="str">
            <v>Cleaning solvent</v>
          </cell>
          <cell r="E2016">
            <v>251</v>
          </cell>
          <cell r="F2016">
            <v>108</v>
          </cell>
          <cell r="G2016">
            <v>0</v>
          </cell>
        </row>
        <row r="2017">
          <cell r="A2017" t="str">
            <v>2007_253_108</v>
          </cell>
          <cell r="B2017">
            <v>2007</v>
          </cell>
          <cell r="C2017" t="str">
            <v>Surface cleaning - dichloromethane</v>
          </cell>
          <cell r="D2017" t="str">
            <v>Cleaning solvent</v>
          </cell>
          <cell r="E2017">
            <v>253</v>
          </cell>
          <cell r="F2017">
            <v>108</v>
          </cell>
          <cell r="G2017">
            <v>8.8741721854304601E-4</v>
          </cell>
        </row>
        <row r="2018">
          <cell r="A2018" t="str">
            <v>2007_254_108</v>
          </cell>
          <cell r="B2018">
            <v>2007</v>
          </cell>
          <cell r="C2018" t="str">
            <v>Surface cleaning - hydrocarbons</v>
          </cell>
          <cell r="D2018" t="str">
            <v>Cleaning solvent</v>
          </cell>
          <cell r="E2018">
            <v>254</v>
          </cell>
          <cell r="F2018">
            <v>108</v>
          </cell>
          <cell r="G2018">
            <v>1.4365461847389601E-2</v>
          </cell>
        </row>
        <row r="2019">
          <cell r="A2019" t="str">
            <v>2007_255_108</v>
          </cell>
          <cell r="B2019">
            <v>2007</v>
          </cell>
          <cell r="C2019" t="str">
            <v>Surface cleaning - oxygenated solvents</v>
          </cell>
          <cell r="D2019" t="str">
            <v>Cleaning solvent</v>
          </cell>
          <cell r="E2019">
            <v>255</v>
          </cell>
          <cell r="F2019">
            <v>108</v>
          </cell>
          <cell r="G2019">
            <v>3.0783132530120502E-3</v>
          </cell>
        </row>
        <row r="2020">
          <cell r="A2020" t="str">
            <v>2007_252_108</v>
          </cell>
          <cell r="B2020">
            <v>2007</v>
          </cell>
          <cell r="C2020" t="str">
            <v>Surface cleaning - tetrachloroethylene</v>
          </cell>
          <cell r="D2020" t="str">
            <v>Cleaning solvent</v>
          </cell>
          <cell r="E2020">
            <v>252</v>
          </cell>
          <cell r="F2020">
            <v>108</v>
          </cell>
          <cell r="G2020">
            <v>1.3095238095238099E-3</v>
          </cell>
        </row>
        <row r="2021">
          <cell r="A2021" t="str">
            <v>2007_250_108</v>
          </cell>
          <cell r="B2021">
            <v>2007</v>
          </cell>
          <cell r="C2021" t="str">
            <v>Surface cleaning - trichloroethylene</v>
          </cell>
          <cell r="D2021" t="str">
            <v>Cleaning solvent</v>
          </cell>
          <cell r="E2021">
            <v>250</v>
          </cell>
          <cell r="F2021">
            <v>108</v>
          </cell>
          <cell r="G2021">
            <v>8.6217461248897197E-3</v>
          </cell>
        </row>
        <row r="2022">
          <cell r="A2022" t="str">
            <v>2008_251_108</v>
          </cell>
          <cell r="B2022">
            <v>2008</v>
          </cell>
          <cell r="C2022" t="str">
            <v>Surface cleaning - 111-trichloroethane</v>
          </cell>
          <cell r="D2022" t="str">
            <v>Cleaning solvent</v>
          </cell>
          <cell r="E2022">
            <v>251</v>
          </cell>
          <cell r="F2022">
            <v>108</v>
          </cell>
          <cell r="G2022">
            <v>0</v>
          </cell>
        </row>
        <row r="2023">
          <cell r="A2023" t="str">
            <v>2008_253_108</v>
          </cell>
          <cell r="B2023">
            <v>2008</v>
          </cell>
          <cell r="C2023" t="str">
            <v>Surface cleaning - dichloromethane</v>
          </cell>
          <cell r="D2023" t="str">
            <v>Cleaning solvent</v>
          </cell>
          <cell r="E2023">
            <v>253</v>
          </cell>
          <cell r="F2023">
            <v>108</v>
          </cell>
          <cell r="G2023">
            <v>8.8741721854304601E-4</v>
          </cell>
        </row>
        <row r="2024">
          <cell r="A2024" t="str">
            <v>2008_254_108</v>
          </cell>
          <cell r="B2024">
            <v>2008</v>
          </cell>
          <cell r="C2024" t="str">
            <v>Surface cleaning - hydrocarbons</v>
          </cell>
          <cell r="D2024" t="str">
            <v>Cleaning solvent</v>
          </cell>
          <cell r="E2024">
            <v>254</v>
          </cell>
          <cell r="F2024">
            <v>108</v>
          </cell>
          <cell r="G2024">
            <v>1.39437751004016E-2</v>
          </cell>
        </row>
        <row r="2025">
          <cell r="A2025" t="str">
            <v>2008_255_108</v>
          </cell>
          <cell r="B2025">
            <v>2008</v>
          </cell>
          <cell r="C2025" t="str">
            <v>Surface cleaning - oxygenated solvents</v>
          </cell>
          <cell r="D2025" t="str">
            <v>Cleaning solvent</v>
          </cell>
          <cell r="E2025">
            <v>255</v>
          </cell>
          <cell r="F2025">
            <v>108</v>
          </cell>
          <cell r="G2025">
            <v>2.98795180722892E-3</v>
          </cell>
        </row>
        <row r="2026">
          <cell r="A2026" t="str">
            <v>2008_252_108</v>
          </cell>
          <cell r="B2026">
            <v>2008</v>
          </cell>
          <cell r="C2026" t="str">
            <v>Surface cleaning - tetrachloroethylene</v>
          </cell>
          <cell r="D2026" t="str">
            <v>Cleaning solvent</v>
          </cell>
          <cell r="E2026">
            <v>252</v>
          </cell>
          <cell r="F2026">
            <v>108</v>
          </cell>
          <cell r="G2026">
            <v>1.3095238095238099E-3</v>
          </cell>
        </row>
        <row r="2027">
          <cell r="A2027" t="str">
            <v>2008_250_108</v>
          </cell>
          <cell r="B2027">
            <v>2008</v>
          </cell>
          <cell r="C2027" t="str">
            <v>Surface cleaning - trichloroethylene</v>
          </cell>
          <cell r="D2027" t="str">
            <v>Cleaning solvent</v>
          </cell>
          <cell r="E2027">
            <v>250</v>
          </cell>
          <cell r="F2027">
            <v>108</v>
          </cell>
          <cell r="G2027">
            <v>8.6217461248897197E-3</v>
          </cell>
        </row>
        <row r="2028">
          <cell r="A2028" t="str">
            <v>2005_243_109</v>
          </cell>
          <cell r="B2028">
            <v>2005</v>
          </cell>
          <cell r="C2028" t="str">
            <v>Printing - heatset web offset</v>
          </cell>
          <cell r="D2028" t="str">
            <v>Heatset offset ink</v>
          </cell>
          <cell r="E2028">
            <v>243</v>
          </cell>
          <cell r="F2028">
            <v>109</v>
          </cell>
          <cell r="G2028">
            <v>34</v>
          </cell>
        </row>
        <row r="2029">
          <cell r="A2029" t="str">
            <v>2006_243_109</v>
          </cell>
          <cell r="B2029">
            <v>2006</v>
          </cell>
          <cell r="C2029" t="str">
            <v>Printing - heatset web offset</v>
          </cell>
          <cell r="D2029" t="str">
            <v>Heatset offset ink</v>
          </cell>
          <cell r="E2029">
            <v>243</v>
          </cell>
          <cell r="F2029">
            <v>109</v>
          </cell>
          <cell r="G2029">
            <v>36.402404945893899</v>
          </cell>
        </row>
        <row r="2030">
          <cell r="A2030" t="str">
            <v>2007_243_109</v>
          </cell>
          <cell r="B2030">
            <v>2007</v>
          </cell>
          <cell r="C2030" t="str">
            <v>Printing - heatset web offset</v>
          </cell>
          <cell r="D2030" t="str">
            <v>Heatset offset ink</v>
          </cell>
          <cell r="E2030">
            <v>243</v>
          </cell>
          <cell r="F2030">
            <v>109</v>
          </cell>
          <cell r="G2030">
            <v>35.046017821151203</v>
          </cell>
        </row>
        <row r="2031">
          <cell r="A2031" t="str">
            <v>2008_243_109</v>
          </cell>
          <cell r="B2031">
            <v>2008</v>
          </cell>
          <cell r="C2031" t="str">
            <v>Printing - heatset web offset</v>
          </cell>
          <cell r="D2031" t="str">
            <v>Heatset offset ink</v>
          </cell>
          <cell r="E2031">
            <v>243</v>
          </cell>
          <cell r="F2031">
            <v>109</v>
          </cell>
          <cell r="G2031">
            <v>35.046017821151203</v>
          </cell>
        </row>
        <row r="2032">
          <cell r="A2032" t="str">
            <v>2005_308_110</v>
          </cell>
          <cell r="B2032">
            <v>2005</v>
          </cell>
          <cell r="C2032" t="str">
            <v>Printing - other offset</v>
          </cell>
          <cell r="D2032" t="str">
            <v>Other offset ink</v>
          </cell>
          <cell r="E2032">
            <v>308</v>
          </cell>
          <cell r="F2032">
            <v>110</v>
          </cell>
          <cell r="G2032">
            <v>11.552</v>
          </cell>
        </row>
        <row r="2033">
          <cell r="A2033" t="str">
            <v>2006_308_110</v>
          </cell>
          <cell r="B2033">
            <v>2006</v>
          </cell>
          <cell r="C2033" t="str">
            <v>Printing - other offset</v>
          </cell>
          <cell r="D2033" t="str">
            <v>Other offset ink</v>
          </cell>
          <cell r="E2033">
            <v>308</v>
          </cell>
          <cell r="F2033">
            <v>110</v>
          </cell>
          <cell r="G2033">
            <v>12.427</v>
          </cell>
        </row>
        <row r="2034">
          <cell r="A2034" t="str">
            <v>2007_308_110</v>
          </cell>
          <cell r="B2034">
            <v>2007</v>
          </cell>
          <cell r="C2034" t="str">
            <v>Printing - other offset</v>
          </cell>
          <cell r="D2034" t="str">
            <v>Other offset ink</v>
          </cell>
          <cell r="E2034">
            <v>308</v>
          </cell>
          <cell r="F2034">
            <v>110</v>
          </cell>
          <cell r="G2034">
            <v>11.743</v>
          </cell>
        </row>
        <row r="2035">
          <cell r="A2035" t="str">
            <v>2008_308_110</v>
          </cell>
          <cell r="B2035">
            <v>2008</v>
          </cell>
          <cell r="C2035" t="str">
            <v>Printing - other offset</v>
          </cell>
          <cell r="D2035" t="str">
            <v>Other offset ink</v>
          </cell>
          <cell r="E2035">
            <v>308</v>
          </cell>
          <cell r="F2035">
            <v>110</v>
          </cell>
          <cell r="G2035">
            <v>11.743</v>
          </cell>
        </row>
        <row r="2036">
          <cell r="A2036" t="str">
            <v>2005_249_111</v>
          </cell>
          <cell r="B2036">
            <v>2005</v>
          </cell>
          <cell r="C2036" t="str">
            <v>Printing - publication gravure</v>
          </cell>
          <cell r="D2036" t="str">
            <v>Publication gravure ink</v>
          </cell>
          <cell r="E2036">
            <v>249</v>
          </cell>
          <cell r="F2036">
            <v>111</v>
          </cell>
          <cell r="G2036">
            <v>14.366</v>
          </cell>
        </row>
        <row r="2037">
          <cell r="A2037" t="str">
            <v>2006_249_111</v>
          </cell>
          <cell r="B2037">
            <v>2006</v>
          </cell>
          <cell r="C2037" t="str">
            <v>Printing - publication gravure</v>
          </cell>
          <cell r="D2037" t="str">
            <v>Publication gravure ink</v>
          </cell>
          <cell r="E2037">
            <v>249</v>
          </cell>
          <cell r="F2037">
            <v>111</v>
          </cell>
          <cell r="G2037">
            <v>14.366</v>
          </cell>
        </row>
        <row r="2038">
          <cell r="A2038" t="str">
            <v>2007_249_111</v>
          </cell>
          <cell r="B2038">
            <v>2007</v>
          </cell>
          <cell r="C2038" t="str">
            <v>Printing - publication gravure</v>
          </cell>
          <cell r="D2038" t="str">
            <v>Publication gravure ink</v>
          </cell>
          <cell r="E2038">
            <v>249</v>
          </cell>
          <cell r="F2038">
            <v>111</v>
          </cell>
          <cell r="G2038">
            <v>14.366</v>
          </cell>
        </row>
        <row r="2039">
          <cell r="A2039" t="str">
            <v>2008_249_111</v>
          </cell>
          <cell r="B2039">
            <v>2008</v>
          </cell>
          <cell r="C2039" t="str">
            <v>Printing - publication gravure</v>
          </cell>
          <cell r="D2039" t="str">
            <v>Publication gravure ink</v>
          </cell>
          <cell r="E2039">
            <v>249</v>
          </cell>
          <cell r="F2039">
            <v>111</v>
          </cell>
          <cell r="G2039">
            <v>14.366</v>
          </cell>
        </row>
        <row r="2040">
          <cell r="A2040" t="str">
            <v>2005_309_112</v>
          </cell>
          <cell r="B2040">
            <v>2005</v>
          </cell>
          <cell r="C2040" t="str">
            <v>Printing - flexible packaging</v>
          </cell>
          <cell r="D2040" t="str">
            <v>Flexible packaging inks</v>
          </cell>
          <cell r="E2040">
            <v>309</v>
          </cell>
          <cell r="F2040">
            <v>112</v>
          </cell>
          <cell r="G2040">
            <v>38.305881975319799</v>
          </cell>
        </row>
        <row r="2041">
          <cell r="A2041" t="str">
            <v>2006_309_112</v>
          </cell>
          <cell r="B2041">
            <v>2006</v>
          </cell>
          <cell r="C2041" t="str">
            <v>Printing - flexible packaging</v>
          </cell>
          <cell r="D2041" t="str">
            <v>Flexible packaging inks</v>
          </cell>
          <cell r="E2041">
            <v>309</v>
          </cell>
          <cell r="F2041">
            <v>112</v>
          </cell>
          <cell r="G2041">
            <v>38.539158049422198</v>
          </cell>
        </row>
        <row r="2042">
          <cell r="A2042" t="str">
            <v>2007_309_112</v>
          </cell>
          <cell r="B2042">
            <v>2007</v>
          </cell>
          <cell r="C2042" t="str">
            <v>Printing - flexible packaging</v>
          </cell>
          <cell r="D2042" t="str">
            <v>Flexible packaging inks</v>
          </cell>
          <cell r="E2042">
            <v>309</v>
          </cell>
          <cell r="F2042">
            <v>112</v>
          </cell>
          <cell r="G2042">
            <v>33.101474979292199</v>
          </cell>
        </row>
        <row r="2043">
          <cell r="A2043" t="str">
            <v>2008_309_112</v>
          </cell>
          <cell r="B2043">
            <v>2008</v>
          </cell>
          <cell r="C2043" t="str">
            <v>Printing - flexible packaging</v>
          </cell>
          <cell r="D2043" t="str">
            <v>Flexible packaging inks</v>
          </cell>
          <cell r="E2043">
            <v>309</v>
          </cell>
          <cell r="F2043">
            <v>112</v>
          </cell>
          <cell r="G2043">
            <v>33.101474979292199</v>
          </cell>
        </row>
        <row r="2044">
          <cell r="A2044" t="str">
            <v>2005_310_113</v>
          </cell>
          <cell r="B2044">
            <v>2005</v>
          </cell>
          <cell r="C2044" t="str">
            <v>Printing - other flexography</v>
          </cell>
          <cell r="D2044" t="str">
            <v>Other flexographic inks</v>
          </cell>
          <cell r="E2044">
            <v>310</v>
          </cell>
          <cell r="F2044">
            <v>113</v>
          </cell>
          <cell r="G2044">
            <v>10.7994823440776</v>
          </cell>
        </row>
        <row r="2045">
          <cell r="A2045" t="str">
            <v>2006_310_113</v>
          </cell>
          <cell r="B2045">
            <v>2006</v>
          </cell>
          <cell r="C2045" t="str">
            <v>Printing - other flexography</v>
          </cell>
          <cell r="D2045" t="str">
            <v>Other flexographic inks</v>
          </cell>
          <cell r="E2045">
            <v>310</v>
          </cell>
          <cell r="F2045">
            <v>113</v>
          </cell>
          <cell r="G2045">
            <v>12.6846393880395</v>
          </cell>
        </row>
        <row r="2046">
          <cell r="A2046" t="str">
            <v>2007_310_113</v>
          </cell>
          <cell r="B2046">
            <v>2007</v>
          </cell>
          <cell r="C2046" t="str">
            <v>Printing - other flexography</v>
          </cell>
          <cell r="D2046" t="str">
            <v>Other flexographic inks</v>
          </cell>
          <cell r="E2046">
            <v>310</v>
          </cell>
          <cell r="F2046">
            <v>113</v>
          </cell>
          <cell r="G2046">
            <v>12.898508104509199</v>
          </cell>
        </row>
        <row r="2047">
          <cell r="A2047" t="str">
            <v>2008_310_113</v>
          </cell>
          <cell r="B2047">
            <v>2008</v>
          </cell>
          <cell r="C2047" t="str">
            <v>Printing - other flexography</v>
          </cell>
          <cell r="D2047" t="str">
            <v>Other flexographic inks</v>
          </cell>
          <cell r="E2047">
            <v>310</v>
          </cell>
          <cell r="F2047">
            <v>113</v>
          </cell>
          <cell r="G2047">
            <v>12.898508104509199</v>
          </cell>
        </row>
        <row r="2048">
          <cell r="A2048" t="str">
            <v>2005_240_114</v>
          </cell>
          <cell r="B2048">
            <v>2005</v>
          </cell>
          <cell r="C2048" t="str">
            <v>Printing - screen printing</v>
          </cell>
          <cell r="D2048" t="str">
            <v>Screen printing inks</v>
          </cell>
          <cell r="E2048">
            <v>240</v>
          </cell>
          <cell r="F2048">
            <v>114</v>
          </cell>
          <cell r="G2048">
            <v>2.7</v>
          </cell>
        </row>
        <row r="2049">
          <cell r="A2049" t="str">
            <v>2006_240_114</v>
          </cell>
          <cell r="B2049">
            <v>2006</v>
          </cell>
          <cell r="C2049" t="str">
            <v>Printing - screen printing</v>
          </cell>
          <cell r="D2049" t="str">
            <v>Screen printing inks</v>
          </cell>
          <cell r="E2049">
            <v>240</v>
          </cell>
          <cell r="F2049">
            <v>114</v>
          </cell>
          <cell r="G2049">
            <v>2.7</v>
          </cell>
        </row>
        <row r="2050">
          <cell r="A2050" t="str">
            <v>2007_240_114</v>
          </cell>
          <cell r="B2050">
            <v>2007</v>
          </cell>
          <cell r="C2050" t="str">
            <v>Printing - screen printing</v>
          </cell>
          <cell r="D2050" t="str">
            <v>Screen printing inks</v>
          </cell>
          <cell r="E2050">
            <v>240</v>
          </cell>
          <cell r="F2050">
            <v>114</v>
          </cell>
          <cell r="G2050">
            <v>2.7</v>
          </cell>
        </row>
        <row r="2051">
          <cell r="A2051" t="str">
            <v>2008_240_114</v>
          </cell>
          <cell r="B2051">
            <v>2008</v>
          </cell>
          <cell r="C2051" t="str">
            <v>Printing - screen printing</v>
          </cell>
          <cell r="D2051" t="str">
            <v>Screen printing inks</v>
          </cell>
          <cell r="E2051">
            <v>240</v>
          </cell>
          <cell r="F2051">
            <v>114</v>
          </cell>
          <cell r="G2051">
            <v>2.7</v>
          </cell>
        </row>
        <row r="2052">
          <cell r="A2052" t="str">
            <v>2005_247_115</v>
          </cell>
          <cell r="B2052">
            <v>2005</v>
          </cell>
          <cell r="C2052" t="str">
            <v>Printing - other inks</v>
          </cell>
          <cell r="D2052" t="str">
            <v>Other inks</v>
          </cell>
          <cell r="E2052">
            <v>247</v>
          </cell>
          <cell r="F2052">
            <v>115</v>
          </cell>
          <cell r="G2052">
            <v>18.899283065513</v>
          </cell>
        </row>
        <row r="2053">
          <cell r="A2053" t="str">
            <v>2006_247_115</v>
          </cell>
          <cell r="B2053">
            <v>2006</v>
          </cell>
          <cell r="C2053" t="str">
            <v>Printing - other inks</v>
          </cell>
          <cell r="D2053" t="str">
            <v>Other inks</v>
          </cell>
          <cell r="E2053">
            <v>247</v>
          </cell>
          <cell r="F2053">
            <v>115</v>
          </cell>
          <cell r="G2053">
            <v>18.262656922075699</v>
          </cell>
        </row>
        <row r="2054">
          <cell r="A2054" t="str">
            <v>2007_247_115</v>
          </cell>
          <cell r="B2054">
            <v>2007</v>
          </cell>
          <cell r="C2054" t="str">
            <v>Printing - other inks</v>
          </cell>
          <cell r="D2054" t="str">
            <v>Other inks</v>
          </cell>
          <cell r="E2054">
            <v>247</v>
          </cell>
          <cell r="F2054">
            <v>115</v>
          </cell>
          <cell r="G2054">
            <v>15.5980925031591</v>
          </cell>
        </row>
        <row r="2055">
          <cell r="A2055" t="str">
            <v>2008_247_115</v>
          </cell>
          <cell r="B2055">
            <v>2008</v>
          </cell>
          <cell r="C2055" t="str">
            <v>Printing - other inks</v>
          </cell>
          <cell r="D2055" t="str">
            <v>Other inks</v>
          </cell>
          <cell r="E2055">
            <v>247</v>
          </cell>
          <cell r="F2055">
            <v>115</v>
          </cell>
          <cell r="G2055">
            <v>15.5980925031591</v>
          </cell>
        </row>
        <row r="2056">
          <cell r="A2056" t="str">
            <v>2005_312_116</v>
          </cell>
          <cell r="B2056">
            <v>2005</v>
          </cell>
          <cell r="C2056" t="str">
            <v>Printing - print chemicals</v>
          </cell>
          <cell r="D2056" t="str">
            <v>Print chemicals</v>
          </cell>
          <cell r="E2056">
            <v>312</v>
          </cell>
          <cell r="F2056">
            <v>116</v>
          </cell>
          <cell r="G2056">
            <v>11.1223227034745</v>
          </cell>
        </row>
        <row r="2057">
          <cell r="A2057" t="str">
            <v>2006_312_116</v>
          </cell>
          <cell r="B2057">
            <v>2006</v>
          </cell>
          <cell r="C2057" t="str">
            <v>Printing - print chemicals</v>
          </cell>
          <cell r="D2057" t="str">
            <v>Print chemicals</v>
          </cell>
          <cell r="E2057">
            <v>312</v>
          </cell>
          <cell r="F2057">
            <v>116</v>
          </cell>
          <cell r="G2057">
            <v>10.1179200380771</v>
          </cell>
        </row>
        <row r="2058">
          <cell r="A2058" t="str">
            <v>2007_312_116</v>
          </cell>
          <cell r="B2058">
            <v>2007</v>
          </cell>
          <cell r="C2058" t="str">
            <v>Printing - print chemicals</v>
          </cell>
          <cell r="D2058" t="str">
            <v>Print chemicals</v>
          </cell>
          <cell r="E2058">
            <v>312</v>
          </cell>
          <cell r="F2058">
            <v>116</v>
          </cell>
          <cell r="G2058">
            <v>8.9274155164207496</v>
          </cell>
        </row>
        <row r="2059">
          <cell r="A2059" t="str">
            <v>2008_312_116</v>
          </cell>
          <cell r="B2059">
            <v>2008</v>
          </cell>
          <cell r="C2059" t="str">
            <v>Printing - print chemicals</v>
          </cell>
          <cell r="D2059" t="str">
            <v>Print chemicals</v>
          </cell>
          <cell r="E2059">
            <v>312</v>
          </cell>
          <cell r="F2059">
            <v>116</v>
          </cell>
          <cell r="G2059">
            <v>8.9274155164207496</v>
          </cell>
        </row>
        <row r="2060">
          <cell r="A2060" t="str">
            <v>2005_89_117</v>
          </cell>
          <cell r="B2060">
            <v>2005</v>
          </cell>
          <cell r="C2060" t="str">
            <v>Wood impregnation - general</v>
          </cell>
          <cell r="D2060" t="str">
            <v>PCP for wood teatment</v>
          </cell>
          <cell r="E2060">
            <v>89</v>
          </cell>
          <cell r="F2060">
            <v>117</v>
          </cell>
          <cell r="G2060">
            <v>0</v>
          </cell>
        </row>
        <row r="2061">
          <cell r="A2061" t="str">
            <v>2006_89_117</v>
          </cell>
          <cell r="B2061">
            <v>2006</v>
          </cell>
          <cell r="C2061" t="str">
            <v>Wood impregnation - general</v>
          </cell>
          <cell r="D2061" t="str">
            <v>PCP for wood teatment</v>
          </cell>
          <cell r="E2061">
            <v>89</v>
          </cell>
          <cell r="F2061">
            <v>117</v>
          </cell>
          <cell r="G2061">
            <v>0</v>
          </cell>
        </row>
        <row r="2062">
          <cell r="A2062" t="str">
            <v>2007_89_117</v>
          </cell>
          <cell r="B2062">
            <v>2007</v>
          </cell>
          <cell r="C2062" t="str">
            <v>Wood impregnation - general</v>
          </cell>
          <cell r="D2062" t="str">
            <v>PCP for wood teatment</v>
          </cell>
          <cell r="E2062">
            <v>89</v>
          </cell>
          <cell r="F2062">
            <v>117</v>
          </cell>
          <cell r="G2062">
            <v>0</v>
          </cell>
        </row>
        <row r="2063">
          <cell r="A2063" t="str">
            <v>2008_89_117</v>
          </cell>
          <cell r="B2063">
            <v>2008</v>
          </cell>
          <cell r="C2063" t="str">
            <v>Wood impregnation - general</v>
          </cell>
          <cell r="D2063" t="str">
            <v>PCP for wood teatment</v>
          </cell>
          <cell r="E2063">
            <v>89</v>
          </cell>
          <cell r="F2063">
            <v>117</v>
          </cell>
          <cell r="G2063">
            <v>0</v>
          </cell>
        </row>
        <row r="2064">
          <cell r="A2064" t="str">
            <v>2005_89_118</v>
          </cell>
          <cell r="B2064">
            <v>2005</v>
          </cell>
          <cell r="C2064" t="str">
            <v>Wood impregnation - general</v>
          </cell>
          <cell r="D2064" t="str">
            <v>PCP in previously treated wood</v>
          </cell>
          <cell r="E2064">
            <v>89</v>
          </cell>
          <cell r="F2064">
            <v>118</v>
          </cell>
          <cell r="G2064">
            <v>13661.837647521101</v>
          </cell>
        </row>
        <row r="2065">
          <cell r="A2065" t="str">
            <v>2006_89_118</v>
          </cell>
          <cell r="B2065">
            <v>2006</v>
          </cell>
          <cell r="C2065" t="str">
            <v>Wood impregnation - general</v>
          </cell>
          <cell r="D2065" t="str">
            <v>PCP in previously treated wood</v>
          </cell>
          <cell r="E2065">
            <v>89</v>
          </cell>
          <cell r="F2065">
            <v>118</v>
          </cell>
          <cell r="G2065">
            <v>12937.760252202501</v>
          </cell>
        </row>
        <row r="2066">
          <cell r="A2066" t="str">
            <v>2007_89_118</v>
          </cell>
          <cell r="B2066">
            <v>2007</v>
          </cell>
          <cell r="C2066" t="str">
            <v>Wood impregnation - general</v>
          </cell>
          <cell r="D2066" t="str">
            <v>PCP in previously treated wood</v>
          </cell>
          <cell r="E2066">
            <v>89</v>
          </cell>
          <cell r="F2066">
            <v>118</v>
          </cell>
          <cell r="G2066">
            <v>12252.0589588357</v>
          </cell>
        </row>
        <row r="2067">
          <cell r="A2067" t="str">
            <v>2008_89_118</v>
          </cell>
          <cell r="B2067">
            <v>2008</v>
          </cell>
          <cell r="C2067" t="str">
            <v>Wood impregnation - general</v>
          </cell>
          <cell r="D2067" t="str">
            <v>PCP in previously treated wood</v>
          </cell>
          <cell r="E2067">
            <v>89</v>
          </cell>
          <cell r="F2067">
            <v>118</v>
          </cell>
          <cell r="G2067">
            <v>11602.6998340175</v>
          </cell>
        </row>
        <row r="2068">
          <cell r="A2068" t="str">
            <v>2005_89_119</v>
          </cell>
          <cell r="B2068">
            <v>2005</v>
          </cell>
          <cell r="C2068" t="str">
            <v>Wood impregnation - general</v>
          </cell>
          <cell r="D2068" t="str">
            <v>HCH for wood treatment</v>
          </cell>
          <cell r="E2068">
            <v>89</v>
          </cell>
          <cell r="F2068">
            <v>119</v>
          </cell>
          <cell r="G2068">
            <v>0</v>
          </cell>
        </row>
        <row r="2069">
          <cell r="A2069" t="str">
            <v>2006_89_119</v>
          </cell>
          <cell r="B2069">
            <v>2006</v>
          </cell>
          <cell r="C2069" t="str">
            <v>Wood impregnation - general</v>
          </cell>
          <cell r="D2069" t="str">
            <v>HCH for wood treatment</v>
          </cell>
          <cell r="E2069">
            <v>89</v>
          </cell>
          <cell r="F2069">
            <v>119</v>
          </cell>
          <cell r="G2069">
            <v>0</v>
          </cell>
        </row>
        <row r="2070">
          <cell r="A2070" t="str">
            <v>2007_89_119</v>
          </cell>
          <cell r="B2070">
            <v>2007</v>
          </cell>
          <cell r="C2070" t="str">
            <v>Wood impregnation - general</v>
          </cell>
          <cell r="D2070" t="str">
            <v>HCH for wood treatment</v>
          </cell>
          <cell r="E2070">
            <v>89</v>
          </cell>
          <cell r="F2070">
            <v>119</v>
          </cell>
          <cell r="G2070">
            <v>0</v>
          </cell>
        </row>
        <row r="2071">
          <cell r="A2071" t="str">
            <v>2008_89_119</v>
          </cell>
          <cell r="B2071">
            <v>2008</v>
          </cell>
          <cell r="C2071" t="str">
            <v>Wood impregnation - general</v>
          </cell>
          <cell r="D2071" t="str">
            <v>HCH for wood treatment</v>
          </cell>
          <cell r="E2071">
            <v>89</v>
          </cell>
          <cell r="F2071">
            <v>119</v>
          </cell>
          <cell r="G2071">
            <v>0</v>
          </cell>
        </row>
        <row r="2072">
          <cell r="A2072" t="str">
            <v>2005_313_120</v>
          </cell>
          <cell r="B2072">
            <v>2005</v>
          </cell>
          <cell r="C2072" t="str">
            <v>Previously treated wood</v>
          </cell>
          <cell r="D2072" t="str">
            <v>HCH in previously treated wood</v>
          </cell>
          <cell r="E2072">
            <v>313</v>
          </cell>
          <cell r="F2072">
            <v>120</v>
          </cell>
          <cell r="G2072">
            <v>144.625103958659</v>
          </cell>
        </row>
        <row r="2073">
          <cell r="A2073" t="str">
            <v>2006_313_120</v>
          </cell>
          <cell r="B2073">
            <v>2006</v>
          </cell>
          <cell r="C2073" t="str">
            <v>Previously treated wood</v>
          </cell>
          <cell r="D2073" t="str">
            <v>HCH in previously treated wood</v>
          </cell>
          <cell r="E2073">
            <v>313</v>
          </cell>
          <cell r="F2073">
            <v>120</v>
          </cell>
          <cell r="G2073">
            <v>127.27009148362001</v>
          </cell>
        </row>
        <row r="2074">
          <cell r="A2074" t="str">
            <v>2007_313_120</v>
          </cell>
          <cell r="B2074">
            <v>2007</v>
          </cell>
          <cell r="C2074" t="str">
            <v>Previously treated wood</v>
          </cell>
          <cell r="D2074" t="str">
            <v>HCH in previously treated wood</v>
          </cell>
          <cell r="E2074">
            <v>313</v>
          </cell>
          <cell r="F2074">
            <v>120</v>
          </cell>
          <cell r="G2074">
            <v>111.997680505585</v>
          </cell>
        </row>
        <row r="2075">
          <cell r="A2075" t="str">
            <v>2008_313_120</v>
          </cell>
          <cell r="B2075">
            <v>2008</v>
          </cell>
          <cell r="C2075" t="str">
            <v>Previously treated wood</v>
          </cell>
          <cell r="D2075" t="str">
            <v>HCH in previously treated wood</v>
          </cell>
          <cell r="E2075">
            <v>313</v>
          </cell>
          <cell r="F2075">
            <v>120</v>
          </cell>
          <cell r="G2075">
            <v>98.557958844915106</v>
          </cell>
        </row>
        <row r="2076">
          <cell r="A2076" t="str">
            <v>2005_211_121</v>
          </cell>
          <cell r="B2076">
            <v>2005</v>
          </cell>
          <cell r="C2076" t="str">
            <v>Chemical industry - pesticide production</v>
          </cell>
          <cell r="D2076" t="str">
            <v>Formulation of PCP laurate</v>
          </cell>
          <cell r="E2076">
            <v>211</v>
          </cell>
          <cell r="F2076">
            <v>121</v>
          </cell>
          <cell r="G2076">
            <v>0</v>
          </cell>
        </row>
        <row r="2077">
          <cell r="A2077" t="str">
            <v>2006_211_121</v>
          </cell>
          <cell r="B2077">
            <v>2006</v>
          </cell>
          <cell r="C2077" t="str">
            <v>Chemical industry - pesticide production</v>
          </cell>
          <cell r="D2077" t="str">
            <v>Formulation of PCP laurate</v>
          </cell>
          <cell r="E2077">
            <v>211</v>
          </cell>
          <cell r="F2077">
            <v>121</v>
          </cell>
          <cell r="G2077">
            <v>0</v>
          </cell>
        </row>
        <row r="2078">
          <cell r="A2078" t="str">
            <v>2007_211_121</v>
          </cell>
          <cell r="B2078">
            <v>2007</v>
          </cell>
          <cell r="C2078" t="str">
            <v>Chemical industry - pesticide production</v>
          </cell>
          <cell r="D2078" t="str">
            <v>Formulation of PCP laurate</v>
          </cell>
          <cell r="E2078">
            <v>211</v>
          </cell>
          <cell r="F2078">
            <v>121</v>
          </cell>
          <cell r="G2078">
            <v>0</v>
          </cell>
        </row>
        <row r="2079">
          <cell r="A2079" t="str">
            <v>2008_211_121</v>
          </cell>
          <cell r="B2079">
            <v>2008</v>
          </cell>
          <cell r="C2079" t="str">
            <v>Chemical industry - pesticide production</v>
          </cell>
          <cell r="D2079" t="str">
            <v>Formulation of PCP laurate</v>
          </cell>
          <cell r="E2079">
            <v>211</v>
          </cell>
          <cell r="F2079">
            <v>121</v>
          </cell>
          <cell r="G2079">
            <v>0</v>
          </cell>
        </row>
        <row r="2080">
          <cell r="A2080" t="str">
            <v>2005_71_122</v>
          </cell>
          <cell r="B2080">
            <v>2005</v>
          </cell>
          <cell r="C2080" t="str">
            <v>Agriculture - agrochemicals use</v>
          </cell>
          <cell r="D2080" t="str">
            <v>Domestic usage of HCH</v>
          </cell>
          <cell r="E2080">
            <v>71</v>
          </cell>
          <cell r="F2080">
            <v>122</v>
          </cell>
          <cell r="G2080">
            <v>0</v>
          </cell>
        </row>
        <row r="2081">
          <cell r="A2081" t="str">
            <v>2006_71_122</v>
          </cell>
          <cell r="B2081">
            <v>2006</v>
          </cell>
          <cell r="C2081" t="str">
            <v>Agriculture - agrochemicals use</v>
          </cell>
          <cell r="D2081" t="str">
            <v>Domestic usage of HCH</v>
          </cell>
          <cell r="E2081">
            <v>71</v>
          </cell>
          <cell r="F2081">
            <v>122</v>
          </cell>
          <cell r="G2081">
            <v>0</v>
          </cell>
        </row>
        <row r="2082">
          <cell r="A2082" t="str">
            <v>2007_71_122</v>
          </cell>
          <cell r="B2082">
            <v>2007</v>
          </cell>
          <cell r="C2082" t="str">
            <v>Agriculture - agrochemicals use</v>
          </cell>
          <cell r="D2082" t="str">
            <v>Domestic usage of HCH</v>
          </cell>
          <cell r="E2082">
            <v>71</v>
          </cell>
          <cell r="F2082">
            <v>122</v>
          </cell>
          <cell r="G2082">
            <v>0</v>
          </cell>
        </row>
        <row r="2083">
          <cell r="A2083" t="str">
            <v>2008_71_122</v>
          </cell>
          <cell r="B2083">
            <v>2008</v>
          </cell>
          <cell r="C2083" t="str">
            <v>Agriculture - agrochemicals use</v>
          </cell>
          <cell r="D2083" t="str">
            <v>Domestic usage of HCH</v>
          </cell>
          <cell r="E2083">
            <v>71</v>
          </cell>
          <cell r="F2083">
            <v>122</v>
          </cell>
          <cell r="G2083">
            <v>0</v>
          </cell>
        </row>
        <row r="2084">
          <cell r="A2084" t="str">
            <v>2005_71_123</v>
          </cell>
          <cell r="B2084">
            <v>2005</v>
          </cell>
          <cell r="C2084" t="str">
            <v>Agriculture - agrochemicals use</v>
          </cell>
          <cell r="D2084" t="str">
            <v>Veterinary usage of HCH</v>
          </cell>
          <cell r="E2084">
            <v>71</v>
          </cell>
          <cell r="F2084">
            <v>123</v>
          </cell>
          <cell r="G2084">
            <v>0</v>
          </cell>
        </row>
        <row r="2085">
          <cell r="A2085" t="str">
            <v>2006_71_123</v>
          </cell>
          <cell r="B2085">
            <v>2006</v>
          </cell>
          <cell r="C2085" t="str">
            <v>Agriculture - agrochemicals use</v>
          </cell>
          <cell r="D2085" t="str">
            <v>Veterinary usage of HCH</v>
          </cell>
          <cell r="E2085">
            <v>71</v>
          </cell>
          <cell r="F2085">
            <v>123</v>
          </cell>
          <cell r="G2085">
            <v>0</v>
          </cell>
        </row>
        <row r="2086">
          <cell r="A2086" t="str">
            <v>2007_71_123</v>
          </cell>
          <cell r="B2086">
            <v>2007</v>
          </cell>
          <cell r="C2086" t="str">
            <v>Agriculture - agrochemicals use</v>
          </cell>
          <cell r="D2086" t="str">
            <v>Veterinary usage of HCH</v>
          </cell>
          <cell r="E2086">
            <v>71</v>
          </cell>
          <cell r="F2086">
            <v>123</v>
          </cell>
          <cell r="G2086">
            <v>0</v>
          </cell>
        </row>
        <row r="2087">
          <cell r="A2087" t="str">
            <v>2008_71_123</v>
          </cell>
          <cell r="B2087">
            <v>2008</v>
          </cell>
          <cell r="C2087" t="str">
            <v>Agriculture - agrochemicals use</v>
          </cell>
          <cell r="D2087" t="str">
            <v>Veterinary usage of HCH</v>
          </cell>
          <cell r="E2087">
            <v>71</v>
          </cell>
          <cell r="F2087">
            <v>123</v>
          </cell>
          <cell r="G2087">
            <v>0</v>
          </cell>
        </row>
        <row r="2088">
          <cell r="A2088" t="str">
            <v>2005_71_124</v>
          </cell>
          <cell r="B2088">
            <v>2005</v>
          </cell>
          <cell r="C2088" t="str">
            <v>Agriculture - agrochemicals use</v>
          </cell>
          <cell r="D2088" t="str">
            <v>Use of HCH in agriculture</v>
          </cell>
          <cell r="E2088">
            <v>71</v>
          </cell>
          <cell r="F2088">
            <v>124</v>
          </cell>
          <cell r="G2088">
            <v>0.22700000000000001</v>
          </cell>
        </row>
        <row r="2089">
          <cell r="A2089" t="str">
            <v>2006_71_124</v>
          </cell>
          <cell r="B2089">
            <v>2006</v>
          </cell>
          <cell r="C2089" t="str">
            <v>Agriculture - agrochemicals use</v>
          </cell>
          <cell r="D2089" t="str">
            <v>Use of HCH in agriculture</v>
          </cell>
          <cell r="E2089">
            <v>71</v>
          </cell>
          <cell r="F2089">
            <v>124</v>
          </cell>
          <cell r="G2089">
            <v>0</v>
          </cell>
        </row>
        <row r="2090">
          <cell r="A2090" t="str">
            <v>2007_71_124</v>
          </cell>
          <cell r="B2090">
            <v>2007</v>
          </cell>
          <cell r="C2090" t="str">
            <v>Agriculture - agrochemicals use</v>
          </cell>
          <cell r="D2090" t="str">
            <v>Use of HCH in agriculture</v>
          </cell>
          <cell r="E2090">
            <v>71</v>
          </cell>
          <cell r="F2090">
            <v>124</v>
          </cell>
          <cell r="G2090">
            <v>0</v>
          </cell>
        </row>
        <row r="2091">
          <cell r="A2091" t="str">
            <v>2008_71_124</v>
          </cell>
          <cell r="B2091">
            <v>2008</v>
          </cell>
          <cell r="C2091" t="str">
            <v>Agriculture - agrochemicals use</v>
          </cell>
          <cell r="D2091" t="str">
            <v>Use of HCH in agriculture</v>
          </cell>
          <cell r="E2091">
            <v>71</v>
          </cell>
          <cell r="F2091">
            <v>124</v>
          </cell>
          <cell r="G2091">
            <v>0</v>
          </cell>
        </row>
        <row r="2092">
          <cell r="A2092" t="str">
            <v>2005_313_125</v>
          </cell>
          <cell r="B2092">
            <v>2005</v>
          </cell>
          <cell r="C2092" t="str">
            <v>Previously treated wood</v>
          </cell>
          <cell r="D2092" t="str">
            <v>NaPCP for wood teatment as PCP</v>
          </cell>
          <cell r="E2092">
            <v>313</v>
          </cell>
          <cell r="F2092">
            <v>125</v>
          </cell>
          <cell r="G2092">
            <v>0</v>
          </cell>
        </row>
        <row r="2093">
          <cell r="A2093" t="str">
            <v>2006_313_125</v>
          </cell>
          <cell r="B2093">
            <v>2006</v>
          </cell>
          <cell r="C2093" t="str">
            <v>Previously treated wood</v>
          </cell>
          <cell r="D2093" t="str">
            <v>NaPCP for wood teatment as PCP</v>
          </cell>
          <cell r="E2093">
            <v>313</v>
          </cell>
          <cell r="F2093">
            <v>125</v>
          </cell>
          <cell r="G2093">
            <v>0</v>
          </cell>
        </row>
        <row r="2094">
          <cell r="A2094" t="str">
            <v>2007_313_125</v>
          </cell>
          <cell r="B2094">
            <v>2007</v>
          </cell>
          <cell r="C2094" t="str">
            <v>Previously treated wood</v>
          </cell>
          <cell r="D2094" t="str">
            <v>NaPCP for wood teatment as PCP</v>
          </cell>
          <cell r="E2094">
            <v>313</v>
          </cell>
          <cell r="F2094">
            <v>125</v>
          </cell>
          <cell r="G2094">
            <v>0</v>
          </cell>
        </row>
        <row r="2095">
          <cell r="A2095" t="str">
            <v>2008_313_125</v>
          </cell>
          <cell r="B2095">
            <v>2008</v>
          </cell>
          <cell r="C2095" t="str">
            <v>Previously treated wood</v>
          </cell>
          <cell r="D2095" t="str">
            <v>NaPCP for wood teatment as PCP</v>
          </cell>
          <cell r="E2095">
            <v>313</v>
          </cell>
          <cell r="F2095">
            <v>125</v>
          </cell>
          <cell r="G2095">
            <v>0</v>
          </cell>
        </row>
        <row r="2096">
          <cell r="A2096" t="str">
            <v>2005_51_126</v>
          </cell>
          <cell r="B2096">
            <v>2005</v>
          </cell>
          <cell r="C2096" t="str">
            <v>Textile coating</v>
          </cell>
          <cell r="D2096" t="str">
            <v>PCP use in textile industry</v>
          </cell>
          <cell r="E2096">
            <v>51</v>
          </cell>
          <cell r="F2096">
            <v>126</v>
          </cell>
          <cell r="G2096">
            <v>0</v>
          </cell>
        </row>
        <row r="2097">
          <cell r="A2097" t="str">
            <v>2006_51_126</v>
          </cell>
          <cell r="B2097">
            <v>2006</v>
          </cell>
          <cell r="C2097" t="str">
            <v>Textile coating</v>
          </cell>
          <cell r="D2097" t="str">
            <v>PCP use in textile industry</v>
          </cell>
          <cell r="E2097">
            <v>51</v>
          </cell>
          <cell r="F2097">
            <v>126</v>
          </cell>
          <cell r="G2097">
            <v>0</v>
          </cell>
        </row>
        <row r="2098">
          <cell r="A2098" t="str">
            <v>2007_51_126</v>
          </cell>
          <cell r="B2098">
            <v>2007</v>
          </cell>
          <cell r="C2098" t="str">
            <v>Textile coating</v>
          </cell>
          <cell r="D2098" t="str">
            <v>PCP use in textile industry</v>
          </cell>
          <cell r="E2098">
            <v>51</v>
          </cell>
          <cell r="F2098">
            <v>126</v>
          </cell>
          <cell r="G2098">
            <v>0</v>
          </cell>
        </row>
        <row r="2099">
          <cell r="A2099" t="str">
            <v>2008_51_126</v>
          </cell>
          <cell r="B2099">
            <v>2008</v>
          </cell>
          <cell r="C2099" t="str">
            <v>Textile coating</v>
          </cell>
          <cell r="D2099" t="str">
            <v>PCP use in textile industry</v>
          </cell>
          <cell r="E2099">
            <v>51</v>
          </cell>
          <cell r="F2099">
            <v>126</v>
          </cell>
          <cell r="G2099">
            <v>0</v>
          </cell>
        </row>
        <row r="2100">
          <cell r="A2100" t="str">
            <v>2005_51_127</v>
          </cell>
          <cell r="B2100">
            <v>2005</v>
          </cell>
          <cell r="C2100" t="str">
            <v>Textile coating</v>
          </cell>
          <cell r="D2100" t="str">
            <v>Cloth imports</v>
          </cell>
          <cell r="E2100">
            <v>51</v>
          </cell>
          <cell r="F2100">
            <v>127</v>
          </cell>
          <cell r="G2100">
            <v>90000000</v>
          </cell>
        </row>
        <row r="2101">
          <cell r="A2101" t="str">
            <v>2006_51_127</v>
          </cell>
          <cell r="B2101">
            <v>2006</v>
          </cell>
          <cell r="C2101" t="str">
            <v>Textile coating</v>
          </cell>
          <cell r="D2101" t="str">
            <v>Cloth imports</v>
          </cell>
          <cell r="E2101">
            <v>51</v>
          </cell>
          <cell r="F2101">
            <v>127</v>
          </cell>
          <cell r="G2101">
            <v>90000000</v>
          </cell>
        </row>
        <row r="2102">
          <cell r="A2102" t="str">
            <v>2007_51_127</v>
          </cell>
          <cell r="B2102">
            <v>2007</v>
          </cell>
          <cell r="C2102" t="str">
            <v>Textile coating</v>
          </cell>
          <cell r="D2102" t="str">
            <v>Cloth imports</v>
          </cell>
          <cell r="E2102">
            <v>51</v>
          </cell>
          <cell r="F2102">
            <v>127</v>
          </cell>
          <cell r="G2102">
            <v>90000000</v>
          </cell>
        </row>
        <row r="2103">
          <cell r="A2103" t="str">
            <v>2008_51_127</v>
          </cell>
          <cell r="B2103">
            <v>2008</v>
          </cell>
          <cell r="C2103" t="str">
            <v>Textile coating</v>
          </cell>
          <cell r="D2103" t="str">
            <v>Cloth imports</v>
          </cell>
          <cell r="E2103">
            <v>51</v>
          </cell>
          <cell r="F2103">
            <v>127</v>
          </cell>
          <cell r="G2103">
            <v>90000000</v>
          </cell>
        </row>
        <row r="2104">
          <cell r="A2104" t="str">
            <v>2005_89_128</v>
          </cell>
          <cell r="B2104">
            <v>2005</v>
          </cell>
          <cell r="C2104" t="str">
            <v>Wood impregnation - general</v>
          </cell>
          <cell r="D2104" t="str">
            <v>PCP in wood imports</v>
          </cell>
          <cell r="E2104">
            <v>89</v>
          </cell>
          <cell r="F2104">
            <v>128</v>
          </cell>
          <cell r="G2104">
            <v>0</v>
          </cell>
        </row>
        <row r="2105">
          <cell r="A2105" t="str">
            <v>2006_89_128</v>
          </cell>
          <cell r="B2105">
            <v>2006</v>
          </cell>
          <cell r="C2105" t="str">
            <v>Wood impregnation - general</v>
          </cell>
          <cell r="D2105" t="str">
            <v>PCP in wood imports</v>
          </cell>
          <cell r="E2105">
            <v>89</v>
          </cell>
          <cell r="F2105">
            <v>128</v>
          </cell>
          <cell r="G2105">
            <v>0</v>
          </cell>
        </row>
        <row r="2106">
          <cell r="A2106" t="str">
            <v>2007_89_128</v>
          </cell>
          <cell r="B2106">
            <v>2007</v>
          </cell>
          <cell r="C2106" t="str">
            <v>Wood impregnation - general</v>
          </cell>
          <cell r="D2106" t="str">
            <v>PCP in wood imports</v>
          </cell>
          <cell r="E2106">
            <v>89</v>
          </cell>
          <cell r="F2106">
            <v>128</v>
          </cell>
          <cell r="G2106">
            <v>0</v>
          </cell>
        </row>
        <row r="2107">
          <cell r="A2107" t="str">
            <v>2008_89_128</v>
          </cell>
          <cell r="B2107">
            <v>2008</v>
          </cell>
          <cell r="C2107" t="str">
            <v>Wood impregnation - general</v>
          </cell>
          <cell r="D2107" t="str">
            <v>PCP in wood imports</v>
          </cell>
          <cell r="E2107">
            <v>89</v>
          </cell>
          <cell r="F2107">
            <v>128</v>
          </cell>
          <cell r="G2107">
            <v>0</v>
          </cell>
        </row>
        <row r="2108">
          <cell r="A2108" t="str">
            <v>2005_71_129</v>
          </cell>
          <cell r="B2108">
            <v>2005</v>
          </cell>
          <cell r="C2108" t="str">
            <v>Agriculture - agrochemicals use</v>
          </cell>
          <cell r="D2108" t="str">
            <v>PCP usage in mushroom crates</v>
          </cell>
          <cell r="E2108">
            <v>71</v>
          </cell>
          <cell r="F2108">
            <v>129</v>
          </cell>
          <cell r="G2108">
            <v>0</v>
          </cell>
        </row>
        <row r="2109">
          <cell r="A2109" t="str">
            <v>2006_71_129</v>
          </cell>
          <cell r="B2109">
            <v>2006</v>
          </cell>
          <cell r="C2109" t="str">
            <v>Agriculture - agrochemicals use</v>
          </cell>
          <cell r="D2109" t="str">
            <v>PCP usage in mushroom crates</v>
          </cell>
          <cell r="E2109">
            <v>71</v>
          </cell>
          <cell r="F2109">
            <v>129</v>
          </cell>
          <cell r="G2109">
            <v>0</v>
          </cell>
        </row>
        <row r="2110">
          <cell r="A2110" t="str">
            <v>2007_71_129</v>
          </cell>
          <cell r="B2110">
            <v>2007</v>
          </cell>
          <cell r="C2110" t="str">
            <v>Agriculture - agrochemicals use</v>
          </cell>
          <cell r="D2110" t="str">
            <v>PCP usage in mushroom crates</v>
          </cell>
          <cell r="E2110">
            <v>71</v>
          </cell>
          <cell r="F2110">
            <v>129</v>
          </cell>
          <cell r="G2110">
            <v>0</v>
          </cell>
        </row>
        <row r="2111">
          <cell r="A2111" t="str">
            <v>2008_71_129</v>
          </cell>
          <cell r="B2111">
            <v>2008</v>
          </cell>
          <cell r="C2111" t="str">
            <v>Agriculture - agrochemicals use</v>
          </cell>
          <cell r="D2111" t="str">
            <v>PCP usage in mushroom crates</v>
          </cell>
          <cell r="E2111">
            <v>71</v>
          </cell>
          <cell r="F2111">
            <v>129</v>
          </cell>
          <cell r="G2111">
            <v>0</v>
          </cell>
        </row>
        <row r="2112">
          <cell r="A2112" t="str">
            <v>2005_112_130</v>
          </cell>
          <cell r="B2112">
            <v>2005</v>
          </cell>
          <cell r="C2112" t="str">
            <v>Industrial coatings - coil coating</v>
          </cell>
          <cell r="D2112" t="str">
            <v>Coil coatings</v>
          </cell>
          <cell r="E2112">
            <v>112</v>
          </cell>
          <cell r="F2112">
            <v>130</v>
          </cell>
          <cell r="G2112">
            <v>18</v>
          </cell>
        </row>
        <row r="2113">
          <cell r="A2113" t="str">
            <v>2006_112_130</v>
          </cell>
          <cell r="B2113">
            <v>2006</v>
          </cell>
          <cell r="C2113" t="str">
            <v>Industrial coatings - coil coating</v>
          </cell>
          <cell r="D2113" t="str">
            <v>Coil coatings</v>
          </cell>
          <cell r="E2113">
            <v>112</v>
          </cell>
          <cell r="F2113">
            <v>130</v>
          </cell>
          <cell r="G2113">
            <v>18.197212145763899</v>
          </cell>
        </row>
        <row r="2114">
          <cell r="A2114" t="str">
            <v>2007_112_130</v>
          </cell>
          <cell r="B2114">
            <v>2007</v>
          </cell>
          <cell r="C2114" t="str">
            <v>Industrial coatings - coil coating</v>
          </cell>
          <cell r="D2114" t="str">
            <v>Coil coatings</v>
          </cell>
          <cell r="E2114">
            <v>112</v>
          </cell>
          <cell r="F2114">
            <v>130</v>
          </cell>
          <cell r="G2114">
            <v>18.120647430349699</v>
          </cell>
        </row>
        <row r="2115">
          <cell r="A2115" t="str">
            <v>2008_112_130</v>
          </cell>
          <cell r="B2115">
            <v>2008</v>
          </cell>
          <cell r="C2115" t="str">
            <v>Industrial coatings - coil coating</v>
          </cell>
          <cell r="D2115" t="str">
            <v>Coil coatings</v>
          </cell>
          <cell r="E2115">
            <v>112</v>
          </cell>
          <cell r="F2115">
            <v>130</v>
          </cell>
          <cell r="G2115">
            <v>16.329497118235199</v>
          </cell>
        </row>
        <row r="2116">
          <cell r="A2116" t="str">
            <v>2005_315_131</v>
          </cell>
          <cell r="B2116">
            <v>2005</v>
          </cell>
          <cell r="C2116" t="str">
            <v>Gasification processes</v>
          </cell>
          <cell r="D2116" t="str">
            <v>Gas production (onshore)</v>
          </cell>
          <cell r="E2116">
            <v>315</v>
          </cell>
          <cell r="F2116">
            <v>131</v>
          </cell>
          <cell r="G2116">
            <v>92.734552763819096</v>
          </cell>
        </row>
        <row r="2117">
          <cell r="A2117" t="str">
            <v>2006_315_131</v>
          </cell>
          <cell r="B2117">
            <v>2006</v>
          </cell>
          <cell r="C2117" t="str">
            <v>Gasification processes</v>
          </cell>
          <cell r="D2117" t="str">
            <v>Gas production (onshore)</v>
          </cell>
          <cell r="E2117">
            <v>315</v>
          </cell>
          <cell r="F2117">
            <v>131</v>
          </cell>
          <cell r="G2117">
            <v>84.101065326633204</v>
          </cell>
        </row>
        <row r="2118">
          <cell r="A2118" t="str">
            <v>2007_315_131</v>
          </cell>
          <cell r="B2118">
            <v>2007</v>
          </cell>
          <cell r="C2118" t="str">
            <v>Gasification processes</v>
          </cell>
          <cell r="D2118" t="str">
            <v>Gas production (onshore)</v>
          </cell>
          <cell r="E2118">
            <v>315</v>
          </cell>
          <cell r="F2118">
            <v>131</v>
          </cell>
          <cell r="G2118">
            <v>75.807316582914595</v>
          </cell>
        </row>
        <row r="2119">
          <cell r="A2119" t="str">
            <v>2008_315_131</v>
          </cell>
          <cell r="B2119">
            <v>2008</v>
          </cell>
          <cell r="C2119" t="str">
            <v>Gasification processes</v>
          </cell>
          <cell r="D2119" t="str">
            <v>Gas production (onshore)</v>
          </cell>
          <cell r="E2119">
            <v>315</v>
          </cell>
          <cell r="F2119">
            <v>131</v>
          </cell>
          <cell r="G2119">
            <v>75.807316582914595</v>
          </cell>
        </row>
        <row r="2120">
          <cell r="A2120" t="str">
            <v>2005_314_132</v>
          </cell>
          <cell r="B2120">
            <v>2005</v>
          </cell>
          <cell r="C2120" t="str">
            <v>Petroleum processes</v>
          </cell>
          <cell r="D2120" t="str">
            <v>Oil production</v>
          </cell>
          <cell r="E2120">
            <v>314</v>
          </cell>
          <cell r="F2120">
            <v>132</v>
          </cell>
          <cell r="G2120">
            <v>84.721000000000004</v>
          </cell>
        </row>
        <row r="2121">
          <cell r="A2121" t="str">
            <v>2006_314_132</v>
          </cell>
          <cell r="B2121">
            <v>2006</v>
          </cell>
          <cell r="C2121" t="str">
            <v>Petroleum processes</v>
          </cell>
          <cell r="D2121" t="str">
            <v>Oil production</v>
          </cell>
          <cell r="E2121">
            <v>314</v>
          </cell>
          <cell r="F2121">
            <v>132</v>
          </cell>
          <cell r="G2121">
            <v>76.578000000000003</v>
          </cell>
        </row>
        <row r="2122">
          <cell r="A2122" t="str">
            <v>2007_314_132</v>
          </cell>
          <cell r="B2122">
            <v>2007</v>
          </cell>
          <cell r="C2122" t="str">
            <v>Petroleum processes</v>
          </cell>
          <cell r="D2122" t="str">
            <v>Oil production</v>
          </cell>
          <cell r="E2122">
            <v>314</v>
          </cell>
          <cell r="F2122">
            <v>132</v>
          </cell>
          <cell r="G2122">
            <v>76.575000000000003</v>
          </cell>
        </row>
        <row r="2123">
          <cell r="A2123" t="str">
            <v>2008_314_132</v>
          </cell>
          <cell r="B2123">
            <v>2008</v>
          </cell>
          <cell r="C2123" t="str">
            <v>Petroleum processes</v>
          </cell>
          <cell r="D2123" t="str">
            <v>Oil production</v>
          </cell>
          <cell r="E2123">
            <v>314</v>
          </cell>
          <cell r="F2123">
            <v>132</v>
          </cell>
          <cell r="G2123">
            <v>71.665000000000006</v>
          </cell>
        </row>
        <row r="2124">
          <cell r="A2124" t="str">
            <v>2005_86_133</v>
          </cell>
          <cell r="B2124">
            <v>2005</v>
          </cell>
          <cell r="C2124" t="str">
            <v>Seed oil extraction</v>
          </cell>
          <cell r="D2124" t="str">
            <v>Oilseeds and nuts</v>
          </cell>
          <cell r="E2124">
            <v>86</v>
          </cell>
          <cell r="F2124">
            <v>133</v>
          </cell>
          <cell r="G2124">
            <v>2202.92221115544</v>
          </cell>
        </row>
        <row r="2125">
          <cell r="A2125" t="str">
            <v>2006_86_133</v>
          </cell>
          <cell r="B2125">
            <v>2006</v>
          </cell>
          <cell r="C2125" t="str">
            <v>Seed oil extraction</v>
          </cell>
          <cell r="D2125" t="str">
            <v>Oilseeds and nuts</v>
          </cell>
          <cell r="E2125">
            <v>86</v>
          </cell>
          <cell r="F2125">
            <v>133</v>
          </cell>
          <cell r="G2125">
            <v>2282.00480789214</v>
          </cell>
        </row>
        <row r="2126">
          <cell r="A2126" t="str">
            <v>2007_86_133</v>
          </cell>
          <cell r="B2126">
            <v>2007</v>
          </cell>
          <cell r="C2126" t="str">
            <v>Seed oil extraction</v>
          </cell>
          <cell r="D2126" t="str">
            <v>Oilseeds and nuts</v>
          </cell>
          <cell r="E2126">
            <v>86</v>
          </cell>
          <cell r="F2126">
            <v>133</v>
          </cell>
          <cell r="G2126">
            <v>2282.00480789214</v>
          </cell>
        </row>
        <row r="2127">
          <cell r="A2127" t="str">
            <v>2008_86_133</v>
          </cell>
          <cell r="B2127">
            <v>2008</v>
          </cell>
          <cell r="C2127" t="str">
            <v>Seed oil extraction</v>
          </cell>
          <cell r="D2127" t="str">
            <v>Oilseeds and nuts</v>
          </cell>
          <cell r="E2127">
            <v>86</v>
          </cell>
          <cell r="F2127">
            <v>133</v>
          </cell>
          <cell r="G2127">
            <v>2282.00480789214</v>
          </cell>
        </row>
        <row r="2128">
          <cell r="A2128" t="str">
            <v>2005_317_134</v>
          </cell>
          <cell r="B2128">
            <v>2005</v>
          </cell>
          <cell r="C2128" t="str">
            <v>Cold rolling of steel</v>
          </cell>
          <cell r="D2128" t="str">
            <v>Rolled steel products</v>
          </cell>
          <cell r="E2128">
            <v>317</v>
          </cell>
          <cell r="F2128">
            <v>134</v>
          </cell>
          <cell r="G2128">
            <v>2.8997999999999999</v>
          </cell>
        </row>
        <row r="2129">
          <cell r="A2129" t="str">
            <v>2005_316_134</v>
          </cell>
          <cell r="B2129">
            <v>2005</v>
          </cell>
          <cell r="C2129" t="str">
            <v>Hot rolling of steel</v>
          </cell>
          <cell r="D2129" t="str">
            <v>Rolled steel products</v>
          </cell>
          <cell r="E2129">
            <v>316</v>
          </cell>
          <cell r="F2129">
            <v>134</v>
          </cell>
          <cell r="G2129">
            <v>6.9645999999999999</v>
          </cell>
        </row>
        <row r="2130">
          <cell r="A2130" t="str">
            <v>2006_317_134</v>
          </cell>
          <cell r="B2130">
            <v>2006</v>
          </cell>
          <cell r="C2130" t="str">
            <v>Cold rolling of steel</v>
          </cell>
          <cell r="D2130" t="str">
            <v>Rolled steel products</v>
          </cell>
          <cell r="E2130">
            <v>317</v>
          </cell>
          <cell r="F2130">
            <v>134</v>
          </cell>
          <cell r="G2130">
            <v>2.8237000000000001</v>
          </cell>
        </row>
        <row r="2131">
          <cell r="A2131" t="str">
            <v>2006_316_134</v>
          </cell>
          <cell r="B2131">
            <v>2006</v>
          </cell>
          <cell r="C2131" t="str">
            <v>Hot rolling of steel</v>
          </cell>
          <cell r="D2131" t="str">
            <v>Rolled steel products</v>
          </cell>
          <cell r="E2131">
            <v>316</v>
          </cell>
          <cell r="F2131">
            <v>134</v>
          </cell>
          <cell r="G2131">
            <v>7.2582000000000004</v>
          </cell>
        </row>
        <row r="2132">
          <cell r="A2132" t="str">
            <v>2007_317_134</v>
          </cell>
          <cell r="B2132">
            <v>2007</v>
          </cell>
          <cell r="C2132" t="str">
            <v>Cold rolling of steel</v>
          </cell>
          <cell r="D2132" t="str">
            <v>Rolled steel products</v>
          </cell>
          <cell r="E2132">
            <v>317</v>
          </cell>
          <cell r="F2132">
            <v>134</v>
          </cell>
          <cell r="G2132">
            <v>2.6013999999999999</v>
          </cell>
        </row>
        <row r="2133">
          <cell r="A2133" t="str">
            <v>2007_316_134</v>
          </cell>
          <cell r="B2133">
            <v>2007</v>
          </cell>
          <cell r="C2133" t="str">
            <v>Hot rolling of steel</v>
          </cell>
          <cell r="D2133" t="str">
            <v>Rolled steel products</v>
          </cell>
          <cell r="E2133">
            <v>316</v>
          </cell>
          <cell r="F2133">
            <v>134</v>
          </cell>
          <cell r="G2133">
            <v>6.9889999999999999</v>
          </cell>
        </row>
        <row r="2134">
          <cell r="A2134" t="str">
            <v>2008_317_134</v>
          </cell>
          <cell r="B2134">
            <v>2008</v>
          </cell>
          <cell r="C2134" t="str">
            <v>Cold rolling of steel</v>
          </cell>
          <cell r="D2134" t="str">
            <v>Rolled steel products</v>
          </cell>
          <cell r="E2134">
            <v>317</v>
          </cell>
          <cell r="F2134">
            <v>134</v>
          </cell>
          <cell r="G2134">
            <v>2.3871000000000002</v>
          </cell>
        </row>
        <row r="2135">
          <cell r="A2135" t="str">
            <v>2008_316_134</v>
          </cell>
          <cell r="B2135">
            <v>2008</v>
          </cell>
          <cell r="C2135" t="str">
            <v>Hot rolling of steel</v>
          </cell>
          <cell r="D2135" t="str">
            <v>Rolled steel products</v>
          </cell>
          <cell r="E2135">
            <v>316</v>
          </cell>
          <cell r="F2135">
            <v>134</v>
          </cell>
          <cell r="G2135">
            <v>6.2203999999999997</v>
          </cell>
        </row>
        <row r="2136">
          <cell r="A2136" t="str">
            <v>2005_319_135</v>
          </cell>
          <cell r="B2136">
            <v>2005</v>
          </cell>
          <cell r="C2136" t="str">
            <v>Other rubber products</v>
          </cell>
          <cell r="D2136" t="str">
            <v>Rubber and plastic products</v>
          </cell>
          <cell r="E2136">
            <v>319</v>
          </cell>
          <cell r="F2136">
            <v>135</v>
          </cell>
          <cell r="G2136">
            <v>100</v>
          </cell>
        </row>
        <row r="2137">
          <cell r="A2137" t="str">
            <v>2005_318_135</v>
          </cell>
          <cell r="B2137">
            <v>2005</v>
          </cell>
          <cell r="C2137" t="str">
            <v>Tyre manufacture</v>
          </cell>
          <cell r="D2137" t="str">
            <v>Rubber and plastic products</v>
          </cell>
          <cell r="E2137">
            <v>318</v>
          </cell>
          <cell r="F2137">
            <v>135</v>
          </cell>
          <cell r="G2137">
            <v>100</v>
          </cell>
        </row>
        <row r="2138">
          <cell r="A2138" t="str">
            <v>2006_319_135</v>
          </cell>
          <cell r="B2138">
            <v>2006</v>
          </cell>
          <cell r="C2138" t="str">
            <v>Other rubber products</v>
          </cell>
          <cell r="D2138" t="str">
            <v>Rubber and plastic products</v>
          </cell>
          <cell r="E2138">
            <v>319</v>
          </cell>
          <cell r="F2138">
            <v>135</v>
          </cell>
          <cell r="G2138">
            <v>104.2</v>
          </cell>
        </row>
        <row r="2139">
          <cell r="A2139" t="str">
            <v>2006_318_135</v>
          </cell>
          <cell r="B2139">
            <v>2006</v>
          </cell>
          <cell r="C2139" t="str">
            <v>Tyre manufacture</v>
          </cell>
          <cell r="D2139" t="str">
            <v>Rubber and plastic products</v>
          </cell>
          <cell r="E2139">
            <v>318</v>
          </cell>
          <cell r="F2139">
            <v>135</v>
          </cell>
          <cell r="G2139">
            <v>104.2</v>
          </cell>
        </row>
        <row r="2140">
          <cell r="A2140" t="str">
            <v>2007_319_135</v>
          </cell>
          <cell r="B2140">
            <v>2007</v>
          </cell>
          <cell r="C2140" t="str">
            <v>Other rubber products</v>
          </cell>
          <cell r="D2140" t="str">
            <v>Rubber and plastic products</v>
          </cell>
          <cell r="E2140">
            <v>319</v>
          </cell>
          <cell r="F2140">
            <v>135</v>
          </cell>
          <cell r="G2140">
            <v>103.2</v>
          </cell>
        </row>
        <row r="2141">
          <cell r="A2141" t="str">
            <v>2007_318_135</v>
          </cell>
          <cell r="B2141">
            <v>2007</v>
          </cell>
          <cell r="C2141" t="str">
            <v>Tyre manufacture</v>
          </cell>
          <cell r="D2141" t="str">
            <v>Rubber and plastic products</v>
          </cell>
          <cell r="E2141">
            <v>318</v>
          </cell>
          <cell r="F2141">
            <v>135</v>
          </cell>
          <cell r="G2141">
            <v>103.2</v>
          </cell>
        </row>
        <row r="2142">
          <cell r="A2142" t="str">
            <v>2008_319_135</v>
          </cell>
          <cell r="B2142">
            <v>2008</v>
          </cell>
          <cell r="C2142" t="str">
            <v>Other rubber products</v>
          </cell>
          <cell r="D2142" t="str">
            <v>Rubber and plastic products</v>
          </cell>
          <cell r="E2142">
            <v>319</v>
          </cell>
          <cell r="F2142">
            <v>135</v>
          </cell>
          <cell r="G2142">
            <v>98.2</v>
          </cell>
        </row>
        <row r="2143">
          <cell r="A2143" t="str">
            <v>2008_318_135</v>
          </cell>
          <cell r="B2143">
            <v>2008</v>
          </cell>
          <cell r="C2143" t="str">
            <v>Tyre manufacture</v>
          </cell>
          <cell r="D2143" t="str">
            <v>Rubber and plastic products</v>
          </cell>
          <cell r="E2143">
            <v>318</v>
          </cell>
          <cell r="F2143">
            <v>135</v>
          </cell>
          <cell r="G2143">
            <v>98.2</v>
          </cell>
        </row>
        <row r="2144">
          <cell r="A2144" t="str">
            <v>2005_322_136</v>
          </cell>
          <cell r="B2144">
            <v>2005</v>
          </cell>
          <cell r="C2144" t="str">
            <v>Brewing - fermentation</v>
          </cell>
          <cell r="D2144" t="str">
            <v>Beer</v>
          </cell>
          <cell r="E2144">
            <v>322</v>
          </cell>
          <cell r="F2144">
            <v>136</v>
          </cell>
          <cell r="G2144">
            <v>5.6254999999999997</v>
          </cell>
        </row>
        <row r="2145">
          <cell r="A2145" t="str">
            <v>2005_321_136</v>
          </cell>
          <cell r="B2145">
            <v>2005</v>
          </cell>
          <cell r="C2145" t="str">
            <v>Brewing - wort boiling</v>
          </cell>
          <cell r="D2145" t="str">
            <v>Beer</v>
          </cell>
          <cell r="E2145">
            <v>321</v>
          </cell>
          <cell r="F2145">
            <v>136</v>
          </cell>
          <cell r="G2145">
            <v>5.6254999999999997</v>
          </cell>
        </row>
        <row r="2146">
          <cell r="A2146" t="str">
            <v>2005_320_136</v>
          </cell>
          <cell r="B2146">
            <v>2005</v>
          </cell>
          <cell r="C2146" t="str">
            <v>Malting - brewers' malts</v>
          </cell>
          <cell r="D2146" t="str">
            <v>Beer</v>
          </cell>
          <cell r="E2146">
            <v>320</v>
          </cell>
          <cell r="F2146">
            <v>136</v>
          </cell>
          <cell r="G2146">
            <v>5.6254999999999997</v>
          </cell>
        </row>
        <row r="2147">
          <cell r="A2147" t="str">
            <v>2006_322_136</v>
          </cell>
          <cell r="B2147">
            <v>2006</v>
          </cell>
          <cell r="C2147" t="str">
            <v>Brewing - fermentation</v>
          </cell>
          <cell r="D2147" t="str">
            <v>Beer</v>
          </cell>
          <cell r="E2147">
            <v>322</v>
          </cell>
          <cell r="F2147">
            <v>136</v>
          </cell>
          <cell r="G2147">
            <v>5.3762999999999996</v>
          </cell>
        </row>
        <row r="2148">
          <cell r="A2148" t="str">
            <v>2006_321_136</v>
          </cell>
          <cell r="B2148">
            <v>2006</v>
          </cell>
          <cell r="C2148" t="str">
            <v>Brewing - wort boiling</v>
          </cell>
          <cell r="D2148" t="str">
            <v>Beer</v>
          </cell>
          <cell r="E2148">
            <v>321</v>
          </cell>
          <cell r="F2148">
            <v>136</v>
          </cell>
          <cell r="G2148">
            <v>5.3762999999999996</v>
          </cell>
        </row>
        <row r="2149">
          <cell r="A2149" t="str">
            <v>2006_320_136</v>
          </cell>
          <cell r="B2149">
            <v>2006</v>
          </cell>
          <cell r="C2149" t="str">
            <v>Malting - brewers' malts</v>
          </cell>
          <cell r="D2149" t="str">
            <v>Beer</v>
          </cell>
          <cell r="E2149">
            <v>320</v>
          </cell>
          <cell r="F2149">
            <v>136</v>
          </cell>
          <cell r="G2149">
            <v>5.3762999999999996</v>
          </cell>
        </row>
        <row r="2150">
          <cell r="A2150" t="str">
            <v>2007_322_136</v>
          </cell>
          <cell r="B2150">
            <v>2007</v>
          </cell>
          <cell r="C2150" t="str">
            <v>Brewing - fermentation</v>
          </cell>
          <cell r="D2150" t="str">
            <v>Beer</v>
          </cell>
          <cell r="E2150">
            <v>322</v>
          </cell>
          <cell r="F2150">
            <v>136</v>
          </cell>
          <cell r="G2150">
            <v>5.1341000000000001</v>
          </cell>
        </row>
        <row r="2151">
          <cell r="A2151" t="str">
            <v>2007_321_136</v>
          </cell>
          <cell r="B2151">
            <v>2007</v>
          </cell>
          <cell r="C2151" t="str">
            <v>Brewing - wort boiling</v>
          </cell>
          <cell r="D2151" t="str">
            <v>Beer</v>
          </cell>
          <cell r="E2151">
            <v>321</v>
          </cell>
          <cell r="F2151">
            <v>136</v>
          </cell>
          <cell r="G2151">
            <v>5.1341000000000001</v>
          </cell>
        </row>
        <row r="2152">
          <cell r="A2152" t="str">
            <v>2007_320_136</v>
          </cell>
          <cell r="B2152">
            <v>2007</v>
          </cell>
          <cell r="C2152" t="str">
            <v>Malting - brewers' malts</v>
          </cell>
          <cell r="D2152" t="str">
            <v>Beer</v>
          </cell>
          <cell r="E2152">
            <v>320</v>
          </cell>
          <cell r="F2152">
            <v>136</v>
          </cell>
          <cell r="G2152">
            <v>5.1341000000000001</v>
          </cell>
        </row>
        <row r="2153">
          <cell r="A2153" t="str">
            <v>2008_322_136</v>
          </cell>
          <cell r="B2153">
            <v>2008</v>
          </cell>
          <cell r="C2153" t="str">
            <v>Brewing - fermentation</v>
          </cell>
          <cell r="D2153" t="str">
            <v>Beer</v>
          </cell>
          <cell r="E2153">
            <v>322</v>
          </cell>
          <cell r="F2153">
            <v>136</v>
          </cell>
          <cell r="G2153">
            <v>4.9469000000000003</v>
          </cell>
        </row>
        <row r="2154">
          <cell r="A2154" t="str">
            <v>2008_321_136</v>
          </cell>
          <cell r="B2154">
            <v>2008</v>
          </cell>
          <cell r="C2154" t="str">
            <v>Brewing - wort boiling</v>
          </cell>
          <cell r="D2154" t="str">
            <v>Beer</v>
          </cell>
          <cell r="E2154">
            <v>321</v>
          </cell>
          <cell r="F2154">
            <v>136</v>
          </cell>
          <cell r="G2154">
            <v>4.9469000000000003</v>
          </cell>
        </row>
        <row r="2155">
          <cell r="A2155" t="str">
            <v>2008_320_136</v>
          </cell>
          <cell r="B2155">
            <v>2008</v>
          </cell>
          <cell r="C2155" t="str">
            <v>Malting - brewers' malts</v>
          </cell>
          <cell r="D2155" t="str">
            <v>Beer</v>
          </cell>
          <cell r="E2155">
            <v>320</v>
          </cell>
          <cell r="F2155">
            <v>136</v>
          </cell>
          <cell r="G2155">
            <v>4.9469000000000003</v>
          </cell>
        </row>
        <row r="2156">
          <cell r="A2156" t="str">
            <v>2005_150_137</v>
          </cell>
          <cell r="B2156">
            <v>2005</v>
          </cell>
          <cell r="C2156" t="str">
            <v>Cider manufacture</v>
          </cell>
          <cell r="D2156" t="str">
            <v>Cider</v>
          </cell>
          <cell r="E2156">
            <v>150</v>
          </cell>
          <cell r="F2156">
            <v>137</v>
          </cell>
          <cell r="G2156">
            <v>0.63768999999999998</v>
          </cell>
        </row>
        <row r="2157">
          <cell r="A2157" t="str">
            <v>2006_150_137</v>
          </cell>
          <cell r="B2157">
            <v>2006</v>
          </cell>
          <cell r="C2157" t="str">
            <v>Cider manufacture</v>
          </cell>
          <cell r="D2157" t="str">
            <v>Cider</v>
          </cell>
          <cell r="E2157">
            <v>150</v>
          </cell>
          <cell r="F2157">
            <v>137</v>
          </cell>
          <cell r="G2157">
            <v>0.75226000000000004</v>
          </cell>
        </row>
        <row r="2158">
          <cell r="A2158" t="str">
            <v>2007_150_137</v>
          </cell>
          <cell r="B2158">
            <v>2007</v>
          </cell>
          <cell r="C2158" t="str">
            <v>Cider manufacture</v>
          </cell>
          <cell r="D2158" t="str">
            <v>Cider</v>
          </cell>
          <cell r="E2158">
            <v>150</v>
          </cell>
          <cell r="F2158">
            <v>137</v>
          </cell>
          <cell r="G2158">
            <v>0.80459999999999998</v>
          </cell>
        </row>
        <row r="2159">
          <cell r="A2159" t="str">
            <v>2008_150_137</v>
          </cell>
          <cell r="B2159">
            <v>2008</v>
          </cell>
          <cell r="C2159" t="str">
            <v>Cider manufacture</v>
          </cell>
          <cell r="D2159" t="str">
            <v>Cider</v>
          </cell>
          <cell r="E2159">
            <v>150</v>
          </cell>
          <cell r="F2159">
            <v>137</v>
          </cell>
          <cell r="G2159">
            <v>0.84123000000000003</v>
          </cell>
        </row>
        <row r="2160">
          <cell r="A2160" t="str">
            <v>2005_152_138</v>
          </cell>
          <cell r="B2160">
            <v>2005</v>
          </cell>
          <cell r="C2160" t="str">
            <v>Wine manufacture</v>
          </cell>
          <cell r="D2160" t="str">
            <v>Wine</v>
          </cell>
          <cell r="E2160">
            <v>152</v>
          </cell>
          <cell r="F2160">
            <v>138</v>
          </cell>
          <cell r="G2160">
            <v>0.1062734</v>
          </cell>
        </row>
        <row r="2161">
          <cell r="A2161" t="str">
            <v>2006_152_138</v>
          </cell>
          <cell r="B2161">
            <v>2006</v>
          </cell>
          <cell r="C2161" t="str">
            <v>Wine manufacture</v>
          </cell>
          <cell r="D2161" t="str">
            <v>Wine</v>
          </cell>
          <cell r="E2161">
            <v>152</v>
          </cell>
          <cell r="F2161">
            <v>138</v>
          </cell>
          <cell r="G2161">
            <v>9.7101900000000005E-2</v>
          </cell>
        </row>
        <row r="2162">
          <cell r="A2162" t="str">
            <v>2007_152_138</v>
          </cell>
          <cell r="B2162">
            <v>2007</v>
          </cell>
          <cell r="C2162" t="str">
            <v>Wine manufacture</v>
          </cell>
          <cell r="D2162" t="str">
            <v>Wine</v>
          </cell>
          <cell r="E2162">
            <v>152</v>
          </cell>
          <cell r="F2162">
            <v>138</v>
          </cell>
          <cell r="G2162">
            <v>0.1205122</v>
          </cell>
        </row>
        <row r="2163">
          <cell r="A2163" t="str">
            <v>2008_152_138</v>
          </cell>
          <cell r="B2163">
            <v>2008</v>
          </cell>
          <cell r="C2163" t="str">
            <v>Wine manufacture</v>
          </cell>
          <cell r="D2163" t="str">
            <v>Wine</v>
          </cell>
          <cell r="E2163">
            <v>152</v>
          </cell>
          <cell r="F2163">
            <v>138</v>
          </cell>
          <cell r="G2163">
            <v>0.1127836</v>
          </cell>
        </row>
        <row r="2164">
          <cell r="A2164" t="str">
            <v>2005_324_139</v>
          </cell>
          <cell r="B2164">
            <v>2005</v>
          </cell>
          <cell r="C2164" t="str">
            <v>Spirit manufacture - distillation</v>
          </cell>
          <cell r="D2164" t="str">
            <v>Spirits</v>
          </cell>
          <cell r="E2164">
            <v>324</v>
          </cell>
          <cell r="F2164">
            <v>139</v>
          </cell>
          <cell r="G2164">
            <v>0.467673652</v>
          </cell>
        </row>
        <row r="2165">
          <cell r="A2165" t="str">
            <v>2005_323_139</v>
          </cell>
          <cell r="B2165">
            <v>2005</v>
          </cell>
          <cell r="C2165" t="str">
            <v>Spirit manufacture - fermentation</v>
          </cell>
          <cell r="D2165" t="str">
            <v>Spirits</v>
          </cell>
          <cell r="E2165">
            <v>323</v>
          </cell>
          <cell r="F2165">
            <v>139</v>
          </cell>
          <cell r="G2165">
            <v>0.467673652</v>
          </cell>
        </row>
        <row r="2166">
          <cell r="A2166" t="str">
            <v>2006_324_139</v>
          </cell>
          <cell r="B2166">
            <v>2006</v>
          </cell>
          <cell r="C2166" t="str">
            <v>Spirit manufacture - distillation</v>
          </cell>
          <cell r="D2166" t="str">
            <v>Spirits</v>
          </cell>
          <cell r="E2166">
            <v>324</v>
          </cell>
          <cell r="F2166">
            <v>139</v>
          </cell>
          <cell r="G2166">
            <v>0.49764961800000002</v>
          </cell>
        </row>
        <row r="2167">
          <cell r="A2167" t="str">
            <v>2006_323_139</v>
          </cell>
          <cell r="B2167">
            <v>2006</v>
          </cell>
          <cell r="C2167" t="str">
            <v>Spirit manufacture - fermentation</v>
          </cell>
          <cell r="D2167" t="str">
            <v>Spirits</v>
          </cell>
          <cell r="E2167">
            <v>323</v>
          </cell>
          <cell r="F2167">
            <v>139</v>
          </cell>
          <cell r="G2167">
            <v>0.49764961800000002</v>
          </cell>
        </row>
        <row r="2168">
          <cell r="A2168" t="str">
            <v>2007_324_139</v>
          </cell>
          <cell r="B2168">
            <v>2007</v>
          </cell>
          <cell r="C2168" t="str">
            <v>Spirit manufacture - distillation</v>
          </cell>
          <cell r="D2168" t="str">
            <v>Spirits</v>
          </cell>
          <cell r="E2168">
            <v>324</v>
          </cell>
          <cell r="F2168">
            <v>139</v>
          </cell>
          <cell r="G2168">
            <v>0.57482206300000005</v>
          </cell>
        </row>
        <row r="2169">
          <cell r="A2169" t="str">
            <v>2007_323_139</v>
          </cell>
          <cell r="B2169">
            <v>2007</v>
          </cell>
          <cell r="C2169" t="str">
            <v>Spirit manufacture - fermentation</v>
          </cell>
          <cell r="D2169" t="str">
            <v>Spirits</v>
          </cell>
          <cell r="E2169">
            <v>323</v>
          </cell>
          <cell r="F2169">
            <v>139</v>
          </cell>
          <cell r="G2169">
            <v>0.57482206300000005</v>
          </cell>
        </row>
        <row r="2170">
          <cell r="A2170" t="str">
            <v>2008_324_139</v>
          </cell>
          <cell r="B2170">
            <v>2008</v>
          </cell>
          <cell r="C2170" t="str">
            <v>Spirit manufacture - distillation</v>
          </cell>
          <cell r="D2170" t="str">
            <v>Spirits</v>
          </cell>
          <cell r="E2170">
            <v>324</v>
          </cell>
          <cell r="F2170">
            <v>139</v>
          </cell>
          <cell r="G2170">
            <v>0.64958590100000002</v>
          </cell>
        </row>
        <row r="2171">
          <cell r="A2171" t="str">
            <v>2008_323_139</v>
          </cell>
          <cell r="B2171">
            <v>2008</v>
          </cell>
          <cell r="C2171" t="str">
            <v>Spirit manufacture - fermentation</v>
          </cell>
          <cell r="D2171" t="str">
            <v>Spirits</v>
          </cell>
          <cell r="E2171">
            <v>323</v>
          </cell>
          <cell r="F2171">
            <v>139</v>
          </cell>
          <cell r="G2171">
            <v>0.64958590100000002</v>
          </cell>
        </row>
        <row r="2172">
          <cell r="A2172" t="str">
            <v>2005_325_140</v>
          </cell>
          <cell r="B2172">
            <v>2005</v>
          </cell>
          <cell r="C2172" t="str">
            <v>Spirit manufacture - casking</v>
          </cell>
          <cell r="D2172" t="str">
            <v>Whisky</v>
          </cell>
          <cell r="E2172">
            <v>325</v>
          </cell>
          <cell r="F2172">
            <v>140</v>
          </cell>
          <cell r="G2172">
            <v>0.40707365200000001</v>
          </cell>
        </row>
        <row r="2173">
          <cell r="A2173" t="str">
            <v>2006_325_140</v>
          </cell>
          <cell r="B2173">
            <v>2006</v>
          </cell>
          <cell r="C2173" t="str">
            <v>Spirit manufacture - casking</v>
          </cell>
          <cell r="D2173" t="str">
            <v>Whisky</v>
          </cell>
          <cell r="E2173">
            <v>325</v>
          </cell>
          <cell r="F2173">
            <v>140</v>
          </cell>
          <cell r="G2173">
            <v>0.44769961800000002</v>
          </cell>
        </row>
        <row r="2174">
          <cell r="A2174" t="str">
            <v>2007_325_140</v>
          </cell>
          <cell r="B2174">
            <v>2007</v>
          </cell>
          <cell r="C2174" t="str">
            <v>Spirit manufacture - casking</v>
          </cell>
          <cell r="D2174" t="str">
            <v>Whisky</v>
          </cell>
          <cell r="E2174">
            <v>325</v>
          </cell>
          <cell r="F2174">
            <v>140</v>
          </cell>
          <cell r="G2174">
            <v>0.51352206300000003</v>
          </cell>
        </row>
        <row r="2175">
          <cell r="A2175" t="str">
            <v>2008_325_140</v>
          </cell>
          <cell r="B2175">
            <v>2008</v>
          </cell>
          <cell r="C2175" t="str">
            <v>Spirit manufacture - casking</v>
          </cell>
          <cell r="D2175" t="str">
            <v>Whisky</v>
          </cell>
          <cell r="E2175">
            <v>325</v>
          </cell>
          <cell r="F2175">
            <v>140</v>
          </cell>
          <cell r="G2175">
            <v>0.54225590099999998</v>
          </cell>
        </row>
        <row r="2176">
          <cell r="A2176" t="str">
            <v>2005_326_141</v>
          </cell>
          <cell r="B2176">
            <v>2005</v>
          </cell>
          <cell r="C2176" t="str">
            <v>Spirit manufacture - spent grain drying</v>
          </cell>
          <cell r="D2176" t="str">
            <v>Grain used in spirits</v>
          </cell>
          <cell r="E2176">
            <v>326</v>
          </cell>
          <cell r="F2176">
            <v>141</v>
          </cell>
          <cell r="G2176">
            <v>0.61568388029916699</v>
          </cell>
        </row>
        <row r="2177">
          <cell r="A2177" t="str">
            <v>2006_326_141</v>
          </cell>
          <cell r="B2177">
            <v>2006</v>
          </cell>
          <cell r="C2177" t="str">
            <v>Spirit manufacture - spent grain drying</v>
          </cell>
          <cell r="D2177" t="str">
            <v>Grain used in spirits</v>
          </cell>
          <cell r="E2177">
            <v>326</v>
          </cell>
          <cell r="F2177">
            <v>141</v>
          </cell>
          <cell r="G2177">
            <v>0.65509591960734304</v>
          </cell>
        </row>
        <row r="2178">
          <cell r="A2178" t="str">
            <v>2007_326_141</v>
          </cell>
          <cell r="B2178">
            <v>2007</v>
          </cell>
          <cell r="C2178" t="str">
            <v>Spirit manufacture - spent grain drying</v>
          </cell>
          <cell r="D2178" t="str">
            <v>Grain used in spirits</v>
          </cell>
          <cell r="E2178">
            <v>326</v>
          </cell>
          <cell r="F2178">
            <v>141</v>
          </cell>
          <cell r="G2178">
            <v>0.75628646771205199</v>
          </cell>
        </row>
        <row r="2179">
          <cell r="A2179" t="str">
            <v>2008_326_141</v>
          </cell>
          <cell r="B2179">
            <v>2008</v>
          </cell>
          <cell r="C2179" t="str">
            <v>Spirit manufacture - spent grain drying</v>
          </cell>
          <cell r="D2179" t="str">
            <v>Grain used in spirits</v>
          </cell>
          <cell r="E2179">
            <v>326</v>
          </cell>
          <cell r="F2179">
            <v>141</v>
          </cell>
          <cell r="G2179">
            <v>0.85505911958184599</v>
          </cell>
        </row>
        <row r="2180">
          <cell r="A2180" t="str">
            <v>2005_327_142</v>
          </cell>
          <cell r="B2180">
            <v>2005</v>
          </cell>
          <cell r="C2180" t="str">
            <v>Malting - distillers' malts</v>
          </cell>
          <cell r="D2180" t="str">
            <v>Barley used in spirits</v>
          </cell>
          <cell r="E2180">
            <v>327</v>
          </cell>
          <cell r="F2180">
            <v>142</v>
          </cell>
          <cell r="G2180">
            <v>0.53313554167941501</v>
          </cell>
        </row>
        <row r="2181">
          <cell r="A2181" t="str">
            <v>2006_327_142</v>
          </cell>
          <cell r="B2181">
            <v>2006</v>
          </cell>
          <cell r="C2181" t="str">
            <v>Malting - distillers' malts</v>
          </cell>
          <cell r="D2181" t="str">
            <v>Barley used in spirits</v>
          </cell>
          <cell r="E2181">
            <v>327</v>
          </cell>
          <cell r="F2181">
            <v>142</v>
          </cell>
          <cell r="G2181">
            <v>0.574345752863335</v>
          </cell>
        </row>
        <row r="2182">
          <cell r="A2182" t="str">
            <v>2007_327_142</v>
          </cell>
          <cell r="B2182">
            <v>2007</v>
          </cell>
          <cell r="C2182" t="str">
            <v>Malting - distillers' malts</v>
          </cell>
          <cell r="D2182" t="str">
            <v>Barley used in spirits</v>
          </cell>
          <cell r="E2182">
            <v>327</v>
          </cell>
          <cell r="F2182">
            <v>142</v>
          </cell>
          <cell r="G2182">
            <v>0.67092787474842797</v>
          </cell>
        </row>
        <row r="2183">
          <cell r="A2183" t="str">
            <v>2008_327_142</v>
          </cell>
          <cell r="B2183">
            <v>2008</v>
          </cell>
          <cell r="C2183" t="str">
            <v>Malting - distillers' malts</v>
          </cell>
          <cell r="D2183" t="str">
            <v>Barley used in spirits</v>
          </cell>
          <cell r="E2183">
            <v>327</v>
          </cell>
          <cell r="F2183">
            <v>142</v>
          </cell>
          <cell r="G2183">
            <v>0.73358119673125999</v>
          </cell>
        </row>
        <row r="2184">
          <cell r="A2184" t="str">
            <v>2005_439_143</v>
          </cell>
          <cell r="B2184">
            <v>2005</v>
          </cell>
          <cell r="C2184" t="str">
            <v>Spirit manufacture - other maturation</v>
          </cell>
          <cell r="D2184" t="str">
            <v>Whisky in storage</v>
          </cell>
          <cell r="E2184">
            <v>439</v>
          </cell>
          <cell r="F2184">
            <v>143</v>
          </cell>
          <cell r="G2184">
            <v>0.13671397384678899</v>
          </cell>
        </row>
        <row r="2185">
          <cell r="A2185" t="str">
            <v>2005_328_143</v>
          </cell>
          <cell r="B2185">
            <v>2005</v>
          </cell>
          <cell r="C2185" t="str">
            <v>Spirit manufacture - Scotch whisky maturation</v>
          </cell>
          <cell r="D2185" t="str">
            <v>Whisky in storage</v>
          </cell>
          <cell r="E2185">
            <v>328</v>
          </cell>
          <cell r="F2185">
            <v>143</v>
          </cell>
          <cell r="G2185">
            <v>2.9132965</v>
          </cell>
        </row>
        <row r="2186">
          <cell r="A2186" t="str">
            <v>2006_439_143</v>
          </cell>
          <cell r="B2186">
            <v>2006</v>
          </cell>
          <cell r="C2186" t="str">
            <v>Spirit manufacture - other maturation</v>
          </cell>
          <cell r="D2186" t="str">
            <v>Whisky in storage</v>
          </cell>
          <cell r="E2186">
            <v>439</v>
          </cell>
          <cell r="F2186">
            <v>143</v>
          </cell>
          <cell r="G2186">
            <v>0.122975300731239</v>
          </cell>
        </row>
        <row r="2187">
          <cell r="A2187" t="str">
            <v>2006_328_143</v>
          </cell>
          <cell r="B2187">
            <v>2006</v>
          </cell>
          <cell r="C2187" t="str">
            <v>Spirit manufacture - Scotch whisky maturation</v>
          </cell>
          <cell r="D2187" t="str">
            <v>Whisky in storage</v>
          </cell>
          <cell r="E2187">
            <v>328</v>
          </cell>
          <cell r="F2187">
            <v>143</v>
          </cell>
          <cell r="G2187">
            <v>2.8943354999999999</v>
          </cell>
        </row>
        <row r="2188">
          <cell r="A2188" t="str">
            <v>2007_439_143</v>
          </cell>
          <cell r="B2188">
            <v>2007</v>
          </cell>
          <cell r="C2188" t="str">
            <v>Spirit manufacture - other maturation</v>
          </cell>
          <cell r="D2188" t="str">
            <v>Whisky in storage</v>
          </cell>
          <cell r="E2188">
            <v>439</v>
          </cell>
          <cell r="F2188">
            <v>143</v>
          </cell>
          <cell r="G2188">
            <v>0.108413213938369</v>
          </cell>
        </row>
        <row r="2189">
          <cell r="A2189" t="str">
            <v>2007_328_143</v>
          </cell>
          <cell r="B2189">
            <v>2007</v>
          </cell>
          <cell r="C2189" t="str">
            <v>Spirit manufacture - Scotch whisky maturation</v>
          </cell>
          <cell r="D2189" t="str">
            <v>Whisky in storage</v>
          </cell>
          <cell r="E2189">
            <v>328</v>
          </cell>
          <cell r="F2189">
            <v>143</v>
          </cell>
          <cell r="G2189">
            <v>2.9426890000000001</v>
          </cell>
        </row>
        <row r="2190">
          <cell r="A2190" t="str">
            <v>2008_439_143</v>
          </cell>
          <cell r="B2190">
            <v>2008</v>
          </cell>
          <cell r="C2190" t="str">
            <v>Spirit manufacture - other maturation</v>
          </cell>
          <cell r="D2190" t="str">
            <v>Whisky in storage</v>
          </cell>
          <cell r="E2190">
            <v>439</v>
          </cell>
          <cell r="F2190">
            <v>143</v>
          </cell>
          <cell r="G2190">
            <v>0.105669477204422</v>
          </cell>
        </row>
        <row r="2191">
          <cell r="A2191" t="str">
            <v>2008_328_143</v>
          </cell>
          <cell r="B2191">
            <v>2008</v>
          </cell>
          <cell r="C2191" t="str">
            <v>Spirit manufacture - Scotch whisky maturation</v>
          </cell>
          <cell r="D2191" t="str">
            <v>Whisky in storage</v>
          </cell>
          <cell r="E2191">
            <v>328</v>
          </cell>
          <cell r="F2191">
            <v>143</v>
          </cell>
          <cell r="G2191">
            <v>3.0346170495</v>
          </cell>
        </row>
        <row r="2192">
          <cell r="A2192" t="str">
            <v>2005_77_144</v>
          </cell>
          <cell r="B2192">
            <v>2005</v>
          </cell>
          <cell r="C2192" t="str">
            <v>Film coating</v>
          </cell>
          <cell r="D2192" t="str">
            <v>Pulp paper printing and publishing</v>
          </cell>
          <cell r="E2192">
            <v>77</v>
          </cell>
          <cell r="F2192">
            <v>144</v>
          </cell>
          <cell r="G2192">
            <v>100</v>
          </cell>
        </row>
        <row r="2193">
          <cell r="A2193" t="str">
            <v>2006_77_144</v>
          </cell>
          <cell r="B2193">
            <v>2006</v>
          </cell>
          <cell r="C2193" t="str">
            <v>Film coating</v>
          </cell>
          <cell r="D2193" t="str">
            <v>Pulp paper printing and publishing</v>
          </cell>
          <cell r="E2193">
            <v>77</v>
          </cell>
          <cell r="F2193">
            <v>144</v>
          </cell>
          <cell r="G2193">
            <v>99.5</v>
          </cell>
        </row>
        <row r="2194">
          <cell r="A2194" t="str">
            <v>2007_77_144</v>
          </cell>
          <cell r="B2194">
            <v>2007</v>
          </cell>
          <cell r="C2194" t="str">
            <v>Film coating</v>
          </cell>
          <cell r="D2194" t="str">
            <v>Pulp paper printing and publishing</v>
          </cell>
          <cell r="E2194">
            <v>77</v>
          </cell>
          <cell r="F2194">
            <v>144</v>
          </cell>
          <cell r="G2194">
            <v>99.7</v>
          </cell>
        </row>
        <row r="2195">
          <cell r="A2195" t="str">
            <v>2008_77_144</v>
          </cell>
          <cell r="B2195">
            <v>2008</v>
          </cell>
          <cell r="C2195" t="str">
            <v>Film coating</v>
          </cell>
          <cell r="D2195" t="str">
            <v>Pulp paper printing and publishing</v>
          </cell>
          <cell r="E2195">
            <v>77</v>
          </cell>
          <cell r="F2195">
            <v>144</v>
          </cell>
          <cell r="G2195">
            <v>97.7</v>
          </cell>
        </row>
        <row r="2196">
          <cell r="A2196" t="str">
            <v>2005_73_145</v>
          </cell>
          <cell r="B2196">
            <v>2005</v>
          </cell>
          <cell r="C2196" t="str">
            <v>Bread baking</v>
          </cell>
          <cell r="D2196" t="str">
            <v>Bread</v>
          </cell>
          <cell r="E2196">
            <v>73</v>
          </cell>
          <cell r="F2196">
            <v>145</v>
          </cell>
          <cell r="G2196">
            <v>2397.82253162081</v>
          </cell>
        </row>
        <row r="2197">
          <cell r="A2197" t="str">
            <v>2006_73_145</v>
          </cell>
          <cell r="B2197">
            <v>2006</v>
          </cell>
          <cell r="C2197" t="str">
            <v>Bread baking</v>
          </cell>
          <cell r="D2197" t="str">
            <v>Bread</v>
          </cell>
          <cell r="E2197">
            <v>73</v>
          </cell>
          <cell r="F2197">
            <v>145</v>
          </cell>
          <cell r="G2197">
            <v>2387.0212589170301</v>
          </cell>
        </row>
        <row r="2198">
          <cell r="A2198" t="str">
            <v>2007_73_145</v>
          </cell>
          <cell r="B2198">
            <v>2007</v>
          </cell>
          <cell r="C2198" t="str">
            <v>Bread baking</v>
          </cell>
          <cell r="D2198" t="str">
            <v>Bread</v>
          </cell>
          <cell r="E2198">
            <v>73</v>
          </cell>
          <cell r="F2198">
            <v>145</v>
          </cell>
          <cell r="G2198">
            <v>2369.1824773971098</v>
          </cell>
        </row>
        <row r="2199">
          <cell r="A2199" t="str">
            <v>2008_73_145</v>
          </cell>
          <cell r="B2199">
            <v>2008</v>
          </cell>
          <cell r="C2199" t="str">
            <v>Bread baking</v>
          </cell>
          <cell r="D2199" t="str">
            <v>Bread</v>
          </cell>
          <cell r="E2199">
            <v>73</v>
          </cell>
          <cell r="F2199">
            <v>145</v>
          </cell>
          <cell r="G2199">
            <v>2385.0353097181901</v>
          </cell>
        </row>
        <row r="2200">
          <cell r="A2200" t="str">
            <v>2005_153_146</v>
          </cell>
          <cell r="B2200">
            <v>2005</v>
          </cell>
          <cell r="C2200" t="str">
            <v>Coating manufacture - adhesives</v>
          </cell>
          <cell r="D2200" t="str">
            <v>Solvent used in coating</v>
          </cell>
          <cell r="E2200">
            <v>153</v>
          </cell>
          <cell r="F2200">
            <v>146</v>
          </cell>
          <cell r="G2200">
            <v>38.955194542249401</v>
          </cell>
        </row>
        <row r="2201">
          <cell r="A2201" t="str">
            <v>2005_154_146</v>
          </cell>
          <cell r="B2201">
            <v>2005</v>
          </cell>
          <cell r="C2201" t="str">
            <v>Coating manufacture - inks</v>
          </cell>
          <cell r="D2201" t="str">
            <v>Solvent used in coating</v>
          </cell>
          <cell r="E2201">
            <v>154</v>
          </cell>
          <cell r="F2201">
            <v>146</v>
          </cell>
          <cell r="G2201">
            <v>59.0979321269118</v>
          </cell>
        </row>
        <row r="2202">
          <cell r="A2202" t="str">
            <v>2005_155_146</v>
          </cell>
          <cell r="B2202">
            <v>2005</v>
          </cell>
          <cell r="C2202" t="str">
            <v>Coating manufacture - other coatings</v>
          </cell>
          <cell r="D2202" t="str">
            <v>Solvent used in coating</v>
          </cell>
          <cell r="E2202">
            <v>155</v>
          </cell>
          <cell r="F2202">
            <v>146</v>
          </cell>
          <cell r="G2202">
            <v>208.47877649971201</v>
          </cell>
        </row>
        <row r="2203">
          <cell r="A2203" t="str">
            <v>2006_153_146</v>
          </cell>
          <cell r="B2203">
            <v>2006</v>
          </cell>
          <cell r="C2203" t="str">
            <v>Coating manufacture - adhesives</v>
          </cell>
          <cell r="D2203" t="str">
            <v>Solvent used in coating</v>
          </cell>
          <cell r="E2203">
            <v>153</v>
          </cell>
          <cell r="F2203">
            <v>146</v>
          </cell>
          <cell r="G2203">
            <v>39.5784776549254</v>
          </cell>
        </row>
        <row r="2204">
          <cell r="A2204" t="str">
            <v>2006_154_146</v>
          </cell>
          <cell r="B2204">
            <v>2006</v>
          </cell>
          <cell r="C2204" t="str">
            <v>Coating manufacture - inks</v>
          </cell>
          <cell r="D2204" t="str">
            <v>Solvent used in coating</v>
          </cell>
          <cell r="E2204">
            <v>154</v>
          </cell>
          <cell r="F2204">
            <v>146</v>
          </cell>
          <cell r="G2204">
            <v>57.5057253479767</v>
          </cell>
        </row>
        <row r="2205">
          <cell r="A2205" t="str">
            <v>2006_155_146</v>
          </cell>
          <cell r="B2205">
            <v>2006</v>
          </cell>
          <cell r="C2205" t="str">
            <v>Coating manufacture - other coatings</v>
          </cell>
          <cell r="D2205" t="str">
            <v>Solvent used in coating</v>
          </cell>
          <cell r="E2205">
            <v>155</v>
          </cell>
          <cell r="F2205">
            <v>146</v>
          </cell>
          <cell r="G2205">
            <v>208.712759766185</v>
          </cell>
        </row>
        <row r="2206">
          <cell r="A2206" t="str">
            <v>2007_153_146</v>
          </cell>
          <cell r="B2206">
            <v>2007</v>
          </cell>
          <cell r="C2206" t="str">
            <v>Coating manufacture - adhesives</v>
          </cell>
          <cell r="D2206" t="str">
            <v>Solvent used in coating</v>
          </cell>
          <cell r="E2206">
            <v>153</v>
          </cell>
          <cell r="F2206">
            <v>146</v>
          </cell>
          <cell r="G2206">
            <v>39.812208822178903</v>
          </cell>
        </row>
        <row r="2207">
          <cell r="A2207" t="str">
            <v>2007_154_146</v>
          </cell>
          <cell r="B2207">
            <v>2007</v>
          </cell>
          <cell r="C2207" t="str">
            <v>Coating manufacture - inks</v>
          </cell>
          <cell r="D2207" t="str">
            <v>Solvent used in coating</v>
          </cell>
          <cell r="E2207">
            <v>154</v>
          </cell>
          <cell r="F2207">
            <v>146</v>
          </cell>
          <cell r="G2207">
            <v>54.1644321987525</v>
          </cell>
        </row>
        <row r="2208">
          <cell r="A2208" t="str">
            <v>2007_155_146</v>
          </cell>
          <cell r="B2208">
            <v>2007</v>
          </cell>
          <cell r="C2208" t="str">
            <v>Coating manufacture - other coatings</v>
          </cell>
          <cell r="D2208" t="str">
            <v>Solvent used in coating</v>
          </cell>
          <cell r="E2208">
            <v>155</v>
          </cell>
          <cell r="F2208">
            <v>146</v>
          </cell>
          <cell r="G2208">
            <v>205.63445246655201</v>
          </cell>
        </row>
        <row r="2209">
          <cell r="A2209" t="str">
            <v>2008_153_146</v>
          </cell>
          <cell r="B2209">
            <v>2008</v>
          </cell>
          <cell r="C2209" t="str">
            <v>Coating manufacture - adhesives</v>
          </cell>
          <cell r="D2209" t="str">
            <v>Solvent used in coating</v>
          </cell>
          <cell r="E2209">
            <v>153</v>
          </cell>
          <cell r="F2209">
            <v>146</v>
          </cell>
          <cell r="G2209">
            <v>39.8626234744765</v>
          </cell>
        </row>
        <row r="2210">
          <cell r="A2210" t="str">
            <v>2008_154_146</v>
          </cell>
          <cell r="B2210">
            <v>2008</v>
          </cell>
          <cell r="C2210" t="str">
            <v>Coating manufacture - inks</v>
          </cell>
          <cell r="D2210" t="str">
            <v>Solvent used in coating</v>
          </cell>
          <cell r="E2210">
            <v>154</v>
          </cell>
          <cell r="F2210">
            <v>146</v>
          </cell>
          <cell r="G2210">
            <v>51.480355296965399</v>
          </cell>
        </row>
        <row r="2211">
          <cell r="A2211" t="str">
            <v>2008_155_146</v>
          </cell>
          <cell r="B2211">
            <v>2008</v>
          </cell>
          <cell r="C2211" t="str">
            <v>Coating manufacture - other coatings</v>
          </cell>
          <cell r="D2211" t="str">
            <v>Solvent used in coating</v>
          </cell>
          <cell r="E2211">
            <v>155</v>
          </cell>
          <cell r="F2211">
            <v>146</v>
          </cell>
          <cell r="G2211">
            <v>197.89332929325101</v>
          </cell>
        </row>
        <row r="2212">
          <cell r="A2212" t="str">
            <v>2005_330_147</v>
          </cell>
          <cell r="B2212">
            <v>2005</v>
          </cell>
          <cell r="C2212" t="str">
            <v>Other food - meat fish and poultry</v>
          </cell>
          <cell r="D2212" t="str">
            <v>Meat fish and poultry</v>
          </cell>
          <cell r="E2212">
            <v>330</v>
          </cell>
          <cell r="F2212">
            <v>147</v>
          </cell>
          <cell r="G2212">
            <v>4.0326119803925202</v>
          </cell>
        </row>
        <row r="2213">
          <cell r="A2213" t="str">
            <v>2006_330_147</v>
          </cell>
          <cell r="B2213">
            <v>2006</v>
          </cell>
          <cell r="C2213" t="str">
            <v>Other food - meat fish and poultry</v>
          </cell>
          <cell r="D2213" t="str">
            <v>Meat fish and poultry</v>
          </cell>
          <cell r="E2213">
            <v>330</v>
          </cell>
          <cell r="F2213">
            <v>147</v>
          </cell>
          <cell r="G2213">
            <v>4.0509748640072996</v>
          </cell>
        </row>
        <row r="2214">
          <cell r="A2214" t="str">
            <v>2007_330_147</v>
          </cell>
          <cell r="B2214">
            <v>2007</v>
          </cell>
          <cell r="C2214" t="str">
            <v>Other food - meat fish and poultry</v>
          </cell>
          <cell r="D2214" t="str">
            <v>Meat fish and poultry</v>
          </cell>
          <cell r="E2214">
            <v>330</v>
          </cell>
          <cell r="F2214">
            <v>147</v>
          </cell>
          <cell r="G2214">
            <v>4.0197349242287999</v>
          </cell>
        </row>
        <row r="2215">
          <cell r="A2215" t="str">
            <v>2008_330_147</v>
          </cell>
          <cell r="B2215">
            <v>2008</v>
          </cell>
          <cell r="C2215" t="str">
            <v>Other food - meat fish and poultry</v>
          </cell>
          <cell r="D2215" t="str">
            <v>Meat fish and poultry</v>
          </cell>
          <cell r="E2215">
            <v>330</v>
          </cell>
          <cell r="F2215">
            <v>147</v>
          </cell>
          <cell r="G2215">
            <v>4.0466320435249896</v>
          </cell>
        </row>
        <row r="2216">
          <cell r="A2216" t="str">
            <v>2005_331_148</v>
          </cell>
          <cell r="B2216">
            <v>2005</v>
          </cell>
          <cell r="C2216" t="str">
            <v>Other food - sugar production</v>
          </cell>
          <cell r="D2216" t="str">
            <v>Sugar</v>
          </cell>
          <cell r="E2216">
            <v>331</v>
          </cell>
          <cell r="F2216">
            <v>148</v>
          </cell>
          <cell r="G2216">
            <v>1.341</v>
          </cell>
        </row>
        <row r="2217">
          <cell r="A2217" t="str">
            <v>2006_331_148</v>
          </cell>
          <cell r="B2217">
            <v>2006</v>
          </cell>
          <cell r="C2217" t="str">
            <v>Other food - sugar production</v>
          </cell>
          <cell r="D2217" t="str">
            <v>Sugar</v>
          </cell>
          <cell r="E2217">
            <v>331</v>
          </cell>
          <cell r="F2217">
            <v>148</v>
          </cell>
          <cell r="G2217">
            <v>1.157</v>
          </cell>
        </row>
        <row r="2218">
          <cell r="A2218" t="str">
            <v>2007_331_148</v>
          </cell>
          <cell r="B2218">
            <v>2007</v>
          </cell>
          <cell r="C2218" t="str">
            <v>Other food - sugar production</v>
          </cell>
          <cell r="D2218" t="str">
            <v>Sugar</v>
          </cell>
          <cell r="E2218">
            <v>331</v>
          </cell>
          <cell r="F2218">
            <v>148</v>
          </cell>
          <cell r="G2218">
            <v>1.0489999999999999</v>
          </cell>
        </row>
        <row r="2219">
          <cell r="A2219" t="str">
            <v>2008_331_148</v>
          </cell>
          <cell r="B2219">
            <v>2008</v>
          </cell>
          <cell r="C2219" t="str">
            <v>Other food - sugar production</v>
          </cell>
          <cell r="D2219" t="str">
            <v>Sugar</v>
          </cell>
          <cell r="E2219">
            <v>331</v>
          </cell>
          <cell r="F2219">
            <v>148</v>
          </cell>
          <cell r="G2219">
            <v>1.1599999999999999</v>
          </cell>
        </row>
        <row r="2220">
          <cell r="A2220" t="str">
            <v>2005_332_149</v>
          </cell>
          <cell r="B2220">
            <v>2005</v>
          </cell>
          <cell r="C2220" t="str">
            <v>Other food - margarine and other solid fats</v>
          </cell>
          <cell r="D2220" t="str">
            <v>Fats</v>
          </cell>
          <cell r="E2220">
            <v>332</v>
          </cell>
          <cell r="F2220">
            <v>149</v>
          </cell>
          <cell r="G2220">
            <v>0.52580000000000005</v>
          </cell>
        </row>
        <row r="2221">
          <cell r="A2221" t="str">
            <v>2006_332_149</v>
          </cell>
          <cell r="B2221">
            <v>2006</v>
          </cell>
          <cell r="C2221" t="str">
            <v>Other food - margarine and other solid fats</v>
          </cell>
          <cell r="D2221" t="str">
            <v>Fats</v>
          </cell>
          <cell r="E2221">
            <v>332</v>
          </cell>
          <cell r="F2221">
            <v>149</v>
          </cell>
          <cell r="G2221">
            <v>0.50780000000000003</v>
          </cell>
        </row>
        <row r="2222">
          <cell r="A2222" t="str">
            <v>2007_332_149</v>
          </cell>
          <cell r="B2222">
            <v>2007</v>
          </cell>
          <cell r="C2222" t="str">
            <v>Other food - margarine and other solid fats</v>
          </cell>
          <cell r="D2222" t="str">
            <v>Fats</v>
          </cell>
          <cell r="E2222">
            <v>332</v>
          </cell>
          <cell r="F2222">
            <v>149</v>
          </cell>
          <cell r="G2222">
            <v>0.50780000000000003</v>
          </cell>
        </row>
        <row r="2223">
          <cell r="A2223" t="str">
            <v>2008_332_149</v>
          </cell>
          <cell r="B2223">
            <v>2008</v>
          </cell>
          <cell r="C2223" t="str">
            <v>Other food - margarine and other solid fats</v>
          </cell>
          <cell r="D2223" t="str">
            <v>Fats</v>
          </cell>
          <cell r="E2223">
            <v>332</v>
          </cell>
          <cell r="F2223">
            <v>149</v>
          </cell>
          <cell r="G2223">
            <v>0.50780000000000003</v>
          </cell>
        </row>
        <row r="2224">
          <cell r="A2224" t="str">
            <v>2005_333_150</v>
          </cell>
          <cell r="B2224">
            <v>2005</v>
          </cell>
          <cell r="C2224" t="str">
            <v>Other food - cakes biscuits and cereals</v>
          </cell>
          <cell r="D2224" t="str">
            <v>Cakes and biscuits</v>
          </cell>
          <cell r="E2224">
            <v>333</v>
          </cell>
          <cell r="F2224">
            <v>150</v>
          </cell>
          <cell r="G2224">
            <v>1.7116837266815199</v>
          </cell>
        </row>
        <row r="2225">
          <cell r="A2225" t="str">
            <v>2006_333_150</v>
          </cell>
          <cell r="B2225">
            <v>2006</v>
          </cell>
          <cell r="C2225" t="str">
            <v>Other food - cakes biscuits and cereals</v>
          </cell>
          <cell r="D2225" t="str">
            <v>Cakes and biscuits</v>
          </cell>
          <cell r="E2225">
            <v>333</v>
          </cell>
          <cell r="F2225">
            <v>150</v>
          </cell>
          <cell r="G2225">
            <v>1.6868316926036899</v>
          </cell>
        </row>
        <row r="2226">
          <cell r="A2226" t="str">
            <v>2007_333_150</v>
          </cell>
          <cell r="B2226">
            <v>2007</v>
          </cell>
          <cell r="C2226" t="str">
            <v>Other food - cakes biscuits and cereals</v>
          </cell>
          <cell r="D2226" t="str">
            <v>Cakes and biscuits</v>
          </cell>
          <cell r="E2226">
            <v>333</v>
          </cell>
          <cell r="F2226">
            <v>150</v>
          </cell>
          <cell r="G2226">
            <v>1.6567531391533701</v>
          </cell>
        </row>
        <row r="2227">
          <cell r="A2227" t="str">
            <v>2008_333_150</v>
          </cell>
          <cell r="B2227">
            <v>2008</v>
          </cell>
          <cell r="C2227" t="str">
            <v>Other food - cakes biscuits and cereals</v>
          </cell>
          <cell r="D2227" t="str">
            <v>Cakes and biscuits</v>
          </cell>
          <cell r="E2227">
            <v>333</v>
          </cell>
          <cell r="F2227">
            <v>150</v>
          </cell>
          <cell r="G2227">
            <v>1.66297436557034</v>
          </cell>
        </row>
        <row r="2228">
          <cell r="A2228" t="str">
            <v>2005_334_151</v>
          </cell>
          <cell r="B2228">
            <v>2005</v>
          </cell>
          <cell r="C2228" t="str">
            <v>Other food - animal feed manufacture</v>
          </cell>
          <cell r="D2228" t="str">
            <v>Animal feeds</v>
          </cell>
          <cell r="E2228">
            <v>334</v>
          </cell>
          <cell r="F2228">
            <v>151</v>
          </cell>
          <cell r="G2228">
            <v>9.8000000000000007</v>
          </cell>
        </row>
        <row r="2229">
          <cell r="A2229" t="str">
            <v>2006_334_151</v>
          </cell>
          <cell r="B2229">
            <v>2006</v>
          </cell>
          <cell r="C2229" t="str">
            <v>Other food - animal feed manufacture</v>
          </cell>
          <cell r="D2229" t="str">
            <v>Animal feeds</v>
          </cell>
          <cell r="E2229">
            <v>334</v>
          </cell>
          <cell r="F2229">
            <v>151</v>
          </cell>
          <cell r="G2229">
            <v>10.137</v>
          </cell>
        </row>
        <row r="2230">
          <cell r="A2230" t="str">
            <v>2007_334_151</v>
          </cell>
          <cell r="B2230">
            <v>2007</v>
          </cell>
          <cell r="C2230" t="str">
            <v>Other food - animal feed manufacture</v>
          </cell>
          <cell r="D2230" t="str">
            <v>Animal feeds</v>
          </cell>
          <cell r="E2230">
            <v>334</v>
          </cell>
          <cell r="F2230">
            <v>151</v>
          </cell>
          <cell r="G2230">
            <v>10.265000000000001</v>
          </cell>
        </row>
        <row r="2231">
          <cell r="A2231" t="str">
            <v>2008_334_151</v>
          </cell>
          <cell r="B2231">
            <v>2008</v>
          </cell>
          <cell r="C2231" t="str">
            <v>Other food - animal feed manufacture</v>
          </cell>
          <cell r="D2231" t="str">
            <v>Animal feeds</v>
          </cell>
          <cell r="E2231">
            <v>334</v>
          </cell>
          <cell r="F2231">
            <v>151</v>
          </cell>
          <cell r="G2231">
            <v>10.242000000000001</v>
          </cell>
        </row>
        <row r="2232">
          <cell r="A2232" t="str">
            <v>2005_335_152</v>
          </cell>
          <cell r="B2232">
            <v>2005</v>
          </cell>
          <cell r="C2232" t="str">
            <v>Other food - coffee roasting</v>
          </cell>
          <cell r="D2232" t="str">
            <v>Coffee</v>
          </cell>
          <cell r="E2232">
            <v>335</v>
          </cell>
          <cell r="F2232">
            <v>152</v>
          </cell>
          <cell r="G2232">
            <v>0.109</v>
          </cell>
        </row>
        <row r="2233">
          <cell r="A2233" t="str">
            <v>2006_335_152</v>
          </cell>
          <cell r="B2233">
            <v>2006</v>
          </cell>
          <cell r="C2233" t="str">
            <v>Other food - coffee roasting</v>
          </cell>
          <cell r="D2233" t="str">
            <v>Coffee</v>
          </cell>
          <cell r="E2233">
            <v>335</v>
          </cell>
          <cell r="F2233">
            <v>152</v>
          </cell>
          <cell r="G2233">
            <v>0.12</v>
          </cell>
        </row>
        <row r="2234">
          <cell r="A2234" t="str">
            <v>2007_335_152</v>
          </cell>
          <cell r="B2234">
            <v>2007</v>
          </cell>
          <cell r="C2234" t="str">
            <v>Other food - coffee roasting</v>
          </cell>
          <cell r="D2234" t="str">
            <v>Coffee</v>
          </cell>
          <cell r="E2234">
            <v>335</v>
          </cell>
          <cell r="F2234">
            <v>152</v>
          </cell>
          <cell r="G2234">
            <v>0.115</v>
          </cell>
        </row>
        <row r="2235">
          <cell r="A2235" t="str">
            <v>2008_335_152</v>
          </cell>
          <cell r="B2235">
            <v>2008</v>
          </cell>
          <cell r="C2235" t="str">
            <v>Other food - coffee roasting</v>
          </cell>
          <cell r="D2235" t="str">
            <v>Coffee</v>
          </cell>
          <cell r="E2235">
            <v>335</v>
          </cell>
          <cell r="F2235">
            <v>152</v>
          </cell>
          <cell r="G2235">
            <v>0.11700000000000001</v>
          </cell>
        </row>
        <row r="2236">
          <cell r="A2236" t="str">
            <v>2005_46_154</v>
          </cell>
          <cell r="B2236">
            <v>2005</v>
          </cell>
          <cell r="C2236" t="str">
            <v>Chemical industry - general</v>
          </cell>
          <cell r="D2236" t="str">
            <v>Chemicals and manmade fibres</v>
          </cell>
          <cell r="E2236">
            <v>46</v>
          </cell>
          <cell r="F2236">
            <v>154</v>
          </cell>
          <cell r="G2236">
            <v>100</v>
          </cell>
        </row>
        <row r="2237">
          <cell r="A2237" t="str">
            <v>2005_402_154</v>
          </cell>
          <cell r="B2237">
            <v>2005</v>
          </cell>
          <cell r="C2237" t="str">
            <v>Chemical industry - hydrochloric acid use</v>
          </cell>
          <cell r="D2237" t="str">
            <v>Chemicals and manmade fibres</v>
          </cell>
          <cell r="E2237">
            <v>402</v>
          </cell>
          <cell r="F2237">
            <v>154</v>
          </cell>
          <cell r="G2237">
            <v>100</v>
          </cell>
        </row>
        <row r="2238">
          <cell r="A2238" t="str">
            <v>2005_405_154</v>
          </cell>
          <cell r="B2238">
            <v>2005</v>
          </cell>
          <cell r="C2238" t="str">
            <v>Chemical industry - nitric acid use</v>
          </cell>
          <cell r="D2238" t="str">
            <v>Chemicals and manmade fibres</v>
          </cell>
          <cell r="E2238">
            <v>405</v>
          </cell>
          <cell r="F2238">
            <v>154</v>
          </cell>
          <cell r="G2238">
            <v>100</v>
          </cell>
        </row>
        <row r="2239">
          <cell r="A2239" t="str">
            <v>2005_416_154</v>
          </cell>
          <cell r="B2239">
            <v>2005</v>
          </cell>
          <cell r="C2239" t="str">
            <v>Chemical industry - reforming</v>
          </cell>
          <cell r="D2239" t="str">
            <v>Chemicals and manmade fibres</v>
          </cell>
          <cell r="E2239">
            <v>416</v>
          </cell>
          <cell r="F2239">
            <v>154</v>
          </cell>
          <cell r="G2239">
            <v>100</v>
          </cell>
        </row>
        <row r="2240">
          <cell r="A2240" t="str">
            <v>2005_403_154</v>
          </cell>
          <cell r="B2240">
            <v>2005</v>
          </cell>
          <cell r="C2240" t="str">
            <v>Chemical industry - sulphuric acid use</v>
          </cell>
          <cell r="D2240" t="str">
            <v>Chemicals and manmade fibres</v>
          </cell>
          <cell r="E2240">
            <v>403</v>
          </cell>
          <cell r="F2240">
            <v>154</v>
          </cell>
          <cell r="G2240">
            <v>100</v>
          </cell>
        </row>
        <row r="2241">
          <cell r="A2241" t="str">
            <v>2006_46_154</v>
          </cell>
          <cell r="B2241">
            <v>2006</v>
          </cell>
          <cell r="C2241" t="str">
            <v>Chemical industry - general</v>
          </cell>
          <cell r="D2241" t="str">
            <v>Chemicals and manmade fibres</v>
          </cell>
          <cell r="E2241">
            <v>46</v>
          </cell>
          <cell r="F2241">
            <v>154</v>
          </cell>
          <cell r="G2241">
            <v>103.1</v>
          </cell>
        </row>
        <row r="2242">
          <cell r="A2242" t="str">
            <v>2006_402_154</v>
          </cell>
          <cell r="B2242">
            <v>2006</v>
          </cell>
          <cell r="C2242" t="str">
            <v>Chemical industry - hydrochloric acid use</v>
          </cell>
          <cell r="D2242" t="str">
            <v>Chemicals and manmade fibres</v>
          </cell>
          <cell r="E2242">
            <v>402</v>
          </cell>
          <cell r="F2242">
            <v>154</v>
          </cell>
          <cell r="G2242">
            <v>103.1</v>
          </cell>
        </row>
        <row r="2243">
          <cell r="A2243" t="str">
            <v>2006_405_154</v>
          </cell>
          <cell r="B2243">
            <v>2006</v>
          </cell>
          <cell r="C2243" t="str">
            <v>Chemical industry - nitric acid use</v>
          </cell>
          <cell r="D2243" t="str">
            <v>Chemicals and manmade fibres</v>
          </cell>
          <cell r="E2243">
            <v>405</v>
          </cell>
          <cell r="F2243">
            <v>154</v>
          </cell>
          <cell r="G2243">
            <v>103.1</v>
          </cell>
        </row>
        <row r="2244">
          <cell r="A2244" t="str">
            <v>2006_416_154</v>
          </cell>
          <cell r="B2244">
            <v>2006</v>
          </cell>
          <cell r="C2244" t="str">
            <v>Chemical industry - reforming</v>
          </cell>
          <cell r="D2244" t="str">
            <v>Chemicals and manmade fibres</v>
          </cell>
          <cell r="E2244">
            <v>416</v>
          </cell>
          <cell r="F2244">
            <v>154</v>
          </cell>
          <cell r="G2244">
            <v>103.1</v>
          </cell>
        </row>
        <row r="2245">
          <cell r="A2245" t="str">
            <v>2006_403_154</v>
          </cell>
          <cell r="B2245">
            <v>2006</v>
          </cell>
          <cell r="C2245" t="str">
            <v>Chemical industry - sulphuric acid use</v>
          </cell>
          <cell r="D2245" t="str">
            <v>Chemicals and manmade fibres</v>
          </cell>
          <cell r="E2245">
            <v>403</v>
          </cell>
          <cell r="F2245">
            <v>154</v>
          </cell>
          <cell r="G2245">
            <v>103.1</v>
          </cell>
        </row>
        <row r="2246">
          <cell r="A2246" t="str">
            <v>2007_46_154</v>
          </cell>
          <cell r="B2246">
            <v>2007</v>
          </cell>
          <cell r="C2246" t="str">
            <v>Chemical industry - general</v>
          </cell>
          <cell r="D2246" t="str">
            <v>Chemicals and manmade fibres</v>
          </cell>
          <cell r="E2246">
            <v>46</v>
          </cell>
          <cell r="F2246">
            <v>154</v>
          </cell>
          <cell r="G2246">
            <v>101.8</v>
          </cell>
        </row>
        <row r="2247">
          <cell r="A2247" t="str">
            <v>2007_402_154</v>
          </cell>
          <cell r="B2247">
            <v>2007</v>
          </cell>
          <cell r="C2247" t="str">
            <v>Chemical industry - hydrochloric acid use</v>
          </cell>
          <cell r="D2247" t="str">
            <v>Chemicals and manmade fibres</v>
          </cell>
          <cell r="E2247">
            <v>402</v>
          </cell>
          <cell r="F2247">
            <v>154</v>
          </cell>
          <cell r="G2247">
            <v>101.8</v>
          </cell>
        </row>
        <row r="2248">
          <cell r="A2248" t="str">
            <v>2007_405_154</v>
          </cell>
          <cell r="B2248">
            <v>2007</v>
          </cell>
          <cell r="C2248" t="str">
            <v>Chemical industry - nitric acid use</v>
          </cell>
          <cell r="D2248" t="str">
            <v>Chemicals and manmade fibres</v>
          </cell>
          <cell r="E2248">
            <v>405</v>
          </cell>
          <cell r="F2248">
            <v>154</v>
          </cell>
          <cell r="G2248">
            <v>101.8</v>
          </cell>
        </row>
        <row r="2249">
          <cell r="A2249" t="str">
            <v>2007_416_154</v>
          </cell>
          <cell r="B2249">
            <v>2007</v>
          </cell>
          <cell r="C2249" t="str">
            <v>Chemical industry - reforming</v>
          </cell>
          <cell r="D2249" t="str">
            <v>Chemicals and manmade fibres</v>
          </cell>
          <cell r="E2249">
            <v>416</v>
          </cell>
          <cell r="F2249">
            <v>154</v>
          </cell>
          <cell r="G2249">
            <v>101.8</v>
          </cell>
        </row>
        <row r="2250">
          <cell r="A2250" t="str">
            <v>2007_403_154</v>
          </cell>
          <cell r="B2250">
            <v>2007</v>
          </cell>
          <cell r="C2250" t="str">
            <v>Chemical industry - sulphuric acid use</v>
          </cell>
          <cell r="D2250" t="str">
            <v>Chemicals and manmade fibres</v>
          </cell>
          <cell r="E2250">
            <v>403</v>
          </cell>
          <cell r="F2250">
            <v>154</v>
          </cell>
          <cell r="G2250">
            <v>101.8</v>
          </cell>
        </row>
        <row r="2251">
          <cell r="A2251" t="str">
            <v>2008_46_154</v>
          </cell>
          <cell r="B2251">
            <v>2008</v>
          </cell>
          <cell r="C2251" t="str">
            <v>Chemical industry - general</v>
          </cell>
          <cell r="D2251" t="str">
            <v>Chemicals and manmade fibres</v>
          </cell>
          <cell r="E2251">
            <v>46</v>
          </cell>
          <cell r="F2251">
            <v>154</v>
          </cell>
          <cell r="G2251">
            <v>101.4</v>
          </cell>
        </row>
        <row r="2252">
          <cell r="A2252" t="str">
            <v>2008_402_154</v>
          </cell>
          <cell r="B2252">
            <v>2008</v>
          </cell>
          <cell r="C2252" t="str">
            <v>Chemical industry - hydrochloric acid use</v>
          </cell>
          <cell r="D2252" t="str">
            <v>Chemicals and manmade fibres</v>
          </cell>
          <cell r="E2252">
            <v>402</v>
          </cell>
          <cell r="F2252">
            <v>154</v>
          </cell>
          <cell r="G2252">
            <v>101.4</v>
          </cell>
        </row>
        <row r="2253">
          <cell r="A2253" t="str">
            <v>2008_405_154</v>
          </cell>
          <cell r="B2253">
            <v>2008</v>
          </cell>
          <cell r="C2253" t="str">
            <v>Chemical industry - nitric acid use</v>
          </cell>
          <cell r="D2253" t="str">
            <v>Chemicals and manmade fibres</v>
          </cell>
          <cell r="E2253">
            <v>405</v>
          </cell>
          <cell r="F2253">
            <v>154</v>
          </cell>
          <cell r="G2253">
            <v>101.4</v>
          </cell>
        </row>
        <row r="2254">
          <cell r="A2254" t="str">
            <v>2008_416_154</v>
          </cell>
          <cell r="B2254">
            <v>2008</v>
          </cell>
          <cell r="C2254" t="str">
            <v>Chemical industry - reforming</v>
          </cell>
          <cell r="D2254" t="str">
            <v>Chemicals and manmade fibres</v>
          </cell>
          <cell r="E2254">
            <v>416</v>
          </cell>
          <cell r="F2254">
            <v>154</v>
          </cell>
          <cell r="G2254">
            <v>101.4</v>
          </cell>
        </row>
        <row r="2255">
          <cell r="A2255" t="str">
            <v>2008_403_154</v>
          </cell>
          <cell r="B2255">
            <v>2008</v>
          </cell>
          <cell r="C2255" t="str">
            <v>Chemical industry - sulphuric acid use</v>
          </cell>
          <cell r="D2255" t="str">
            <v>Chemicals and manmade fibres</v>
          </cell>
          <cell r="E2255">
            <v>403</v>
          </cell>
          <cell r="F2255">
            <v>154</v>
          </cell>
          <cell r="G2255">
            <v>101.4</v>
          </cell>
        </row>
        <row r="2256">
          <cell r="A2256" t="str">
            <v>2005_133_155</v>
          </cell>
          <cell r="B2256">
            <v>2005</v>
          </cell>
          <cell r="C2256" t="str">
            <v>Primary lead/zinc production</v>
          </cell>
          <cell r="D2256" t="str">
            <v>Slab zinc and lead bullion produced</v>
          </cell>
          <cell r="E2256">
            <v>133</v>
          </cell>
          <cell r="F2256">
            <v>155</v>
          </cell>
          <cell r="G2256">
            <v>3.5999999999999997E-2</v>
          </cell>
        </row>
        <row r="2257">
          <cell r="A2257" t="str">
            <v>2006_133_155</v>
          </cell>
          <cell r="B2257">
            <v>2006</v>
          </cell>
          <cell r="C2257" t="str">
            <v>Primary lead/zinc production</v>
          </cell>
          <cell r="D2257" t="str">
            <v>Slab zinc and lead bullion produced</v>
          </cell>
          <cell r="E2257">
            <v>133</v>
          </cell>
          <cell r="F2257">
            <v>155</v>
          </cell>
          <cell r="G2257">
            <v>3.5999999999999997E-2</v>
          </cell>
        </row>
        <row r="2258">
          <cell r="A2258" t="str">
            <v>2007_133_155</v>
          </cell>
          <cell r="B2258">
            <v>2007</v>
          </cell>
          <cell r="C2258" t="str">
            <v>Primary lead/zinc production</v>
          </cell>
          <cell r="D2258" t="str">
            <v>Slab zinc and lead bullion produced</v>
          </cell>
          <cell r="E2258">
            <v>133</v>
          </cell>
          <cell r="F2258">
            <v>155</v>
          </cell>
          <cell r="G2258">
            <v>3.5999999999999997E-2</v>
          </cell>
        </row>
        <row r="2259">
          <cell r="A2259" t="str">
            <v>2008_133_155</v>
          </cell>
          <cell r="B2259">
            <v>2008</v>
          </cell>
          <cell r="C2259" t="str">
            <v>Primary lead/zinc production</v>
          </cell>
          <cell r="D2259" t="str">
            <v>Slab zinc and lead bullion produced</v>
          </cell>
          <cell r="E2259">
            <v>133</v>
          </cell>
          <cell r="F2259">
            <v>155</v>
          </cell>
          <cell r="G2259">
            <v>3.5999999999999997E-2</v>
          </cell>
        </row>
        <row r="2260">
          <cell r="A2260" t="str">
            <v>2005_175_157</v>
          </cell>
          <cell r="B2260">
            <v>2005</v>
          </cell>
          <cell r="C2260" t="str">
            <v>Crude oil loading from offshore facilities</v>
          </cell>
          <cell r="D2260" t="str">
            <v>Crude oil</v>
          </cell>
          <cell r="E2260">
            <v>175</v>
          </cell>
          <cell r="F2260">
            <v>157</v>
          </cell>
          <cell r="G2260">
            <v>21720838.85424</v>
          </cell>
        </row>
        <row r="2261">
          <cell r="A2261" t="str">
            <v>2005_113_157</v>
          </cell>
          <cell r="B2261">
            <v>2005</v>
          </cell>
          <cell r="C2261" t="str">
            <v>Crude oil loading from onshore facilities</v>
          </cell>
          <cell r="D2261" t="str">
            <v>Crude oil</v>
          </cell>
          <cell r="E2261">
            <v>113</v>
          </cell>
          <cell r="F2261">
            <v>157</v>
          </cell>
          <cell r="G2261">
            <v>66446601.299999997</v>
          </cell>
        </row>
        <row r="2262">
          <cell r="A2262" t="str">
            <v>2006_175_157</v>
          </cell>
          <cell r="B2262">
            <v>2006</v>
          </cell>
          <cell r="C2262" t="str">
            <v>Crude oil loading from offshore facilities</v>
          </cell>
          <cell r="D2262" t="str">
            <v>Crude oil</v>
          </cell>
          <cell r="E2262">
            <v>175</v>
          </cell>
          <cell r="F2262">
            <v>157</v>
          </cell>
          <cell r="G2262">
            <v>24698610.800000001</v>
          </cell>
        </row>
        <row r="2263">
          <cell r="A2263" t="str">
            <v>2006_113_157</v>
          </cell>
          <cell r="B2263">
            <v>2006</v>
          </cell>
          <cell r="C2263" t="str">
            <v>Crude oil loading from onshore facilities</v>
          </cell>
          <cell r="D2263" t="str">
            <v>Crude oil</v>
          </cell>
          <cell r="E2263">
            <v>113</v>
          </cell>
          <cell r="F2263">
            <v>157</v>
          </cell>
          <cell r="G2263">
            <v>59676491.689999998</v>
          </cell>
        </row>
        <row r="2264">
          <cell r="A2264" t="str">
            <v>2007_175_157</v>
          </cell>
          <cell r="B2264">
            <v>2007</v>
          </cell>
          <cell r="C2264" t="str">
            <v>Crude oil loading from offshore facilities</v>
          </cell>
          <cell r="D2264" t="str">
            <v>Crude oil</v>
          </cell>
          <cell r="E2264">
            <v>175</v>
          </cell>
          <cell r="F2264">
            <v>157</v>
          </cell>
          <cell r="G2264">
            <v>23680053.579999998</v>
          </cell>
        </row>
        <row r="2265">
          <cell r="A2265" t="str">
            <v>2007_113_157</v>
          </cell>
          <cell r="B2265">
            <v>2007</v>
          </cell>
          <cell r="C2265" t="str">
            <v>Crude oil loading from onshore facilities</v>
          </cell>
          <cell r="D2265" t="str">
            <v>Crude oil</v>
          </cell>
          <cell r="E2265">
            <v>113</v>
          </cell>
          <cell r="F2265">
            <v>157</v>
          </cell>
          <cell r="G2265">
            <v>60290898</v>
          </cell>
        </row>
        <row r="2266">
          <cell r="A2266" t="str">
            <v>2008_175_157</v>
          </cell>
          <cell r="B2266">
            <v>2008</v>
          </cell>
          <cell r="C2266" t="str">
            <v>Crude oil loading from offshore facilities</v>
          </cell>
          <cell r="D2266" t="str">
            <v>Crude oil</v>
          </cell>
          <cell r="E2266">
            <v>175</v>
          </cell>
          <cell r="F2266">
            <v>157</v>
          </cell>
          <cell r="G2266">
            <v>16850453.559999999</v>
          </cell>
        </row>
        <row r="2267">
          <cell r="A2267" t="str">
            <v>2008_113_157</v>
          </cell>
          <cell r="B2267">
            <v>2008</v>
          </cell>
          <cell r="C2267" t="str">
            <v>Crude oil loading from onshore facilities</v>
          </cell>
          <cell r="D2267" t="str">
            <v>Crude oil</v>
          </cell>
          <cell r="E2267">
            <v>113</v>
          </cell>
          <cell r="F2267">
            <v>157</v>
          </cell>
          <cell r="G2267">
            <v>52099553.289999999</v>
          </cell>
        </row>
        <row r="2268">
          <cell r="A2268" t="str">
            <v>2005_346_165</v>
          </cell>
          <cell r="B2268">
            <v>2005</v>
          </cell>
          <cell r="C2268" t="str">
            <v>Capacitors</v>
          </cell>
          <cell r="D2268" t="str">
            <v>Dielectric fluid (transformers etc) pcbs</v>
          </cell>
          <cell r="E2268">
            <v>346</v>
          </cell>
          <cell r="F2268">
            <v>165</v>
          </cell>
          <cell r="G2268">
            <v>374.05875725034201</v>
          </cell>
        </row>
        <row r="2269">
          <cell r="A2269" t="str">
            <v>2005_347_165</v>
          </cell>
          <cell r="B2269">
            <v>2005</v>
          </cell>
          <cell r="C2269" t="str">
            <v>Fragmentisers</v>
          </cell>
          <cell r="D2269" t="str">
            <v>Dielectric fluid (transformers etc) pcbs</v>
          </cell>
          <cell r="E2269">
            <v>347</v>
          </cell>
          <cell r="F2269">
            <v>165</v>
          </cell>
          <cell r="G2269">
            <v>1</v>
          </cell>
        </row>
        <row r="2270">
          <cell r="A2270" t="str">
            <v>2005_345_165</v>
          </cell>
          <cell r="B2270">
            <v>2005</v>
          </cell>
          <cell r="C2270" t="str">
            <v>Transformers</v>
          </cell>
          <cell r="D2270" t="str">
            <v>Dielectric fluid (transformers etc) pcbs</v>
          </cell>
          <cell r="E2270">
            <v>345</v>
          </cell>
          <cell r="F2270">
            <v>165</v>
          </cell>
          <cell r="G2270">
            <v>176.973155797576</v>
          </cell>
        </row>
        <row r="2271">
          <cell r="A2271" t="str">
            <v>2006_346_165</v>
          </cell>
          <cell r="B2271">
            <v>2006</v>
          </cell>
          <cell r="C2271" t="str">
            <v>Capacitors</v>
          </cell>
          <cell r="D2271" t="str">
            <v>Dielectric fluid (transformers etc) pcbs</v>
          </cell>
          <cell r="E2271">
            <v>346</v>
          </cell>
          <cell r="F2271">
            <v>165</v>
          </cell>
          <cell r="G2271">
            <v>354.75732537622503</v>
          </cell>
        </row>
        <row r="2272">
          <cell r="A2272" t="str">
            <v>2006_347_165</v>
          </cell>
          <cell r="B2272">
            <v>2006</v>
          </cell>
          <cell r="C2272" t="str">
            <v>Fragmentisers</v>
          </cell>
          <cell r="D2272" t="str">
            <v>Dielectric fluid (transformers etc) pcbs</v>
          </cell>
          <cell r="E2272">
            <v>347</v>
          </cell>
          <cell r="F2272">
            <v>165</v>
          </cell>
          <cell r="G2272">
            <v>1</v>
          </cell>
        </row>
        <row r="2273">
          <cell r="A2273" t="str">
            <v>2006_345_165</v>
          </cell>
          <cell r="B2273">
            <v>2006</v>
          </cell>
          <cell r="C2273" t="str">
            <v>Transformers</v>
          </cell>
          <cell r="D2273" t="str">
            <v>Dielectric fluid (transformers etc) pcbs</v>
          </cell>
          <cell r="E2273">
            <v>345</v>
          </cell>
          <cell r="F2273">
            <v>165</v>
          </cell>
          <cell r="G2273">
            <v>168.11387961834899</v>
          </cell>
        </row>
        <row r="2274">
          <cell r="A2274" t="str">
            <v>2007_346_165</v>
          </cell>
          <cell r="B2274">
            <v>2007</v>
          </cell>
          <cell r="C2274" t="str">
            <v>Capacitors</v>
          </cell>
          <cell r="D2274" t="str">
            <v>Dielectric fluid (transformers etc) pcbs</v>
          </cell>
          <cell r="E2274">
            <v>346</v>
          </cell>
          <cell r="F2274">
            <v>165</v>
          </cell>
          <cell r="G2274">
            <v>336.45184738681201</v>
          </cell>
        </row>
        <row r="2275">
          <cell r="A2275" t="str">
            <v>2007_347_165</v>
          </cell>
          <cell r="B2275">
            <v>2007</v>
          </cell>
          <cell r="C2275" t="str">
            <v>Fragmentisers</v>
          </cell>
          <cell r="D2275" t="str">
            <v>Dielectric fluid (transformers etc) pcbs</v>
          </cell>
          <cell r="E2275">
            <v>347</v>
          </cell>
          <cell r="F2275">
            <v>165</v>
          </cell>
          <cell r="G2275">
            <v>1</v>
          </cell>
        </row>
        <row r="2276">
          <cell r="A2276" t="str">
            <v>2007_345_165</v>
          </cell>
          <cell r="B2276">
            <v>2007</v>
          </cell>
          <cell r="C2276" t="str">
            <v>Transformers</v>
          </cell>
          <cell r="D2276" t="str">
            <v>Dielectric fluid (transformers etc) pcbs</v>
          </cell>
          <cell r="E2276">
            <v>345</v>
          </cell>
          <cell r="F2276">
            <v>165</v>
          </cell>
          <cell r="G2276">
            <v>159.69809880465399</v>
          </cell>
        </row>
        <row r="2277">
          <cell r="A2277" t="str">
            <v>2008_346_165</v>
          </cell>
          <cell r="B2277">
            <v>2008</v>
          </cell>
          <cell r="C2277" t="str">
            <v>Capacitors</v>
          </cell>
          <cell r="D2277" t="str">
            <v>Dielectric fluid (transformers etc) pcbs</v>
          </cell>
          <cell r="E2277">
            <v>346</v>
          </cell>
          <cell r="F2277">
            <v>165</v>
          </cell>
          <cell r="G2277">
            <v>319.09093206165198</v>
          </cell>
        </row>
        <row r="2278">
          <cell r="A2278" t="str">
            <v>2008_347_165</v>
          </cell>
          <cell r="B2278">
            <v>2008</v>
          </cell>
          <cell r="C2278" t="str">
            <v>Fragmentisers</v>
          </cell>
          <cell r="D2278" t="str">
            <v>Dielectric fluid (transformers etc) pcbs</v>
          </cell>
          <cell r="E2278">
            <v>347</v>
          </cell>
          <cell r="F2278">
            <v>165</v>
          </cell>
          <cell r="G2278">
            <v>1</v>
          </cell>
        </row>
        <row r="2279">
          <cell r="A2279" t="str">
            <v>2008_345_165</v>
          </cell>
          <cell r="B2279">
            <v>2008</v>
          </cell>
          <cell r="C2279" t="str">
            <v>Transformers</v>
          </cell>
          <cell r="D2279" t="str">
            <v>Dielectric fluid (transformers etc) pcbs</v>
          </cell>
          <cell r="E2279">
            <v>345</v>
          </cell>
          <cell r="F2279">
            <v>165</v>
          </cell>
          <cell r="G2279">
            <v>151.703611978493</v>
          </cell>
        </row>
        <row r="2280">
          <cell r="A2280" t="str">
            <v>2005_29_166</v>
          </cell>
          <cell r="B2280">
            <v>2005</v>
          </cell>
          <cell r="C2280" t="str">
            <v>Other industrial combustion</v>
          </cell>
          <cell r="D2280" t="str">
            <v>RDF</v>
          </cell>
          <cell r="E2280">
            <v>29</v>
          </cell>
          <cell r="F2280">
            <v>166</v>
          </cell>
          <cell r="G2280">
            <v>1</v>
          </cell>
        </row>
        <row r="2281">
          <cell r="A2281" t="str">
            <v>2005_348_166</v>
          </cell>
          <cell r="B2281">
            <v>2005</v>
          </cell>
          <cell r="C2281" t="str">
            <v>RDF manufacture</v>
          </cell>
          <cell r="D2281" t="str">
            <v>RDF</v>
          </cell>
          <cell r="E2281">
            <v>348</v>
          </cell>
          <cell r="F2281">
            <v>166</v>
          </cell>
          <cell r="G2281">
            <v>1</v>
          </cell>
        </row>
        <row r="2282">
          <cell r="A2282" t="str">
            <v>2006_29_166</v>
          </cell>
          <cell r="B2282">
            <v>2006</v>
          </cell>
          <cell r="C2282" t="str">
            <v>Other industrial combustion</v>
          </cell>
          <cell r="D2282" t="str">
            <v>RDF</v>
          </cell>
          <cell r="E2282">
            <v>29</v>
          </cell>
          <cell r="F2282">
            <v>166</v>
          </cell>
          <cell r="G2282">
            <v>1</v>
          </cell>
        </row>
        <row r="2283">
          <cell r="A2283" t="str">
            <v>2006_348_166</v>
          </cell>
          <cell r="B2283">
            <v>2006</v>
          </cell>
          <cell r="C2283" t="str">
            <v>RDF manufacture</v>
          </cell>
          <cell r="D2283" t="str">
            <v>RDF</v>
          </cell>
          <cell r="E2283">
            <v>348</v>
          </cell>
          <cell r="F2283">
            <v>166</v>
          </cell>
          <cell r="G2283">
            <v>1</v>
          </cell>
        </row>
        <row r="2284">
          <cell r="A2284" t="str">
            <v>2007_29_166</v>
          </cell>
          <cell r="B2284">
            <v>2007</v>
          </cell>
          <cell r="C2284" t="str">
            <v>Other industrial combustion</v>
          </cell>
          <cell r="D2284" t="str">
            <v>RDF</v>
          </cell>
          <cell r="E2284">
            <v>29</v>
          </cell>
          <cell r="F2284">
            <v>166</v>
          </cell>
          <cell r="G2284">
            <v>1</v>
          </cell>
        </row>
        <row r="2285">
          <cell r="A2285" t="str">
            <v>2007_348_166</v>
          </cell>
          <cell r="B2285">
            <v>2007</v>
          </cell>
          <cell r="C2285" t="str">
            <v>RDF manufacture</v>
          </cell>
          <cell r="D2285" t="str">
            <v>RDF</v>
          </cell>
          <cell r="E2285">
            <v>348</v>
          </cell>
          <cell r="F2285">
            <v>166</v>
          </cell>
          <cell r="G2285">
            <v>1</v>
          </cell>
        </row>
        <row r="2286">
          <cell r="A2286" t="str">
            <v>2008_29_166</v>
          </cell>
          <cell r="B2286">
            <v>2008</v>
          </cell>
          <cell r="C2286" t="str">
            <v>Other industrial combustion</v>
          </cell>
          <cell r="D2286" t="str">
            <v>RDF</v>
          </cell>
          <cell r="E2286">
            <v>29</v>
          </cell>
          <cell r="F2286">
            <v>166</v>
          </cell>
          <cell r="G2286">
            <v>1</v>
          </cell>
        </row>
        <row r="2287">
          <cell r="A2287" t="str">
            <v>2008_348_166</v>
          </cell>
          <cell r="B2287">
            <v>2008</v>
          </cell>
          <cell r="C2287" t="str">
            <v>RDF manufacture</v>
          </cell>
          <cell r="D2287" t="str">
            <v>RDF</v>
          </cell>
          <cell r="E2287">
            <v>348</v>
          </cell>
          <cell r="F2287">
            <v>166</v>
          </cell>
          <cell r="G2287">
            <v>1</v>
          </cell>
        </row>
        <row r="2288">
          <cell r="A2288" t="str">
            <v>2005_5_167</v>
          </cell>
          <cell r="B2288">
            <v>2005</v>
          </cell>
          <cell r="C2288" t="str">
            <v>Cement - decarbonising</v>
          </cell>
          <cell r="D2288" t="str">
            <v>Clinker production</v>
          </cell>
          <cell r="E2288">
            <v>5</v>
          </cell>
          <cell r="F2288">
            <v>167</v>
          </cell>
          <cell r="G2288">
            <v>10.749086</v>
          </cell>
        </row>
        <row r="2289">
          <cell r="A2289" t="str">
            <v>2005_178_167</v>
          </cell>
          <cell r="B2289">
            <v>2005</v>
          </cell>
          <cell r="C2289" t="str">
            <v>Cement - non-decarbonising</v>
          </cell>
          <cell r="D2289" t="str">
            <v>Clinker production</v>
          </cell>
          <cell r="E2289">
            <v>178</v>
          </cell>
          <cell r="F2289">
            <v>167</v>
          </cell>
          <cell r="G2289">
            <v>10.749086</v>
          </cell>
        </row>
        <row r="2290">
          <cell r="A2290" t="str">
            <v>2006_5_167</v>
          </cell>
          <cell r="B2290">
            <v>2006</v>
          </cell>
          <cell r="C2290" t="str">
            <v>Cement - decarbonising</v>
          </cell>
          <cell r="D2290" t="str">
            <v>Clinker production</v>
          </cell>
          <cell r="E2290">
            <v>5</v>
          </cell>
          <cell r="F2290">
            <v>167</v>
          </cell>
          <cell r="G2290">
            <v>10.802002</v>
          </cell>
        </row>
        <row r="2291">
          <cell r="A2291" t="str">
            <v>2006_178_167</v>
          </cell>
          <cell r="B2291">
            <v>2006</v>
          </cell>
          <cell r="C2291" t="str">
            <v>Cement - non-decarbonising</v>
          </cell>
          <cell r="D2291" t="str">
            <v>Clinker production</v>
          </cell>
          <cell r="E2291">
            <v>178</v>
          </cell>
          <cell r="F2291">
            <v>167</v>
          </cell>
          <cell r="G2291">
            <v>10.802002</v>
          </cell>
        </row>
        <row r="2292">
          <cell r="A2292" t="str">
            <v>2007_5_167</v>
          </cell>
          <cell r="B2292">
            <v>2007</v>
          </cell>
          <cell r="C2292" t="str">
            <v>Cement - decarbonising</v>
          </cell>
          <cell r="D2292" t="str">
            <v>Clinker production</v>
          </cell>
          <cell r="E2292">
            <v>5</v>
          </cell>
          <cell r="F2292">
            <v>167</v>
          </cell>
          <cell r="G2292">
            <v>10.640867</v>
          </cell>
        </row>
        <row r="2293">
          <cell r="A2293" t="str">
            <v>2007_178_167</v>
          </cell>
          <cell r="B2293">
            <v>2007</v>
          </cell>
          <cell r="C2293" t="str">
            <v>Cement - non-decarbonising</v>
          </cell>
          <cell r="D2293" t="str">
            <v>Clinker production</v>
          </cell>
          <cell r="E2293">
            <v>178</v>
          </cell>
          <cell r="F2293">
            <v>167</v>
          </cell>
          <cell r="G2293">
            <v>10.640867</v>
          </cell>
        </row>
        <row r="2294">
          <cell r="A2294" t="str">
            <v>2008_5_167</v>
          </cell>
          <cell r="B2294">
            <v>2008</v>
          </cell>
          <cell r="C2294" t="str">
            <v>Cement - decarbonising</v>
          </cell>
          <cell r="D2294" t="str">
            <v>Clinker production</v>
          </cell>
          <cell r="E2294">
            <v>5</v>
          </cell>
          <cell r="F2294">
            <v>167</v>
          </cell>
          <cell r="G2294">
            <v>9.3689999999999998</v>
          </cell>
        </row>
        <row r="2295">
          <cell r="A2295" t="str">
            <v>2008_178_167</v>
          </cell>
          <cell r="B2295">
            <v>2008</v>
          </cell>
          <cell r="C2295" t="str">
            <v>Cement - non-decarbonising</v>
          </cell>
          <cell r="D2295" t="str">
            <v>Clinker production</v>
          </cell>
          <cell r="E2295">
            <v>178</v>
          </cell>
          <cell r="F2295">
            <v>167</v>
          </cell>
          <cell r="G2295">
            <v>9.3689999999999998</v>
          </cell>
        </row>
        <row r="2296">
          <cell r="A2296" t="str">
            <v>2005_129_168</v>
          </cell>
          <cell r="B2296">
            <v>2005</v>
          </cell>
          <cell r="C2296" t="str">
            <v>Dewatering of lead concentrates</v>
          </cell>
          <cell r="D2296" t="str">
            <v>Lead mined</v>
          </cell>
          <cell r="E2296">
            <v>129</v>
          </cell>
          <cell r="F2296">
            <v>168</v>
          </cell>
          <cell r="G2296">
            <v>0</v>
          </cell>
        </row>
        <row r="2297">
          <cell r="A2297" t="str">
            <v>2006_129_168</v>
          </cell>
          <cell r="B2297">
            <v>2006</v>
          </cell>
          <cell r="C2297" t="str">
            <v>Dewatering of lead concentrates</v>
          </cell>
          <cell r="D2297" t="str">
            <v>Lead mined</v>
          </cell>
          <cell r="E2297">
            <v>129</v>
          </cell>
          <cell r="F2297">
            <v>168</v>
          </cell>
          <cell r="G2297">
            <v>0</v>
          </cell>
        </row>
        <row r="2298">
          <cell r="A2298" t="str">
            <v>2007_129_168</v>
          </cell>
          <cell r="B2298">
            <v>2007</v>
          </cell>
          <cell r="C2298" t="str">
            <v>Dewatering of lead concentrates</v>
          </cell>
          <cell r="D2298" t="str">
            <v>Lead mined</v>
          </cell>
          <cell r="E2298">
            <v>129</v>
          </cell>
          <cell r="F2298">
            <v>168</v>
          </cell>
          <cell r="G2298">
            <v>0</v>
          </cell>
        </row>
        <row r="2299">
          <cell r="A2299" t="str">
            <v>2008_129_168</v>
          </cell>
          <cell r="B2299">
            <v>2008</v>
          </cell>
          <cell r="C2299" t="str">
            <v>Dewatering of lead concentrates</v>
          </cell>
          <cell r="D2299" t="str">
            <v>Lead mined</v>
          </cell>
          <cell r="E2299">
            <v>129</v>
          </cell>
          <cell r="F2299">
            <v>168</v>
          </cell>
          <cell r="G2299">
            <v>0</v>
          </cell>
        </row>
        <row r="2300">
          <cell r="A2300" t="str">
            <v>2005_91_169</v>
          </cell>
          <cell r="B2300">
            <v>2005</v>
          </cell>
          <cell r="C2300" t="str">
            <v>Adipic acid production</v>
          </cell>
          <cell r="D2300" t="str">
            <v>Adipic acid produced</v>
          </cell>
          <cell r="E2300">
            <v>91</v>
          </cell>
          <cell r="F2300">
            <v>169</v>
          </cell>
          <cell r="G2300">
            <v>0.1837</v>
          </cell>
        </row>
        <row r="2301">
          <cell r="A2301" t="str">
            <v>2006_91_169</v>
          </cell>
          <cell r="B2301">
            <v>2006</v>
          </cell>
          <cell r="C2301" t="str">
            <v>Adipic acid production</v>
          </cell>
          <cell r="D2301" t="str">
            <v>Adipic acid produced</v>
          </cell>
          <cell r="E2301">
            <v>91</v>
          </cell>
          <cell r="F2301">
            <v>169</v>
          </cell>
          <cell r="G2301">
            <v>0.193</v>
          </cell>
        </row>
        <row r="2302">
          <cell r="A2302" t="str">
            <v>2007_91_169</v>
          </cell>
          <cell r="B2302">
            <v>2007</v>
          </cell>
          <cell r="C2302" t="str">
            <v>Adipic acid production</v>
          </cell>
          <cell r="D2302" t="str">
            <v>Adipic acid produced</v>
          </cell>
          <cell r="E2302">
            <v>91</v>
          </cell>
          <cell r="F2302">
            <v>169</v>
          </cell>
          <cell r="G2302">
            <v>0.182</v>
          </cell>
        </row>
        <row r="2303">
          <cell r="A2303" t="str">
            <v>2008_91_169</v>
          </cell>
          <cell r="B2303">
            <v>2008</v>
          </cell>
          <cell r="C2303" t="str">
            <v>Adipic acid production</v>
          </cell>
          <cell r="D2303" t="str">
            <v>Adipic acid produced</v>
          </cell>
          <cell r="E2303">
            <v>91</v>
          </cell>
          <cell r="F2303">
            <v>169</v>
          </cell>
          <cell r="G2303">
            <v>0.14799999999999999</v>
          </cell>
        </row>
        <row r="2304">
          <cell r="A2304" t="str">
            <v>2005_14_170</v>
          </cell>
          <cell r="B2304">
            <v>2005</v>
          </cell>
          <cell r="C2304" t="str">
            <v>Gas leakage</v>
          </cell>
          <cell r="D2304" t="str">
            <v>Natural gas supply</v>
          </cell>
          <cell r="E2304">
            <v>14</v>
          </cell>
          <cell r="F2304">
            <v>170</v>
          </cell>
          <cell r="G2304">
            <v>295.01270990065899</v>
          </cell>
        </row>
        <row r="2305">
          <cell r="A2305" t="str">
            <v>2006_14_170</v>
          </cell>
          <cell r="B2305">
            <v>2006</v>
          </cell>
          <cell r="C2305" t="str">
            <v>Gas leakage</v>
          </cell>
          <cell r="D2305" t="str">
            <v>Natural gas supply</v>
          </cell>
          <cell r="E2305">
            <v>14</v>
          </cell>
          <cell r="F2305">
            <v>170</v>
          </cell>
          <cell r="G2305">
            <v>277.68919280593599</v>
          </cell>
        </row>
        <row r="2306">
          <cell r="A2306" t="str">
            <v>2007_14_170</v>
          </cell>
          <cell r="B2306">
            <v>2007</v>
          </cell>
          <cell r="C2306" t="str">
            <v>Gas leakage</v>
          </cell>
          <cell r="D2306" t="str">
            <v>Natural gas supply</v>
          </cell>
          <cell r="E2306">
            <v>14</v>
          </cell>
          <cell r="F2306">
            <v>170</v>
          </cell>
          <cell r="G2306">
            <v>266.02575287560501</v>
          </cell>
        </row>
        <row r="2307">
          <cell r="A2307" t="str">
            <v>2008_14_170</v>
          </cell>
          <cell r="B2307">
            <v>2008</v>
          </cell>
          <cell r="C2307" t="str">
            <v>Gas leakage</v>
          </cell>
          <cell r="D2307" t="str">
            <v>Natural gas supply</v>
          </cell>
          <cell r="E2307">
            <v>14</v>
          </cell>
          <cell r="F2307">
            <v>170</v>
          </cell>
          <cell r="G2307">
            <v>257.728143408927</v>
          </cell>
        </row>
        <row r="2308">
          <cell r="A2308" t="str">
            <v>2005_9_171</v>
          </cell>
          <cell r="B2308">
            <v>2005</v>
          </cell>
          <cell r="C2308" t="str">
            <v>Deep-mined coal</v>
          </cell>
          <cell r="D2308" t="str">
            <v>Coal produced</v>
          </cell>
          <cell r="E2308">
            <v>9</v>
          </cell>
          <cell r="F2308">
            <v>171</v>
          </cell>
          <cell r="G2308">
            <v>9.5630000000000006</v>
          </cell>
        </row>
        <row r="2309">
          <cell r="A2309" t="str">
            <v>2005_27_171</v>
          </cell>
          <cell r="B2309">
            <v>2005</v>
          </cell>
          <cell r="C2309" t="str">
            <v>Open-cast coal</v>
          </cell>
          <cell r="D2309" t="str">
            <v>Coal produced</v>
          </cell>
          <cell r="E2309">
            <v>27</v>
          </cell>
          <cell r="F2309">
            <v>171</v>
          </cell>
          <cell r="G2309">
            <v>10.445</v>
          </cell>
        </row>
        <row r="2310">
          <cell r="A2310" t="str">
            <v>2006_9_171</v>
          </cell>
          <cell r="B2310">
            <v>2006</v>
          </cell>
          <cell r="C2310" t="str">
            <v>Deep-mined coal</v>
          </cell>
          <cell r="D2310" t="str">
            <v>Coal produced</v>
          </cell>
          <cell r="E2310">
            <v>9</v>
          </cell>
          <cell r="F2310">
            <v>171</v>
          </cell>
          <cell r="G2310">
            <v>9.4444009999999992</v>
          </cell>
        </row>
        <row r="2311">
          <cell r="A2311" t="str">
            <v>2006_27_171</v>
          </cell>
          <cell r="B2311">
            <v>2006</v>
          </cell>
          <cell r="C2311" t="str">
            <v>Open-cast coal</v>
          </cell>
          <cell r="D2311" t="str">
            <v>Coal produced</v>
          </cell>
          <cell r="E2311">
            <v>27</v>
          </cell>
          <cell r="F2311">
            <v>171</v>
          </cell>
          <cell r="G2311">
            <v>8.6347609999999992</v>
          </cell>
        </row>
        <row r="2312">
          <cell r="A2312" t="str">
            <v>2007_9_171</v>
          </cell>
          <cell r="B2312">
            <v>2007</v>
          </cell>
          <cell r="C2312" t="str">
            <v>Deep-mined coal</v>
          </cell>
          <cell r="D2312" t="str">
            <v>Coal produced</v>
          </cell>
          <cell r="E2312">
            <v>9</v>
          </cell>
          <cell r="F2312">
            <v>171</v>
          </cell>
          <cell r="G2312">
            <v>7.6740000000000004</v>
          </cell>
        </row>
        <row r="2313">
          <cell r="A2313" t="str">
            <v>2007_27_171</v>
          </cell>
          <cell r="B2313">
            <v>2007</v>
          </cell>
          <cell r="C2313" t="str">
            <v>Open-cast coal</v>
          </cell>
          <cell r="D2313" t="str">
            <v>Coal produced</v>
          </cell>
          <cell r="E2313">
            <v>27</v>
          </cell>
          <cell r="F2313">
            <v>171</v>
          </cell>
          <cell r="G2313">
            <v>8.8659999999999997</v>
          </cell>
        </row>
        <row r="2314">
          <cell r="A2314" t="str">
            <v>2008_9_171</v>
          </cell>
          <cell r="B2314">
            <v>2008</v>
          </cell>
          <cell r="C2314" t="str">
            <v>Deep-mined coal</v>
          </cell>
          <cell r="D2314" t="str">
            <v>Coal produced</v>
          </cell>
          <cell r="E2314">
            <v>9</v>
          </cell>
          <cell r="F2314">
            <v>171</v>
          </cell>
          <cell r="G2314">
            <v>8.0960000000000001</v>
          </cell>
        </row>
        <row r="2315">
          <cell r="A2315" t="str">
            <v>2008_27_171</v>
          </cell>
          <cell r="B2315">
            <v>2008</v>
          </cell>
          <cell r="C2315" t="str">
            <v>Open-cast coal</v>
          </cell>
          <cell r="D2315" t="str">
            <v>Coal produced</v>
          </cell>
          <cell r="E2315">
            <v>27</v>
          </cell>
          <cell r="F2315">
            <v>171</v>
          </cell>
          <cell r="G2315">
            <v>9.5090000000000003</v>
          </cell>
        </row>
        <row r="2316">
          <cell r="A2316" t="str">
            <v>2005_16_172</v>
          </cell>
          <cell r="B2316">
            <v>2005</v>
          </cell>
          <cell r="C2316" t="str">
            <v>Blast furnaces</v>
          </cell>
          <cell r="D2316" t="str">
            <v>Iron production (blast furnace)</v>
          </cell>
          <cell r="E2316">
            <v>16</v>
          </cell>
          <cell r="F2316">
            <v>172</v>
          </cell>
          <cell r="G2316">
            <v>10.189</v>
          </cell>
        </row>
        <row r="2317">
          <cell r="A2317" t="str">
            <v>2005_421_172</v>
          </cell>
          <cell r="B2317">
            <v>2005</v>
          </cell>
          <cell r="C2317" t="str">
            <v>Integrated steelworks - other processes</v>
          </cell>
          <cell r="D2317" t="str">
            <v>Iron production (blast furnace)</v>
          </cell>
          <cell r="E2317">
            <v>421</v>
          </cell>
          <cell r="F2317">
            <v>172</v>
          </cell>
          <cell r="G2317">
            <v>10.189</v>
          </cell>
        </row>
        <row r="2318">
          <cell r="A2318" t="str">
            <v>2006_16_172</v>
          </cell>
          <cell r="B2318">
            <v>2006</v>
          </cell>
          <cell r="C2318" t="str">
            <v>Blast furnaces</v>
          </cell>
          <cell r="D2318" t="str">
            <v>Iron production (blast furnace)</v>
          </cell>
          <cell r="E2318">
            <v>16</v>
          </cell>
          <cell r="F2318">
            <v>172</v>
          </cell>
          <cell r="G2318">
            <v>10.696</v>
          </cell>
        </row>
        <row r="2319">
          <cell r="A2319" t="str">
            <v>2006_421_172</v>
          </cell>
          <cell r="B2319">
            <v>2006</v>
          </cell>
          <cell r="C2319" t="str">
            <v>Integrated steelworks - other processes</v>
          </cell>
          <cell r="D2319" t="str">
            <v>Iron production (blast furnace)</v>
          </cell>
          <cell r="E2319">
            <v>421</v>
          </cell>
          <cell r="F2319">
            <v>172</v>
          </cell>
          <cell r="G2319">
            <v>10.696</v>
          </cell>
        </row>
        <row r="2320">
          <cell r="A2320" t="str">
            <v>2007_16_172</v>
          </cell>
          <cell r="B2320">
            <v>2007</v>
          </cell>
          <cell r="C2320" t="str">
            <v>Blast furnaces</v>
          </cell>
          <cell r="D2320" t="str">
            <v>Iron production (blast furnace)</v>
          </cell>
          <cell r="E2320">
            <v>16</v>
          </cell>
          <cell r="F2320">
            <v>172</v>
          </cell>
          <cell r="G2320">
            <v>10.96</v>
          </cell>
        </row>
        <row r="2321">
          <cell r="A2321" t="str">
            <v>2007_421_172</v>
          </cell>
          <cell r="B2321">
            <v>2007</v>
          </cell>
          <cell r="C2321" t="str">
            <v>Integrated steelworks - other processes</v>
          </cell>
          <cell r="D2321" t="str">
            <v>Iron production (blast furnace)</v>
          </cell>
          <cell r="E2321">
            <v>421</v>
          </cell>
          <cell r="F2321">
            <v>172</v>
          </cell>
          <cell r="G2321">
            <v>10.96</v>
          </cell>
        </row>
        <row r="2322">
          <cell r="A2322" t="str">
            <v>2008_16_172</v>
          </cell>
          <cell r="B2322">
            <v>2008</v>
          </cell>
          <cell r="C2322" t="str">
            <v>Blast furnaces</v>
          </cell>
          <cell r="D2322" t="str">
            <v>Iron production (blast furnace)</v>
          </cell>
          <cell r="E2322">
            <v>16</v>
          </cell>
          <cell r="F2322">
            <v>172</v>
          </cell>
          <cell r="G2322">
            <v>10.137</v>
          </cell>
        </row>
        <row r="2323">
          <cell r="A2323" t="str">
            <v>2008_421_172</v>
          </cell>
          <cell r="B2323">
            <v>2008</v>
          </cell>
          <cell r="C2323" t="str">
            <v>Integrated steelworks - other processes</v>
          </cell>
          <cell r="D2323" t="str">
            <v>Iron production (blast furnace)</v>
          </cell>
          <cell r="E2323">
            <v>421</v>
          </cell>
          <cell r="F2323">
            <v>172</v>
          </cell>
          <cell r="G2323">
            <v>10.137</v>
          </cell>
        </row>
        <row r="2324">
          <cell r="A2324" t="str">
            <v>2005_422_174</v>
          </cell>
          <cell r="B2324">
            <v>2005</v>
          </cell>
          <cell r="C2324" t="str">
            <v>Alumina production</v>
          </cell>
          <cell r="D2324" t="str">
            <v>Primary aluminium production</v>
          </cell>
          <cell r="E2324">
            <v>422</v>
          </cell>
          <cell r="F2324">
            <v>174</v>
          </cell>
          <cell r="G2324">
            <v>0</v>
          </cell>
        </row>
        <row r="2325">
          <cell r="A2325" t="str">
            <v>2005_92_174</v>
          </cell>
          <cell r="B2325">
            <v>2005</v>
          </cell>
          <cell r="C2325" t="str">
            <v>Primary aluminium production - general</v>
          </cell>
          <cell r="D2325" t="str">
            <v>Primary aluminium production</v>
          </cell>
          <cell r="E2325">
            <v>92</v>
          </cell>
          <cell r="F2325">
            <v>174</v>
          </cell>
          <cell r="G2325">
            <v>0.36977399999999999</v>
          </cell>
        </row>
        <row r="2326">
          <cell r="A2326" t="str">
            <v>2005_264_174</v>
          </cell>
          <cell r="B2326">
            <v>2005</v>
          </cell>
          <cell r="C2326" t="str">
            <v>Primary aluminium production - PFC emissions</v>
          </cell>
          <cell r="D2326" t="str">
            <v>Primary aluminium production</v>
          </cell>
          <cell r="E2326">
            <v>264</v>
          </cell>
          <cell r="F2326">
            <v>174</v>
          </cell>
          <cell r="G2326">
            <v>0.36977399999999999</v>
          </cell>
        </row>
        <row r="2327">
          <cell r="A2327" t="str">
            <v>2006_422_174</v>
          </cell>
          <cell r="B2327">
            <v>2006</v>
          </cell>
          <cell r="C2327" t="str">
            <v>Alumina production</v>
          </cell>
          <cell r="D2327" t="str">
            <v>Primary aluminium production</v>
          </cell>
          <cell r="E2327">
            <v>422</v>
          </cell>
          <cell r="F2327">
            <v>174</v>
          </cell>
          <cell r="G2327">
            <v>0</v>
          </cell>
        </row>
        <row r="2328">
          <cell r="A2328" t="str">
            <v>2006_92_174</v>
          </cell>
          <cell r="B2328">
            <v>2006</v>
          </cell>
          <cell r="C2328" t="str">
            <v>Primary aluminium production - general</v>
          </cell>
          <cell r="D2328" t="str">
            <v>Primary aluminium production</v>
          </cell>
          <cell r="E2328">
            <v>92</v>
          </cell>
          <cell r="F2328">
            <v>174</v>
          </cell>
          <cell r="G2328">
            <v>0.36032500000000001</v>
          </cell>
        </row>
        <row r="2329">
          <cell r="A2329" t="str">
            <v>2006_264_174</v>
          </cell>
          <cell r="B2329">
            <v>2006</v>
          </cell>
          <cell r="C2329" t="str">
            <v>Primary aluminium production - PFC emissions</v>
          </cell>
          <cell r="D2329" t="str">
            <v>Primary aluminium production</v>
          </cell>
          <cell r="E2329">
            <v>264</v>
          </cell>
          <cell r="F2329">
            <v>174</v>
          </cell>
          <cell r="G2329">
            <v>0.36032500000000001</v>
          </cell>
        </row>
        <row r="2330">
          <cell r="A2330" t="str">
            <v>2007_422_174</v>
          </cell>
          <cell r="B2330">
            <v>2007</v>
          </cell>
          <cell r="C2330" t="str">
            <v>Alumina production</v>
          </cell>
          <cell r="D2330" t="str">
            <v>Primary aluminium production</v>
          </cell>
          <cell r="E2330">
            <v>422</v>
          </cell>
          <cell r="F2330">
            <v>174</v>
          </cell>
          <cell r="G2330">
            <v>0</v>
          </cell>
        </row>
        <row r="2331">
          <cell r="A2331" t="str">
            <v>2007_92_174</v>
          </cell>
          <cell r="B2331">
            <v>2007</v>
          </cell>
          <cell r="C2331" t="str">
            <v>Primary aluminium production - general</v>
          </cell>
          <cell r="D2331" t="str">
            <v>Primary aluminium production</v>
          </cell>
          <cell r="E2331">
            <v>92</v>
          </cell>
          <cell r="F2331">
            <v>174</v>
          </cell>
          <cell r="G2331">
            <v>0.36476548800000003</v>
          </cell>
        </row>
        <row r="2332">
          <cell r="A2332" t="str">
            <v>2007_264_174</v>
          </cell>
          <cell r="B2332">
            <v>2007</v>
          </cell>
          <cell r="C2332" t="str">
            <v>Primary aluminium production - PFC emissions</v>
          </cell>
          <cell r="D2332" t="str">
            <v>Primary aluminium production</v>
          </cell>
          <cell r="E2332">
            <v>264</v>
          </cell>
          <cell r="F2332">
            <v>174</v>
          </cell>
          <cell r="G2332">
            <v>0.36476548800000003</v>
          </cell>
        </row>
        <row r="2333">
          <cell r="A2333" t="str">
            <v>2008_422_174</v>
          </cell>
          <cell r="B2333">
            <v>2008</v>
          </cell>
          <cell r="C2333" t="str">
            <v>Alumina production</v>
          </cell>
          <cell r="D2333" t="str">
            <v>Primary aluminium production</v>
          </cell>
          <cell r="E2333">
            <v>422</v>
          </cell>
          <cell r="F2333">
            <v>174</v>
          </cell>
          <cell r="G2333">
            <v>0</v>
          </cell>
        </row>
        <row r="2334">
          <cell r="A2334" t="str">
            <v>2008_92_174</v>
          </cell>
          <cell r="B2334">
            <v>2008</v>
          </cell>
          <cell r="C2334" t="str">
            <v>Primary aluminium production - general</v>
          </cell>
          <cell r="D2334" t="str">
            <v>Primary aluminium production</v>
          </cell>
          <cell r="E2334">
            <v>92</v>
          </cell>
          <cell r="F2334">
            <v>174</v>
          </cell>
          <cell r="G2334">
            <v>0.32669700000000002</v>
          </cell>
        </row>
        <row r="2335">
          <cell r="A2335" t="str">
            <v>2008_264_174</v>
          </cell>
          <cell r="B2335">
            <v>2008</v>
          </cell>
          <cell r="C2335" t="str">
            <v>Primary aluminium production - PFC emissions</v>
          </cell>
          <cell r="D2335" t="str">
            <v>Primary aluminium production</v>
          </cell>
          <cell r="E2335">
            <v>264</v>
          </cell>
          <cell r="F2335">
            <v>174</v>
          </cell>
          <cell r="G2335">
            <v>0.32669700000000002</v>
          </cell>
        </row>
        <row r="2336">
          <cell r="A2336" t="str">
            <v>2005_95_175</v>
          </cell>
          <cell r="B2336">
            <v>2005</v>
          </cell>
          <cell r="C2336" t="str">
            <v>Electric arc furnaces</v>
          </cell>
          <cell r="D2336" t="str">
            <v>Steel production (electric arc)</v>
          </cell>
          <cell r="E2336">
            <v>95</v>
          </cell>
          <cell r="F2336">
            <v>175</v>
          </cell>
          <cell r="G2336">
            <v>2.7143069999999998</v>
          </cell>
        </row>
        <row r="2337">
          <cell r="A2337" t="str">
            <v>2005_453_175</v>
          </cell>
          <cell r="B2337">
            <v>2005</v>
          </cell>
          <cell r="C2337" t="str">
            <v>Ladle arc furnaces</v>
          </cell>
          <cell r="D2337" t="str">
            <v>Steel production (electric arc)</v>
          </cell>
          <cell r="E2337">
            <v>453</v>
          </cell>
          <cell r="F2337">
            <v>175</v>
          </cell>
          <cell r="G2337">
            <v>2.6006999999999998</v>
          </cell>
        </row>
        <row r="2338">
          <cell r="A2338" t="str">
            <v>2006_95_175</v>
          </cell>
          <cell r="B2338">
            <v>2006</v>
          </cell>
          <cell r="C2338" t="str">
            <v>Electric arc furnaces</v>
          </cell>
          <cell r="D2338" t="str">
            <v>Steel production (electric arc)</v>
          </cell>
          <cell r="E2338">
            <v>95</v>
          </cell>
          <cell r="F2338">
            <v>175</v>
          </cell>
          <cell r="G2338">
            <v>2.7273999999999998</v>
          </cell>
        </row>
        <row r="2339">
          <cell r="A2339" t="str">
            <v>2006_453_175</v>
          </cell>
          <cell r="B2339">
            <v>2006</v>
          </cell>
          <cell r="C2339" t="str">
            <v>Ladle arc furnaces</v>
          </cell>
          <cell r="D2339" t="str">
            <v>Steel production (electric arc)</v>
          </cell>
          <cell r="E2339">
            <v>453</v>
          </cell>
          <cell r="F2339">
            <v>175</v>
          </cell>
          <cell r="G2339">
            <v>2.6137000000000001</v>
          </cell>
        </row>
        <row r="2340">
          <cell r="A2340" t="str">
            <v>2007_95_175</v>
          </cell>
          <cell r="B2340">
            <v>2007</v>
          </cell>
          <cell r="C2340" t="str">
            <v>Electric arc furnaces</v>
          </cell>
          <cell r="D2340" t="str">
            <v>Steel production (electric arc)</v>
          </cell>
          <cell r="E2340">
            <v>95</v>
          </cell>
          <cell r="F2340">
            <v>175</v>
          </cell>
          <cell r="G2340">
            <v>3.0558999999999998</v>
          </cell>
        </row>
        <row r="2341">
          <cell r="A2341" t="str">
            <v>2007_453_175</v>
          </cell>
          <cell r="B2341">
            <v>2007</v>
          </cell>
          <cell r="C2341" t="str">
            <v>Ladle arc furnaces</v>
          </cell>
          <cell r="D2341" t="str">
            <v>Steel production (electric arc)</v>
          </cell>
          <cell r="E2341">
            <v>453</v>
          </cell>
          <cell r="F2341">
            <v>175</v>
          </cell>
          <cell r="G2341">
            <v>2.9417</v>
          </cell>
        </row>
        <row r="2342">
          <cell r="A2342" t="str">
            <v>2008_95_175</v>
          </cell>
          <cell r="B2342">
            <v>2008</v>
          </cell>
          <cell r="C2342" t="str">
            <v>Electric arc furnaces</v>
          </cell>
          <cell r="D2342" t="str">
            <v>Steel production (electric arc)</v>
          </cell>
          <cell r="E2342">
            <v>95</v>
          </cell>
          <cell r="F2342">
            <v>175</v>
          </cell>
          <cell r="G2342">
            <v>3.0674999999999999</v>
          </cell>
        </row>
        <row r="2343">
          <cell r="A2343" t="str">
            <v>2008_453_175</v>
          </cell>
          <cell r="B2343">
            <v>2008</v>
          </cell>
          <cell r="C2343" t="str">
            <v>Ladle arc furnaces</v>
          </cell>
          <cell r="D2343" t="str">
            <v>Steel production (electric arc)</v>
          </cell>
          <cell r="E2343">
            <v>453</v>
          </cell>
          <cell r="F2343">
            <v>175</v>
          </cell>
          <cell r="G2343">
            <v>2.9546999999999999</v>
          </cell>
        </row>
        <row r="2344">
          <cell r="A2344" t="str">
            <v>2005_119_176</v>
          </cell>
          <cell r="B2344">
            <v>2005</v>
          </cell>
          <cell r="C2344" t="str">
            <v>Basic oxygen furnaces</v>
          </cell>
          <cell r="D2344" t="str">
            <v>Steel production (oxygen converters)</v>
          </cell>
          <cell r="E2344">
            <v>119</v>
          </cell>
          <cell r="F2344">
            <v>176</v>
          </cell>
          <cell r="G2344">
            <v>10.549723</v>
          </cell>
        </row>
        <row r="2345">
          <cell r="A2345" t="str">
            <v>2005_453_176</v>
          </cell>
          <cell r="B2345">
            <v>2005</v>
          </cell>
          <cell r="C2345" t="str">
            <v>Ladle arc furnaces</v>
          </cell>
          <cell r="D2345" t="str">
            <v>Steel production (oxygen converters)</v>
          </cell>
          <cell r="E2345">
            <v>453</v>
          </cell>
          <cell r="F2345">
            <v>176</v>
          </cell>
          <cell r="G2345">
            <v>10.55</v>
          </cell>
        </row>
        <row r="2346">
          <cell r="A2346" t="str">
            <v>2006_119_176</v>
          </cell>
          <cell r="B2346">
            <v>2006</v>
          </cell>
          <cell r="C2346" t="str">
            <v>Basic oxygen furnaces</v>
          </cell>
          <cell r="D2346" t="str">
            <v>Steel production (oxygen converters)</v>
          </cell>
          <cell r="E2346">
            <v>119</v>
          </cell>
          <cell r="F2346">
            <v>176</v>
          </cell>
          <cell r="G2346">
            <v>11.2026</v>
          </cell>
        </row>
        <row r="2347">
          <cell r="A2347" t="str">
            <v>2006_453_176</v>
          </cell>
          <cell r="B2347">
            <v>2006</v>
          </cell>
          <cell r="C2347" t="str">
            <v>Ladle arc furnaces</v>
          </cell>
          <cell r="D2347" t="str">
            <v>Steel production (oxygen converters)</v>
          </cell>
          <cell r="E2347">
            <v>453</v>
          </cell>
          <cell r="F2347">
            <v>176</v>
          </cell>
          <cell r="G2347">
            <v>11.202999999999999</v>
          </cell>
        </row>
        <row r="2348">
          <cell r="A2348" t="str">
            <v>2007_119_176</v>
          </cell>
          <cell r="B2348">
            <v>2007</v>
          </cell>
          <cell r="C2348" t="str">
            <v>Basic oxygen furnaces</v>
          </cell>
          <cell r="D2348" t="str">
            <v>Steel production (oxygen converters)</v>
          </cell>
          <cell r="E2348">
            <v>119</v>
          </cell>
          <cell r="F2348">
            <v>176</v>
          </cell>
          <cell r="G2348">
            <v>11.2818</v>
          </cell>
        </row>
        <row r="2349">
          <cell r="A2349" t="str">
            <v>2007_453_176</v>
          </cell>
          <cell r="B2349">
            <v>2007</v>
          </cell>
          <cell r="C2349" t="str">
            <v>Ladle arc furnaces</v>
          </cell>
          <cell r="D2349" t="str">
            <v>Steel production (oxygen converters)</v>
          </cell>
          <cell r="E2349">
            <v>453</v>
          </cell>
          <cell r="F2349">
            <v>176</v>
          </cell>
          <cell r="G2349">
            <v>11.282</v>
          </cell>
        </row>
        <row r="2350">
          <cell r="A2350" t="str">
            <v>2008_119_176</v>
          </cell>
          <cell r="B2350">
            <v>2008</v>
          </cell>
          <cell r="C2350" t="str">
            <v>Basic oxygen furnaces</v>
          </cell>
          <cell r="D2350" t="str">
            <v>Steel production (oxygen converters)</v>
          </cell>
          <cell r="E2350">
            <v>119</v>
          </cell>
          <cell r="F2350">
            <v>176</v>
          </cell>
          <cell r="G2350">
            <v>10.478</v>
          </cell>
        </row>
        <row r="2351">
          <cell r="A2351" t="str">
            <v>2008_453_176</v>
          </cell>
          <cell r="B2351">
            <v>2008</v>
          </cell>
          <cell r="C2351" t="str">
            <v>Ladle arc furnaces</v>
          </cell>
          <cell r="D2351" t="str">
            <v>Steel production (oxygen converters)</v>
          </cell>
          <cell r="E2351">
            <v>453</v>
          </cell>
          <cell r="F2351">
            <v>176</v>
          </cell>
          <cell r="G2351">
            <v>10.478</v>
          </cell>
        </row>
        <row r="2352">
          <cell r="A2352" t="str">
            <v>2005_131_178</v>
          </cell>
          <cell r="B2352">
            <v>2005</v>
          </cell>
          <cell r="C2352" t="str">
            <v>Chemical industry - phosphate based fertilizers</v>
          </cell>
          <cell r="D2352" t="str">
            <v>Phosphate rock imports</v>
          </cell>
          <cell r="E2352">
            <v>131</v>
          </cell>
          <cell r="F2352">
            <v>178</v>
          </cell>
          <cell r="G2352">
            <v>3.0176999999999999E-2</v>
          </cell>
        </row>
        <row r="2353">
          <cell r="A2353" t="str">
            <v>2006_131_178</v>
          </cell>
          <cell r="B2353">
            <v>2006</v>
          </cell>
          <cell r="C2353" t="str">
            <v>Chemical industry - phosphate based fertilizers</v>
          </cell>
          <cell r="D2353" t="str">
            <v>Phosphate rock imports</v>
          </cell>
          <cell r="E2353">
            <v>131</v>
          </cell>
          <cell r="F2353">
            <v>178</v>
          </cell>
          <cell r="G2353">
            <v>7.803E-3</v>
          </cell>
        </row>
        <row r="2354">
          <cell r="A2354" t="str">
            <v>2007_131_178</v>
          </cell>
          <cell r="B2354">
            <v>2007</v>
          </cell>
          <cell r="C2354" t="str">
            <v>Chemical industry - phosphate based fertilizers</v>
          </cell>
          <cell r="D2354" t="str">
            <v>Phosphate rock imports</v>
          </cell>
          <cell r="E2354">
            <v>131</v>
          </cell>
          <cell r="F2354">
            <v>178</v>
          </cell>
          <cell r="G2354">
            <v>2.3316E-2</v>
          </cell>
        </row>
        <row r="2355">
          <cell r="A2355" t="str">
            <v>2008_131_178</v>
          </cell>
          <cell r="B2355">
            <v>2008</v>
          </cell>
          <cell r="C2355" t="str">
            <v>Chemical industry - phosphate based fertilizers</v>
          </cell>
          <cell r="D2355" t="str">
            <v>Phosphate rock imports</v>
          </cell>
          <cell r="E2355">
            <v>131</v>
          </cell>
          <cell r="F2355">
            <v>178</v>
          </cell>
          <cell r="G2355">
            <v>2.3316E-2</v>
          </cell>
        </row>
        <row r="2356">
          <cell r="A2356" t="str">
            <v>2005_135_181</v>
          </cell>
          <cell r="B2356">
            <v>2005</v>
          </cell>
          <cell r="C2356" t="str">
            <v>Secondary lead production</v>
          </cell>
          <cell r="D2356" t="str">
            <v>Refined secondary lead</v>
          </cell>
          <cell r="E2356">
            <v>135</v>
          </cell>
          <cell r="F2356">
            <v>181</v>
          </cell>
          <cell r="G2356">
            <v>0.30435000000000001</v>
          </cell>
        </row>
        <row r="2357">
          <cell r="A2357" t="str">
            <v>2006_135_181</v>
          </cell>
          <cell r="B2357">
            <v>2006</v>
          </cell>
          <cell r="C2357" t="str">
            <v>Secondary lead production</v>
          </cell>
          <cell r="D2357" t="str">
            <v>Refined secondary lead</v>
          </cell>
          <cell r="E2357">
            <v>135</v>
          </cell>
          <cell r="F2357">
            <v>181</v>
          </cell>
          <cell r="G2357">
            <v>0.31870300000000001</v>
          </cell>
        </row>
        <row r="2358">
          <cell r="A2358" t="str">
            <v>2007_135_181</v>
          </cell>
          <cell r="B2358">
            <v>2007</v>
          </cell>
          <cell r="C2358" t="str">
            <v>Secondary lead production</v>
          </cell>
          <cell r="D2358" t="str">
            <v>Refined secondary lead</v>
          </cell>
          <cell r="E2358">
            <v>135</v>
          </cell>
          <cell r="F2358">
            <v>181</v>
          </cell>
          <cell r="G2358">
            <v>0.26300000000000001</v>
          </cell>
        </row>
        <row r="2359">
          <cell r="A2359" t="str">
            <v>2008_135_181</v>
          </cell>
          <cell r="B2359">
            <v>2008</v>
          </cell>
          <cell r="C2359" t="str">
            <v>Secondary lead production</v>
          </cell>
          <cell r="D2359" t="str">
            <v>Refined secondary lead</v>
          </cell>
          <cell r="E2359">
            <v>135</v>
          </cell>
          <cell r="F2359">
            <v>181</v>
          </cell>
          <cell r="G2359">
            <v>0.28299999999999997</v>
          </cell>
        </row>
        <row r="2360">
          <cell r="A2360" t="str">
            <v>2005_134_182</v>
          </cell>
          <cell r="B2360">
            <v>2005</v>
          </cell>
          <cell r="C2360" t="str">
            <v>Secondary copper production</v>
          </cell>
          <cell r="D2360" t="str">
            <v>Refined copper</v>
          </cell>
          <cell r="E2360">
            <v>134</v>
          </cell>
          <cell r="F2360">
            <v>182</v>
          </cell>
          <cell r="G2360">
            <v>0</v>
          </cell>
        </row>
        <row r="2361">
          <cell r="A2361" t="str">
            <v>2006_134_182</v>
          </cell>
          <cell r="B2361">
            <v>2006</v>
          </cell>
          <cell r="C2361" t="str">
            <v>Secondary copper production</v>
          </cell>
          <cell r="D2361" t="str">
            <v>Refined copper</v>
          </cell>
          <cell r="E2361">
            <v>134</v>
          </cell>
          <cell r="F2361">
            <v>182</v>
          </cell>
          <cell r="G2361">
            <v>0</v>
          </cell>
        </row>
        <row r="2362">
          <cell r="A2362" t="str">
            <v>2007_134_182</v>
          </cell>
          <cell r="B2362">
            <v>2007</v>
          </cell>
          <cell r="C2362" t="str">
            <v>Secondary copper production</v>
          </cell>
          <cell r="D2362" t="str">
            <v>Refined copper</v>
          </cell>
          <cell r="E2362">
            <v>134</v>
          </cell>
          <cell r="F2362">
            <v>182</v>
          </cell>
          <cell r="G2362">
            <v>0</v>
          </cell>
        </row>
        <row r="2363">
          <cell r="A2363" t="str">
            <v>2008_134_182</v>
          </cell>
          <cell r="B2363">
            <v>2008</v>
          </cell>
          <cell r="C2363" t="str">
            <v>Secondary copper production</v>
          </cell>
          <cell r="D2363" t="str">
            <v>Refined copper</v>
          </cell>
          <cell r="E2363">
            <v>134</v>
          </cell>
          <cell r="F2363">
            <v>182</v>
          </cell>
          <cell r="G2363">
            <v>0</v>
          </cell>
        </row>
        <row r="2364">
          <cell r="A2364" t="str">
            <v>2005_140_183</v>
          </cell>
          <cell r="B2364">
            <v>2005</v>
          </cell>
          <cell r="C2364" t="str">
            <v>Coal storage and transport</v>
          </cell>
          <cell r="D2364" t="str">
            <v>Deep mined coal production</v>
          </cell>
          <cell r="E2364">
            <v>140</v>
          </cell>
          <cell r="F2364">
            <v>183</v>
          </cell>
          <cell r="G2364">
            <v>9.5630000000000006</v>
          </cell>
        </row>
        <row r="2365">
          <cell r="A2365" t="str">
            <v>2006_140_183</v>
          </cell>
          <cell r="B2365">
            <v>2006</v>
          </cell>
          <cell r="C2365" t="str">
            <v>Coal storage and transport</v>
          </cell>
          <cell r="D2365" t="str">
            <v>Deep mined coal production</v>
          </cell>
          <cell r="E2365">
            <v>140</v>
          </cell>
          <cell r="F2365">
            <v>183</v>
          </cell>
          <cell r="G2365">
            <v>9.4444009999999992</v>
          </cell>
        </row>
        <row r="2366">
          <cell r="A2366" t="str">
            <v>2007_140_183</v>
          </cell>
          <cell r="B2366">
            <v>2007</v>
          </cell>
          <cell r="C2366" t="str">
            <v>Coal storage and transport</v>
          </cell>
          <cell r="D2366" t="str">
            <v>Deep mined coal production</v>
          </cell>
          <cell r="E2366">
            <v>140</v>
          </cell>
          <cell r="F2366">
            <v>183</v>
          </cell>
          <cell r="G2366">
            <v>7.6740000000000004</v>
          </cell>
        </row>
        <row r="2367">
          <cell r="A2367" t="str">
            <v>2008_140_183</v>
          </cell>
          <cell r="B2367">
            <v>2008</v>
          </cell>
          <cell r="C2367" t="str">
            <v>Coal storage and transport</v>
          </cell>
          <cell r="D2367" t="str">
            <v>Deep mined coal production</v>
          </cell>
          <cell r="E2367">
            <v>140</v>
          </cell>
          <cell r="F2367">
            <v>183</v>
          </cell>
          <cell r="G2367">
            <v>8.0960000000000001</v>
          </cell>
        </row>
        <row r="2368">
          <cell r="A2368" t="str">
            <v>2005_365_184</v>
          </cell>
          <cell r="B2368">
            <v>2005</v>
          </cell>
          <cell r="C2368" t="str">
            <v>Industrial coatings - aircraft</v>
          </cell>
          <cell r="D2368" t="str">
            <v>Aircraft coatings</v>
          </cell>
          <cell r="E2368">
            <v>365</v>
          </cell>
          <cell r="F2368">
            <v>184</v>
          </cell>
          <cell r="G2368">
            <v>2.76</v>
          </cell>
        </row>
        <row r="2369">
          <cell r="A2369" t="str">
            <v>2006_365_184</v>
          </cell>
          <cell r="B2369">
            <v>2006</v>
          </cell>
          <cell r="C2369" t="str">
            <v>Industrial coatings - aircraft</v>
          </cell>
          <cell r="D2369" t="str">
            <v>Aircraft coatings</v>
          </cell>
          <cell r="E2369">
            <v>365</v>
          </cell>
          <cell r="F2369">
            <v>184</v>
          </cell>
          <cell r="G2369">
            <v>2.7902391956838</v>
          </cell>
        </row>
        <row r="2370">
          <cell r="A2370" t="str">
            <v>2007_365_184</v>
          </cell>
          <cell r="B2370">
            <v>2007</v>
          </cell>
          <cell r="C2370" t="str">
            <v>Industrial coatings - aircraft</v>
          </cell>
          <cell r="D2370" t="str">
            <v>Aircraft coatings</v>
          </cell>
          <cell r="E2370">
            <v>365</v>
          </cell>
          <cell r="F2370">
            <v>184</v>
          </cell>
          <cell r="G2370">
            <v>2.7784992726536202</v>
          </cell>
        </row>
        <row r="2371">
          <cell r="A2371" t="str">
            <v>2008_365_184</v>
          </cell>
          <cell r="B2371">
            <v>2008</v>
          </cell>
          <cell r="C2371" t="str">
            <v>Industrial coatings - aircraft</v>
          </cell>
          <cell r="D2371" t="str">
            <v>Aircraft coatings</v>
          </cell>
          <cell r="E2371">
            <v>365</v>
          </cell>
          <cell r="F2371">
            <v>184</v>
          </cell>
          <cell r="G2371">
            <v>2.5038562247960701</v>
          </cell>
        </row>
        <row r="2372">
          <cell r="A2372" t="str">
            <v>2005_366_185</v>
          </cell>
          <cell r="B2372">
            <v>2005</v>
          </cell>
          <cell r="C2372" t="str">
            <v>Industrial coatings - agricultural and construction</v>
          </cell>
          <cell r="D2372" t="str">
            <v>Ace coatings</v>
          </cell>
          <cell r="E2372">
            <v>366</v>
          </cell>
          <cell r="F2372">
            <v>185</v>
          </cell>
          <cell r="G2372">
            <v>3.4073977312539601</v>
          </cell>
        </row>
        <row r="2373">
          <cell r="A2373" t="str">
            <v>2006_366_185</v>
          </cell>
          <cell r="B2373">
            <v>2006</v>
          </cell>
          <cell r="C2373" t="str">
            <v>Industrial coatings - agricultural and construction</v>
          </cell>
          <cell r="D2373" t="str">
            <v>Ace coatings</v>
          </cell>
          <cell r="E2373">
            <v>366</v>
          </cell>
          <cell r="F2373">
            <v>185</v>
          </cell>
          <cell r="G2373">
            <v>3.44472996559016</v>
          </cell>
        </row>
        <row r="2374">
          <cell r="A2374" t="str">
            <v>2007_366_185</v>
          </cell>
          <cell r="B2374">
            <v>2007</v>
          </cell>
          <cell r="C2374" t="str">
            <v>Industrial coatings - agricultural and construction</v>
          </cell>
          <cell r="D2374" t="str">
            <v>Ace coatings</v>
          </cell>
          <cell r="E2374">
            <v>366</v>
          </cell>
          <cell r="F2374">
            <v>185</v>
          </cell>
          <cell r="G2374">
            <v>3.4302362746125801</v>
          </cell>
        </row>
        <row r="2375">
          <cell r="A2375" t="str">
            <v>2008_366_185</v>
          </cell>
          <cell r="B2375">
            <v>2008</v>
          </cell>
          <cell r="C2375" t="str">
            <v>Industrial coatings - agricultural and construction</v>
          </cell>
          <cell r="D2375" t="str">
            <v>Ace coatings</v>
          </cell>
          <cell r="E2375">
            <v>366</v>
          </cell>
          <cell r="F2375">
            <v>185</v>
          </cell>
          <cell r="G2375">
            <v>3.0911717462884898</v>
          </cell>
        </row>
        <row r="2376">
          <cell r="A2376" t="str">
            <v>2005_367_186</v>
          </cell>
          <cell r="B2376">
            <v>2005</v>
          </cell>
          <cell r="C2376" t="str">
            <v>Industrial coatings - drum</v>
          </cell>
          <cell r="D2376" t="str">
            <v>Drum coatings</v>
          </cell>
          <cell r="E2376">
            <v>367</v>
          </cell>
          <cell r="F2376">
            <v>186</v>
          </cell>
          <cell r="G2376">
            <v>1.508</v>
          </cell>
        </row>
        <row r="2377">
          <cell r="A2377" t="str">
            <v>2006_367_186</v>
          </cell>
          <cell r="B2377">
            <v>2006</v>
          </cell>
          <cell r="C2377" t="str">
            <v>Industrial coatings - drum</v>
          </cell>
          <cell r="D2377" t="str">
            <v>Drum coatings</v>
          </cell>
          <cell r="E2377">
            <v>367</v>
          </cell>
          <cell r="F2377">
            <v>186</v>
          </cell>
          <cell r="G2377">
            <v>1.5245219953228899</v>
          </cell>
        </row>
        <row r="2378">
          <cell r="A2378" t="str">
            <v>2007_367_186</v>
          </cell>
          <cell r="B2378">
            <v>2007</v>
          </cell>
          <cell r="C2378" t="str">
            <v>Industrial coatings - drum</v>
          </cell>
          <cell r="D2378" t="str">
            <v>Drum coatings</v>
          </cell>
          <cell r="E2378">
            <v>367</v>
          </cell>
          <cell r="F2378">
            <v>186</v>
          </cell>
          <cell r="G2378">
            <v>1.5181075736092999</v>
          </cell>
        </row>
        <row r="2379">
          <cell r="A2379" t="str">
            <v>2008_367_186</v>
          </cell>
          <cell r="B2379">
            <v>2008</v>
          </cell>
          <cell r="C2379" t="str">
            <v>Industrial coatings - drum</v>
          </cell>
          <cell r="D2379" t="str">
            <v>Drum coatings</v>
          </cell>
          <cell r="E2379">
            <v>367</v>
          </cell>
          <cell r="F2379">
            <v>186</v>
          </cell>
          <cell r="G2379">
            <v>1.3680489807943701</v>
          </cell>
        </row>
        <row r="2380">
          <cell r="A2380" t="str">
            <v>2005_368_187</v>
          </cell>
          <cell r="B2380">
            <v>2005</v>
          </cell>
          <cell r="C2380" t="str">
            <v>Offshore oil and gas - well testing</v>
          </cell>
          <cell r="D2380" t="str">
            <v>Exploration drilling :no of wells</v>
          </cell>
          <cell r="E2380">
            <v>368</v>
          </cell>
          <cell r="F2380">
            <v>187</v>
          </cell>
          <cell r="G2380">
            <v>40250.894999999997</v>
          </cell>
        </row>
        <row r="2381">
          <cell r="A2381" t="str">
            <v>2006_368_187</v>
          </cell>
          <cell r="B2381">
            <v>2006</v>
          </cell>
          <cell r="C2381" t="str">
            <v>Offshore oil and gas - well testing</v>
          </cell>
          <cell r="D2381" t="str">
            <v>Exploration drilling :no of wells</v>
          </cell>
          <cell r="E2381">
            <v>368</v>
          </cell>
          <cell r="F2381">
            <v>187</v>
          </cell>
          <cell r="G2381">
            <v>29193.255637738901</v>
          </cell>
        </row>
        <row r="2382">
          <cell r="A2382" t="str">
            <v>2007_368_187</v>
          </cell>
          <cell r="B2382">
            <v>2007</v>
          </cell>
          <cell r="C2382" t="str">
            <v>Offshore oil and gas - well testing</v>
          </cell>
          <cell r="D2382" t="str">
            <v>Exploration drilling :no of wells</v>
          </cell>
          <cell r="E2382">
            <v>368</v>
          </cell>
          <cell r="F2382">
            <v>187</v>
          </cell>
          <cell r="G2382">
            <v>25720.36</v>
          </cell>
        </row>
        <row r="2383">
          <cell r="A2383" t="str">
            <v>2008_368_187</v>
          </cell>
          <cell r="B2383">
            <v>2008</v>
          </cell>
          <cell r="C2383" t="str">
            <v>Offshore oil and gas - well testing</v>
          </cell>
          <cell r="D2383" t="str">
            <v>Exploration drilling :no of wells</v>
          </cell>
          <cell r="E2383">
            <v>368</v>
          </cell>
          <cell r="F2383">
            <v>187</v>
          </cell>
          <cell r="G2383">
            <v>20360.86</v>
          </cell>
        </row>
        <row r="2384">
          <cell r="A2384" t="str">
            <v>2005_256_188</v>
          </cell>
          <cell r="B2384">
            <v>2005</v>
          </cell>
          <cell r="C2384" t="str">
            <v>Non-aerosol products - cosmetics and toiletries</v>
          </cell>
          <cell r="D2384" t="str">
            <v>Cosmetics and toiletries</v>
          </cell>
          <cell r="E2384">
            <v>256</v>
          </cell>
          <cell r="F2384">
            <v>188</v>
          </cell>
          <cell r="G2384">
            <v>320.08052268474898</v>
          </cell>
        </row>
        <row r="2385">
          <cell r="A2385" t="str">
            <v>2006_256_188</v>
          </cell>
          <cell r="B2385">
            <v>2006</v>
          </cell>
          <cell r="C2385" t="str">
            <v>Non-aerosol products - cosmetics and toiletries</v>
          </cell>
          <cell r="D2385" t="str">
            <v>Cosmetics and toiletries</v>
          </cell>
          <cell r="E2385">
            <v>256</v>
          </cell>
          <cell r="F2385">
            <v>188</v>
          </cell>
          <cell r="G2385">
            <v>313.67951543114299</v>
          </cell>
        </row>
        <row r="2386">
          <cell r="A2386" t="str">
            <v>2007_256_188</v>
          </cell>
          <cell r="B2386">
            <v>2007</v>
          </cell>
          <cell r="C2386" t="str">
            <v>Non-aerosol products - cosmetics and toiletries</v>
          </cell>
          <cell r="D2386" t="str">
            <v>Cosmetics and toiletries</v>
          </cell>
          <cell r="E2386">
            <v>256</v>
          </cell>
          <cell r="F2386">
            <v>188</v>
          </cell>
          <cell r="G2386">
            <v>310.29077181087399</v>
          </cell>
        </row>
        <row r="2387">
          <cell r="A2387" t="str">
            <v>2008_256_188</v>
          </cell>
          <cell r="B2387">
            <v>2008</v>
          </cell>
          <cell r="C2387" t="str">
            <v>Non-aerosol products - cosmetics and toiletries</v>
          </cell>
          <cell r="D2387" t="str">
            <v>Cosmetics and toiletries</v>
          </cell>
          <cell r="E2387">
            <v>256</v>
          </cell>
          <cell r="F2387">
            <v>188</v>
          </cell>
          <cell r="G2387">
            <v>320.19267306157599</v>
          </cell>
        </row>
        <row r="2388">
          <cell r="A2388" t="str">
            <v>2005_257_189</v>
          </cell>
          <cell r="B2388">
            <v>2005</v>
          </cell>
          <cell r="C2388" t="str">
            <v>Non-aerosol products - household products</v>
          </cell>
          <cell r="D2388" t="str">
            <v>Household products</v>
          </cell>
          <cell r="E2388">
            <v>257</v>
          </cell>
          <cell r="F2388">
            <v>189</v>
          </cell>
          <cell r="G2388">
            <v>1591.3860952685</v>
          </cell>
        </row>
        <row r="2389">
          <cell r="A2389" t="str">
            <v>2006_257_189</v>
          </cell>
          <cell r="B2389">
            <v>2006</v>
          </cell>
          <cell r="C2389" t="str">
            <v>Non-aerosol products - household products</v>
          </cell>
          <cell r="D2389" t="str">
            <v>Household products</v>
          </cell>
          <cell r="E2389">
            <v>257</v>
          </cell>
          <cell r="F2389">
            <v>189</v>
          </cell>
          <cell r="G2389">
            <v>1665.1722153344001</v>
          </cell>
        </row>
        <row r="2390">
          <cell r="A2390" t="str">
            <v>2007_257_189</v>
          </cell>
          <cell r="B2390">
            <v>2007</v>
          </cell>
          <cell r="C2390" t="str">
            <v>Non-aerosol products - household products</v>
          </cell>
          <cell r="D2390" t="str">
            <v>Household products</v>
          </cell>
          <cell r="E2390">
            <v>257</v>
          </cell>
          <cell r="F2390">
            <v>189</v>
          </cell>
          <cell r="G2390">
            <v>1665.1722153344001</v>
          </cell>
        </row>
        <row r="2391">
          <cell r="A2391" t="str">
            <v>2008_257_189</v>
          </cell>
          <cell r="B2391">
            <v>2008</v>
          </cell>
          <cell r="C2391" t="str">
            <v>Non-aerosol products - household products</v>
          </cell>
          <cell r="D2391" t="str">
            <v>Household products</v>
          </cell>
          <cell r="E2391">
            <v>257</v>
          </cell>
          <cell r="F2391">
            <v>189</v>
          </cell>
          <cell r="G2391">
            <v>1665.1722153344001</v>
          </cell>
        </row>
        <row r="2392">
          <cell r="A2392" t="str">
            <v>2005_258_190</v>
          </cell>
          <cell r="B2392">
            <v>2005</v>
          </cell>
          <cell r="C2392" t="str">
            <v>Non-aerosol products - automotive products</v>
          </cell>
          <cell r="D2392" t="str">
            <v>Carcare products</v>
          </cell>
          <cell r="E2392">
            <v>258</v>
          </cell>
          <cell r="F2392">
            <v>190</v>
          </cell>
          <cell r="G2392">
            <v>122.934864389848</v>
          </cell>
        </row>
        <row r="2393">
          <cell r="A2393" t="str">
            <v>2006_258_190</v>
          </cell>
          <cell r="B2393">
            <v>2006</v>
          </cell>
          <cell r="C2393" t="str">
            <v>Non-aerosol products - automotive products</v>
          </cell>
          <cell r="D2393" t="str">
            <v>Carcare products</v>
          </cell>
          <cell r="E2393">
            <v>258</v>
          </cell>
          <cell r="F2393">
            <v>190</v>
          </cell>
          <cell r="G2393">
            <v>124.205182273136</v>
          </cell>
        </row>
        <row r="2394">
          <cell r="A2394" t="str">
            <v>2007_258_190</v>
          </cell>
          <cell r="B2394">
            <v>2007</v>
          </cell>
          <cell r="C2394" t="str">
            <v>Non-aerosol products - automotive products</v>
          </cell>
          <cell r="D2394" t="str">
            <v>Carcare products</v>
          </cell>
          <cell r="E2394">
            <v>258</v>
          </cell>
          <cell r="F2394">
            <v>190</v>
          </cell>
          <cell r="G2394">
            <v>126.378087810873</v>
          </cell>
        </row>
        <row r="2395">
          <cell r="A2395" t="str">
            <v>2008_258_190</v>
          </cell>
          <cell r="B2395">
            <v>2008</v>
          </cell>
          <cell r="C2395" t="str">
            <v>Non-aerosol products - automotive products</v>
          </cell>
          <cell r="D2395" t="str">
            <v>Carcare products</v>
          </cell>
          <cell r="E2395">
            <v>258</v>
          </cell>
          <cell r="F2395">
            <v>190</v>
          </cell>
          <cell r="G2395">
            <v>127.289883454776</v>
          </cell>
        </row>
        <row r="2396">
          <cell r="A2396" t="str">
            <v>2005_245_191</v>
          </cell>
          <cell r="B2396">
            <v>2005</v>
          </cell>
          <cell r="C2396" t="str">
            <v>Printing - metal decorating</v>
          </cell>
          <cell r="D2396" t="str">
            <v>Metal decorating inks</v>
          </cell>
          <cell r="E2396">
            <v>245</v>
          </cell>
          <cell r="F2396">
            <v>191</v>
          </cell>
          <cell r="G2396">
            <v>0.52</v>
          </cell>
        </row>
        <row r="2397">
          <cell r="A2397" t="str">
            <v>2006_245_191</v>
          </cell>
          <cell r="B2397">
            <v>2006</v>
          </cell>
          <cell r="C2397" t="str">
            <v>Printing - metal decorating</v>
          </cell>
          <cell r="D2397" t="str">
            <v>Metal decorating inks</v>
          </cell>
          <cell r="E2397">
            <v>245</v>
          </cell>
          <cell r="F2397">
            <v>191</v>
          </cell>
          <cell r="G2397">
            <v>0.42077644819145998</v>
          </cell>
        </row>
        <row r="2398">
          <cell r="A2398" t="str">
            <v>2007_245_191</v>
          </cell>
          <cell r="B2398">
            <v>2007</v>
          </cell>
          <cell r="C2398" t="str">
            <v>Printing - metal decorating</v>
          </cell>
          <cell r="D2398" t="str">
            <v>Metal decorating inks</v>
          </cell>
          <cell r="E2398">
            <v>245</v>
          </cell>
          <cell r="F2398">
            <v>191</v>
          </cell>
          <cell r="G2398">
            <v>0.44110552080500398</v>
          </cell>
        </row>
        <row r="2399">
          <cell r="A2399" t="str">
            <v>2008_245_191</v>
          </cell>
          <cell r="B2399">
            <v>2008</v>
          </cell>
          <cell r="C2399" t="str">
            <v>Printing - metal decorating</v>
          </cell>
          <cell r="D2399" t="str">
            <v>Metal decorating inks</v>
          </cell>
          <cell r="E2399">
            <v>245</v>
          </cell>
          <cell r="F2399">
            <v>191</v>
          </cell>
          <cell r="G2399">
            <v>0.44110552080500398</v>
          </cell>
        </row>
        <row r="2400">
          <cell r="A2400" t="str">
            <v>2005_248_192</v>
          </cell>
          <cell r="B2400">
            <v>2005</v>
          </cell>
          <cell r="C2400" t="str">
            <v>Printing - overprint varnishes</v>
          </cell>
          <cell r="D2400" t="str">
            <v>Overprint varnishes</v>
          </cell>
          <cell r="E2400">
            <v>248</v>
          </cell>
          <cell r="F2400">
            <v>192</v>
          </cell>
          <cell r="G2400">
            <v>22.302</v>
          </cell>
        </row>
        <row r="2401">
          <cell r="A2401" t="str">
            <v>2006_248_192</v>
          </cell>
          <cell r="B2401">
            <v>2006</v>
          </cell>
          <cell r="C2401" t="str">
            <v>Printing - overprint varnishes</v>
          </cell>
          <cell r="D2401" t="str">
            <v>Overprint varnishes</v>
          </cell>
          <cell r="E2401">
            <v>248</v>
          </cell>
          <cell r="F2401">
            <v>192</v>
          </cell>
          <cell r="G2401">
            <v>22.7007028824329</v>
          </cell>
        </row>
        <row r="2402">
          <cell r="A2402" t="str">
            <v>2007_248_192</v>
          </cell>
          <cell r="B2402">
            <v>2007</v>
          </cell>
          <cell r="C2402" t="str">
            <v>Printing - overprint varnishes</v>
          </cell>
          <cell r="D2402" t="str">
            <v>Overprint varnishes</v>
          </cell>
          <cell r="E2402">
            <v>248</v>
          </cell>
          <cell r="F2402">
            <v>192</v>
          </cell>
          <cell r="G2402">
            <v>30.660757085263199</v>
          </cell>
        </row>
        <row r="2403">
          <cell r="A2403" t="str">
            <v>2008_248_192</v>
          </cell>
          <cell r="B2403">
            <v>2008</v>
          </cell>
          <cell r="C2403" t="str">
            <v>Printing - overprint varnishes</v>
          </cell>
          <cell r="D2403" t="str">
            <v>Overprint varnishes</v>
          </cell>
          <cell r="E2403">
            <v>248</v>
          </cell>
          <cell r="F2403">
            <v>192</v>
          </cell>
          <cell r="G2403">
            <v>30.660757085263199</v>
          </cell>
        </row>
        <row r="2404">
          <cell r="A2404" t="str">
            <v>2005_370_193</v>
          </cell>
          <cell r="B2404">
            <v>2005</v>
          </cell>
          <cell r="C2404" t="str">
            <v>Printing - newspapers</v>
          </cell>
          <cell r="D2404" t="str">
            <v>Newspaper inks</v>
          </cell>
          <cell r="E2404">
            <v>370</v>
          </cell>
          <cell r="F2404">
            <v>193</v>
          </cell>
          <cell r="G2404">
            <v>42.232999999999997</v>
          </cell>
        </row>
        <row r="2405">
          <cell r="A2405" t="str">
            <v>2006_370_193</v>
          </cell>
          <cell r="B2405">
            <v>2006</v>
          </cell>
          <cell r="C2405" t="str">
            <v>Printing - newspapers</v>
          </cell>
          <cell r="D2405" t="str">
            <v>Newspaper inks</v>
          </cell>
          <cell r="E2405">
            <v>370</v>
          </cell>
          <cell r="F2405">
            <v>193</v>
          </cell>
          <cell r="G2405">
            <v>48.728435539211297</v>
          </cell>
        </row>
        <row r="2406">
          <cell r="A2406" t="str">
            <v>2007_370_193</v>
          </cell>
          <cell r="B2406">
            <v>2007</v>
          </cell>
          <cell r="C2406" t="str">
            <v>Printing - newspapers</v>
          </cell>
          <cell r="D2406" t="str">
            <v>Newspaper inks</v>
          </cell>
          <cell r="E2406">
            <v>370</v>
          </cell>
          <cell r="F2406">
            <v>193</v>
          </cell>
          <cell r="G2406">
            <v>48.560211872959698</v>
          </cell>
        </row>
        <row r="2407">
          <cell r="A2407" t="str">
            <v>2008_370_193</v>
          </cell>
          <cell r="B2407">
            <v>2008</v>
          </cell>
          <cell r="C2407" t="str">
            <v>Printing - newspapers</v>
          </cell>
          <cell r="D2407" t="str">
            <v>Newspaper inks</v>
          </cell>
          <cell r="E2407">
            <v>370</v>
          </cell>
          <cell r="F2407">
            <v>193</v>
          </cell>
          <cell r="G2407">
            <v>48.560211872959698</v>
          </cell>
        </row>
        <row r="2408">
          <cell r="A2408" t="str">
            <v>2005_203_194</v>
          </cell>
          <cell r="B2408">
            <v>2005</v>
          </cell>
          <cell r="C2408" t="str">
            <v>Nickel production</v>
          </cell>
          <cell r="D2408" t="str">
            <v>Nickel production</v>
          </cell>
          <cell r="E2408">
            <v>203</v>
          </cell>
          <cell r="F2408">
            <v>194</v>
          </cell>
          <cell r="G2408">
            <v>3.7600000000000001E-2</v>
          </cell>
        </row>
        <row r="2409">
          <cell r="A2409" t="str">
            <v>2006_203_194</v>
          </cell>
          <cell r="B2409">
            <v>2006</v>
          </cell>
          <cell r="C2409" t="str">
            <v>Nickel production</v>
          </cell>
          <cell r="D2409" t="str">
            <v>Nickel production</v>
          </cell>
          <cell r="E2409">
            <v>203</v>
          </cell>
          <cell r="F2409">
            <v>194</v>
          </cell>
          <cell r="G2409">
            <v>3.6749999999999998E-2</v>
          </cell>
        </row>
        <row r="2410">
          <cell r="A2410" t="str">
            <v>2007_203_194</v>
          </cell>
          <cell r="B2410">
            <v>2007</v>
          </cell>
          <cell r="C2410" t="str">
            <v>Nickel production</v>
          </cell>
          <cell r="D2410" t="str">
            <v>Nickel production</v>
          </cell>
          <cell r="E2410">
            <v>203</v>
          </cell>
          <cell r="F2410">
            <v>194</v>
          </cell>
          <cell r="G2410">
            <v>3.4049999999999997E-2</v>
          </cell>
        </row>
        <row r="2411">
          <cell r="A2411" t="str">
            <v>2008_203_194</v>
          </cell>
          <cell r="B2411">
            <v>2008</v>
          </cell>
          <cell r="C2411" t="str">
            <v>Nickel production</v>
          </cell>
          <cell r="D2411" t="str">
            <v>Nickel production</v>
          </cell>
          <cell r="E2411">
            <v>203</v>
          </cell>
          <cell r="F2411">
            <v>194</v>
          </cell>
          <cell r="G2411">
            <v>3.8699999999999998E-2</v>
          </cell>
        </row>
        <row r="2412">
          <cell r="A2412" t="str">
            <v>2005_372_195</v>
          </cell>
          <cell r="B2412">
            <v>2005</v>
          </cell>
          <cell r="C2412" t="str">
            <v>SCCP use</v>
          </cell>
          <cell r="D2412" t="str">
            <v>SCCP use</v>
          </cell>
          <cell r="E2412">
            <v>372</v>
          </cell>
          <cell r="F2412">
            <v>195</v>
          </cell>
          <cell r="G2412">
            <v>1</v>
          </cell>
        </row>
        <row r="2413">
          <cell r="A2413" t="str">
            <v>2006_372_195</v>
          </cell>
          <cell r="B2413">
            <v>2006</v>
          </cell>
          <cell r="C2413" t="str">
            <v>SCCP use</v>
          </cell>
          <cell r="D2413" t="str">
            <v>SCCP use</v>
          </cell>
          <cell r="E2413">
            <v>372</v>
          </cell>
          <cell r="F2413">
            <v>195</v>
          </cell>
          <cell r="G2413">
            <v>1</v>
          </cell>
        </row>
        <row r="2414">
          <cell r="A2414" t="str">
            <v>2007_372_195</v>
          </cell>
          <cell r="B2414">
            <v>2007</v>
          </cell>
          <cell r="C2414" t="str">
            <v>SCCP use</v>
          </cell>
          <cell r="D2414" t="str">
            <v>SCCP use</v>
          </cell>
          <cell r="E2414">
            <v>372</v>
          </cell>
          <cell r="F2414">
            <v>195</v>
          </cell>
          <cell r="G2414">
            <v>1</v>
          </cell>
        </row>
        <row r="2415">
          <cell r="A2415" t="str">
            <v>2008_372_195</v>
          </cell>
          <cell r="B2415">
            <v>2008</v>
          </cell>
          <cell r="C2415" t="str">
            <v>SCCP use</v>
          </cell>
          <cell r="D2415" t="str">
            <v>SCCP use</v>
          </cell>
          <cell r="E2415">
            <v>372</v>
          </cell>
          <cell r="F2415">
            <v>195</v>
          </cell>
          <cell r="G2415">
            <v>1</v>
          </cell>
        </row>
        <row r="2416">
          <cell r="A2416" t="str">
            <v>2005_373_196</v>
          </cell>
          <cell r="B2416">
            <v>2005</v>
          </cell>
          <cell r="C2416" t="str">
            <v>Accidental fires - vehicles</v>
          </cell>
          <cell r="D2416" t="str">
            <v>co*</v>
          </cell>
          <cell r="E2416">
            <v>373</v>
          </cell>
          <cell r="F2416">
            <v>196</v>
          </cell>
          <cell r="G2416">
            <v>65200</v>
          </cell>
        </row>
        <row r="2417">
          <cell r="A2417" t="str">
            <v>2006_373_196</v>
          </cell>
          <cell r="B2417">
            <v>2006</v>
          </cell>
          <cell r="C2417" t="str">
            <v>Accidental fires - vehicles</v>
          </cell>
          <cell r="D2417" t="str">
            <v>co*</v>
          </cell>
          <cell r="E2417">
            <v>373</v>
          </cell>
          <cell r="F2417">
            <v>196</v>
          </cell>
          <cell r="G2417">
            <v>59300</v>
          </cell>
        </row>
        <row r="2418">
          <cell r="A2418" t="str">
            <v>2007_373_196</v>
          </cell>
          <cell r="B2418">
            <v>2007</v>
          </cell>
          <cell r="C2418" t="str">
            <v>Accidental fires - vehicles</v>
          </cell>
          <cell r="D2418" t="str">
            <v>co*</v>
          </cell>
          <cell r="E2418">
            <v>373</v>
          </cell>
          <cell r="F2418">
            <v>196</v>
          </cell>
          <cell r="G2418">
            <v>59300</v>
          </cell>
        </row>
        <row r="2419">
          <cell r="A2419" t="str">
            <v>2008_373_196</v>
          </cell>
          <cell r="B2419">
            <v>2008</v>
          </cell>
          <cell r="C2419" t="str">
            <v>Accidental fires - vehicles</v>
          </cell>
          <cell r="D2419" t="str">
            <v>co*</v>
          </cell>
          <cell r="E2419">
            <v>373</v>
          </cell>
          <cell r="F2419">
            <v>196</v>
          </cell>
          <cell r="G2419">
            <v>59300</v>
          </cell>
        </row>
        <row r="2420">
          <cell r="A2420" t="str">
            <v>2005_377_197</v>
          </cell>
          <cell r="B2420">
            <v>2005</v>
          </cell>
          <cell r="C2420" t="str">
            <v>Agriculture livestock - broilers</v>
          </cell>
          <cell r="D2420" t="str">
            <v>Housed livestock</v>
          </cell>
          <cell r="E2420">
            <v>377</v>
          </cell>
          <cell r="F2420">
            <v>197</v>
          </cell>
          <cell r="G2420">
            <v>111475</v>
          </cell>
        </row>
        <row r="2421">
          <cell r="A2421" t="str">
            <v>2005_379_197</v>
          </cell>
          <cell r="B2421">
            <v>2005</v>
          </cell>
          <cell r="C2421" t="str">
            <v>Agriculture livestock - dairy cattle</v>
          </cell>
          <cell r="D2421" t="str">
            <v>Housed livestock</v>
          </cell>
          <cell r="E2421">
            <v>379</v>
          </cell>
          <cell r="F2421">
            <v>197</v>
          </cell>
          <cell r="G2421">
            <v>2502</v>
          </cell>
        </row>
        <row r="2422">
          <cell r="A2422" t="str">
            <v>2005_376_197</v>
          </cell>
          <cell r="B2422">
            <v>2005</v>
          </cell>
          <cell r="C2422" t="str">
            <v>Agriculture livestock - laying hens</v>
          </cell>
          <cell r="D2422" t="str">
            <v>Housed livestock</v>
          </cell>
          <cell r="E2422">
            <v>376</v>
          </cell>
          <cell r="F2422">
            <v>197</v>
          </cell>
          <cell r="G2422">
            <v>26589.599999999999</v>
          </cell>
        </row>
        <row r="2423">
          <cell r="A2423" t="str">
            <v>2005_380_197</v>
          </cell>
          <cell r="B2423">
            <v>2005</v>
          </cell>
          <cell r="C2423" t="str">
            <v>Agriculture livestock - other cattle</v>
          </cell>
          <cell r="D2423" t="str">
            <v>Housed livestock</v>
          </cell>
          <cell r="E2423">
            <v>380</v>
          </cell>
          <cell r="F2423">
            <v>197</v>
          </cell>
          <cell r="G2423">
            <v>7875</v>
          </cell>
        </row>
        <row r="2424">
          <cell r="A2424" t="str">
            <v>2005_378_197</v>
          </cell>
          <cell r="B2424">
            <v>2005</v>
          </cell>
          <cell r="C2424" t="str">
            <v>Agriculture livestock - other poultry</v>
          </cell>
          <cell r="D2424" t="str">
            <v>Housed livestock</v>
          </cell>
          <cell r="E2424">
            <v>378</v>
          </cell>
          <cell r="F2424">
            <v>197</v>
          </cell>
          <cell r="G2424">
            <v>29600.1</v>
          </cell>
        </row>
        <row r="2425">
          <cell r="A2425" t="str">
            <v>2005_375_197</v>
          </cell>
          <cell r="B2425">
            <v>2005</v>
          </cell>
          <cell r="C2425" t="str">
            <v>Agriculture livestock - pigs</v>
          </cell>
          <cell r="D2425" t="str">
            <v>Housed livestock</v>
          </cell>
          <cell r="E2425">
            <v>375</v>
          </cell>
          <cell r="F2425">
            <v>197</v>
          </cell>
          <cell r="G2425">
            <v>4564.74</v>
          </cell>
        </row>
        <row r="2426">
          <cell r="A2426" t="str">
            <v>2006_377_197</v>
          </cell>
          <cell r="B2426">
            <v>2006</v>
          </cell>
          <cell r="C2426" t="str">
            <v>Agriculture livestock - broilers</v>
          </cell>
          <cell r="D2426" t="str">
            <v>Housed livestock</v>
          </cell>
          <cell r="E2426">
            <v>377</v>
          </cell>
          <cell r="F2426">
            <v>197</v>
          </cell>
          <cell r="G2426">
            <v>110672</v>
          </cell>
        </row>
        <row r="2427">
          <cell r="A2427" t="str">
            <v>2006_379_197</v>
          </cell>
          <cell r="B2427">
            <v>2006</v>
          </cell>
          <cell r="C2427" t="str">
            <v>Agriculture livestock - dairy cattle</v>
          </cell>
          <cell r="D2427" t="str">
            <v>Housed livestock</v>
          </cell>
          <cell r="E2427">
            <v>379</v>
          </cell>
          <cell r="F2427">
            <v>197</v>
          </cell>
          <cell r="G2427">
            <v>2516.8837579617798</v>
          </cell>
        </row>
        <row r="2428">
          <cell r="A2428" t="str">
            <v>2006_376_197</v>
          </cell>
          <cell r="B2428">
            <v>2006</v>
          </cell>
          <cell r="C2428" t="str">
            <v>Agriculture livestock - laying hens</v>
          </cell>
          <cell r="D2428" t="str">
            <v>Housed livestock</v>
          </cell>
          <cell r="E2428">
            <v>376</v>
          </cell>
          <cell r="F2428">
            <v>197</v>
          </cell>
          <cell r="G2428">
            <v>25768.799999999999</v>
          </cell>
        </row>
        <row r="2429">
          <cell r="A2429" t="str">
            <v>2006_380_197</v>
          </cell>
          <cell r="B2429">
            <v>2006</v>
          </cell>
          <cell r="C2429" t="str">
            <v>Agriculture livestock - other cattle</v>
          </cell>
          <cell r="D2429" t="str">
            <v>Housed livestock</v>
          </cell>
          <cell r="E2429">
            <v>380</v>
          </cell>
          <cell r="F2429">
            <v>197</v>
          </cell>
          <cell r="G2429">
            <v>7753.1162420382198</v>
          </cell>
        </row>
        <row r="2430">
          <cell r="A2430" t="str">
            <v>2006_378_197</v>
          </cell>
          <cell r="B2430">
            <v>2006</v>
          </cell>
          <cell r="C2430" t="str">
            <v>Agriculture livestock - other poultry</v>
          </cell>
          <cell r="D2430" t="str">
            <v>Housed livestock</v>
          </cell>
          <cell r="E2430">
            <v>378</v>
          </cell>
          <cell r="F2430">
            <v>197</v>
          </cell>
          <cell r="G2430">
            <v>30399.3</v>
          </cell>
        </row>
        <row r="2431">
          <cell r="A2431" t="str">
            <v>2006_375_197</v>
          </cell>
          <cell r="B2431">
            <v>2006</v>
          </cell>
          <cell r="C2431" t="str">
            <v>Agriculture livestock - pigs</v>
          </cell>
          <cell r="D2431" t="str">
            <v>Housed livestock</v>
          </cell>
          <cell r="E2431">
            <v>375</v>
          </cell>
          <cell r="F2431">
            <v>197</v>
          </cell>
          <cell r="G2431">
            <v>4633.47</v>
          </cell>
        </row>
        <row r="2432">
          <cell r="A2432" t="str">
            <v>2007_377_197</v>
          </cell>
          <cell r="B2432">
            <v>2007</v>
          </cell>
          <cell r="C2432" t="str">
            <v>Agriculture livestock - broilers</v>
          </cell>
          <cell r="D2432" t="str">
            <v>Housed livestock</v>
          </cell>
          <cell r="E2432">
            <v>377</v>
          </cell>
          <cell r="F2432">
            <v>197</v>
          </cell>
          <cell r="G2432">
            <v>108753</v>
          </cell>
        </row>
        <row r="2433">
          <cell r="A2433" t="str">
            <v>2007_379_197</v>
          </cell>
          <cell r="B2433">
            <v>2007</v>
          </cell>
          <cell r="C2433" t="str">
            <v>Agriculture livestock - dairy cattle</v>
          </cell>
          <cell r="D2433" t="str">
            <v>Housed livestock</v>
          </cell>
          <cell r="E2433">
            <v>379</v>
          </cell>
          <cell r="F2433">
            <v>197</v>
          </cell>
          <cell r="G2433">
            <v>2404.8837579617798</v>
          </cell>
        </row>
        <row r="2434">
          <cell r="A2434" t="str">
            <v>2007_376_197</v>
          </cell>
          <cell r="B2434">
            <v>2007</v>
          </cell>
          <cell r="C2434" t="str">
            <v>Agriculture livestock - laying hens</v>
          </cell>
          <cell r="D2434" t="str">
            <v>Housed livestock</v>
          </cell>
          <cell r="E2434">
            <v>376</v>
          </cell>
          <cell r="F2434">
            <v>197</v>
          </cell>
          <cell r="G2434">
            <v>24588.9</v>
          </cell>
        </row>
        <row r="2435">
          <cell r="A2435" t="str">
            <v>2007_380_197</v>
          </cell>
          <cell r="B2435">
            <v>2007</v>
          </cell>
          <cell r="C2435" t="str">
            <v>Agriculture livestock - other cattle</v>
          </cell>
          <cell r="D2435" t="str">
            <v>Housed livestock</v>
          </cell>
          <cell r="E2435">
            <v>380</v>
          </cell>
          <cell r="F2435">
            <v>197</v>
          </cell>
          <cell r="G2435">
            <v>7899.1162420382198</v>
          </cell>
        </row>
        <row r="2436">
          <cell r="A2436" t="str">
            <v>2007_378_197</v>
          </cell>
          <cell r="B2436">
            <v>2007</v>
          </cell>
          <cell r="C2436" t="str">
            <v>Agriculture livestock - other poultry</v>
          </cell>
          <cell r="D2436" t="str">
            <v>Housed livestock</v>
          </cell>
          <cell r="E2436">
            <v>378</v>
          </cell>
          <cell r="F2436">
            <v>197</v>
          </cell>
          <cell r="G2436">
            <v>27495.9</v>
          </cell>
        </row>
        <row r="2437">
          <cell r="A2437" t="str">
            <v>2007_375_197</v>
          </cell>
          <cell r="B2437">
            <v>2007</v>
          </cell>
          <cell r="C2437" t="str">
            <v>Agriculture livestock - pigs</v>
          </cell>
          <cell r="D2437" t="str">
            <v>Housed livestock</v>
          </cell>
          <cell r="E2437">
            <v>375</v>
          </cell>
          <cell r="F2437">
            <v>197</v>
          </cell>
          <cell r="G2437">
            <v>4546.37</v>
          </cell>
        </row>
        <row r="2438">
          <cell r="A2438" t="str">
            <v>2008_377_197</v>
          </cell>
          <cell r="B2438">
            <v>2008</v>
          </cell>
          <cell r="C2438" t="str">
            <v>Agriculture livestock - broilers</v>
          </cell>
          <cell r="D2438" t="str">
            <v>Housed livestock</v>
          </cell>
          <cell r="E2438">
            <v>377</v>
          </cell>
          <cell r="F2438">
            <v>197</v>
          </cell>
          <cell r="G2438">
            <v>108753</v>
          </cell>
        </row>
        <row r="2439">
          <cell r="A2439" t="str">
            <v>2008_379_197</v>
          </cell>
          <cell r="B2439">
            <v>2008</v>
          </cell>
          <cell r="C2439" t="str">
            <v>Agriculture livestock - dairy cattle</v>
          </cell>
          <cell r="D2439" t="str">
            <v>Housed livestock</v>
          </cell>
          <cell r="E2439">
            <v>379</v>
          </cell>
          <cell r="F2439">
            <v>197</v>
          </cell>
          <cell r="G2439">
            <v>2359.8837579617798</v>
          </cell>
        </row>
        <row r="2440">
          <cell r="A2440" t="str">
            <v>2008_376_197</v>
          </cell>
          <cell r="B2440">
            <v>2008</v>
          </cell>
          <cell r="C2440" t="str">
            <v>Agriculture livestock - laying hens</v>
          </cell>
          <cell r="D2440" t="str">
            <v>Housed livestock</v>
          </cell>
          <cell r="E2440">
            <v>376</v>
          </cell>
          <cell r="F2440">
            <v>197</v>
          </cell>
          <cell r="G2440">
            <v>23346</v>
          </cell>
        </row>
        <row r="2441">
          <cell r="A2441" t="str">
            <v>2008_380_197</v>
          </cell>
          <cell r="B2441">
            <v>2008</v>
          </cell>
          <cell r="C2441" t="str">
            <v>Agriculture livestock - other cattle</v>
          </cell>
          <cell r="D2441" t="str">
            <v>Housed livestock</v>
          </cell>
          <cell r="E2441">
            <v>380</v>
          </cell>
          <cell r="F2441">
            <v>197</v>
          </cell>
          <cell r="G2441">
            <v>7747.1162420382198</v>
          </cell>
        </row>
        <row r="2442">
          <cell r="A2442" t="str">
            <v>2008_378_197</v>
          </cell>
          <cell r="B2442">
            <v>2008</v>
          </cell>
          <cell r="C2442" t="str">
            <v>Agriculture livestock - other poultry</v>
          </cell>
          <cell r="D2442" t="str">
            <v>Housed livestock</v>
          </cell>
          <cell r="E2442">
            <v>378</v>
          </cell>
          <cell r="F2442">
            <v>197</v>
          </cell>
          <cell r="G2442">
            <v>27360</v>
          </cell>
        </row>
        <row r="2443">
          <cell r="A2443" t="str">
            <v>2008_375_197</v>
          </cell>
          <cell r="B2443">
            <v>2008</v>
          </cell>
          <cell r="C2443" t="str">
            <v>Agriculture livestock - pigs</v>
          </cell>
          <cell r="D2443" t="str">
            <v>Housed livestock</v>
          </cell>
          <cell r="E2443">
            <v>375</v>
          </cell>
          <cell r="F2443">
            <v>197</v>
          </cell>
          <cell r="G2443">
            <v>4441.28</v>
          </cell>
        </row>
        <row r="2444">
          <cell r="A2444" t="str">
            <v>2005_340_199</v>
          </cell>
          <cell r="B2444">
            <v>2005</v>
          </cell>
          <cell r="C2444" t="str">
            <v>Other non-ferrous metal processes</v>
          </cell>
          <cell r="D2444" t="str">
            <v>Index of output (basic metals)</v>
          </cell>
          <cell r="E2444">
            <v>340</v>
          </cell>
          <cell r="F2444">
            <v>199</v>
          </cell>
          <cell r="G2444">
            <v>100</v>
          </cell>
        </row>
        <row r="2445">
          <cell r="A2445" t="str">
            <v>2006_340_199</v>
          </cell>
          <cell r="B2445">
            <v>2006</v>
          </cell>
          <cell r="C2445" t="str">
            <v>Other non-ferrous metal processes</v>
          </cell>
          <cell r="D2445" t="str">
            <v>Index of output (basic metals)</v>
          </cell>
          <cell r="E2445">
            <v>340</v>
          </cell>
          <cell r="F2445">
            <v>199</v>
          </cell>
          <cell r="G2445">
            <v>101.5</v>
          </cell>
        </row>
        <row r="2446">
          <cell r="A2446" t="str">
            <v>2007_340_199</v>
          </cell>
          <cell r="B2446">
            <v>2007</v>
          </cell>
          <cell r="C2446" t="str">
            <v>Other non-ferrous metal processes</v>
          </cell>
          <cell r="D2446" t="str">
            <v>Index of output (basic metals)</v>
          </cell>
          <cell r="E2446">
            <v>340</v>
          </cell>
          <cell r="F2446">
            <v>199</v>
          </cell>
          <cell r="G2446">
            <v>103.1</v>
          </cell>
        </row>
        <row r="2447">
          <cell r="A2447" t="str">
            <v>2008_340_199</v>
          </cell>
          <cell r="B2447">
            <v>2008</v>
          </cell>
          <cell r="C2447" t="str">
            <v>Other non-ferrous metal processes</v>
          </cell>
          <cell r="D2447" t="str">
            <v>Index of output (basic metals)</v>
          </cell>
          <cell r="E2447">
            <v>340</v>
          </cell>
          <cell r="F2447">
            <v>199</v>
          </cell>
          <cell r="G2447">
            <v>98.9</v>
          </cell>
        </row>
        <row r="2448">
          <cell r="A2448" t="str">
            <v>2005_2_200</v>
          </cell>
          <cell r="B2448">
            <v>2005</v>
          </cell>
          <cell r="C2448" t="str">
            <v>Agriculture - stationary combustion</v>
          </cell>
          <cell r="D2448" t="str">
            <v>Agricultural operations</v>
          </cell>
          <cell r="E2448">
            <v>2</v>
          </cell>
          <cell r="F2448">
            <v>200</v>
          </cell>
          <cell r="G2448">
            <v>21003</v>
          </cell>
        </row>
        <row r="2449">
          <cell r="A2449" t="str">
            <v>2006_2_200</v>
          </cell>
          <cell r="B2449">
            <v>2006</v>
          </cell>
          <cell r="C2449" t="str">
            <v>Agriculture - stationary combustion</v>
          </cell>
          <cell r="D2449" t="str">
            <v>Agricultural operations</v>
          </cell>
          <cell r="E2449">
            <v>2</v>
          </cell>
          <cell r="F2449">
            <v>200</v>
          </cell>
          <cell r="G2449">
            <v>20816</v>
          </cell>
        </row>
        <row r="2450">
          <cell r="A2450" t="str">
            <v>2007_2_200</v>
          </cell>
          <cell r="B2450">
            <v>2007</v>
          </cell>
          <cell r="C2450" t="str">
            <v>Agriculture - stationary combustion</v>
          </cell>
          <cell r="D2450" t="str">
            <v>Agricultural operations</v>
          </cell>
          <cell r="E2450">
            <v>2</v>
          </cell>
          <cell r="F2450">
            <v>200</v>
          </cell>
          <cell r="G2450">
            <v>19130</v>
          </cell>
        </row>
        <row r="2451">
          <cell r="A2451" t="str">
            <v>2008_2_200</v>
          </cell>
          <cell r="B2451">
            <v>2008</v>
          </cell>
          <cell r="C2451" t="str">
            <v>Agriculture - stationary combustion</v>
          </cell>
          <cell r="D2451" t="str">
            <v>Agricultural operations</v>
          </cell>
          <cell r="E2451">
            <v>2</v>
          </cell>
          <cell r="F2451">
            <v>200</v>
          </cell>
          <cell r="G2451">
            <v>24278</v>
          </cell>
        </row>
        <row r="2452">
          <cell r="A2452" t="str">
            <v>2005_647_201</v>
          </cell>
          <cell r="B2452">
            <v>2005</v>
          </cell>
          <cell r="C2452" t="str">
            <v>Coal tar distillation</v>
          </cell>
          <cell r="D2452" t="str">
            <v>Coal tar distilled</v>
          </cell>
          <cell r="E2452">
            <v>647</v>
          </cell>
          <cell r="F2452">
            <v>201</v>
          </cell>
          <cell r="G2452">
            <v>1</v>
          </cell>
        </row>
        <row r="2453">
          <cell r="A2453" t="str">
            <v>2006_647_201</v>
          </cell>
          <cell r="B2453">
            <v>2006</v>
          </cell>
          <cell r="C2453" t="str">
            <v>Coal tar distillation</v>
          </cell>
          <cell r="D2453" t="str">
            <v>Coal tar distilled</v>
          </cell>
          <cell r="E2453">
            <v>647</v>
          </cell>
          <cell r="F2453">
            <v>201</v>
          </cell>
          <cell r="G2453">
            <v>1</v>
          </cell>
        </row>
        <row r="2454">
          <cell r="A2454" t="str">
            <v>2007_647_201</v>
          </cell>
          <cell r="B2454">
            <v>2007</v>
          </cell>
          <cell r="C2454" t="str">
            <v>Coal tar distillation</v>
          </cell>
          <cell r="D2454" t="str">
            <v>Coal tar distilled</v>
          </cell>
          <cell r="E2454">
            <v>647</v>
          </cell>
          <cell r="F2454">
            <v>201</v>
          </cell>
          <cell r="G2454">
            <v>1</v>
          </cell>
        </row>
        <row r="2455">
          <cell r="A2455" t="str">
            <v>2008_647_201</v>
          </cell>
          <cell r="B2455">
            <v>2008</v>
          </cell>
          <cell r="C2455" t="str">
            <v>Coal tar distillation</v>
          </cell>
          <cell r="D2455" t="str">
            <v>Coal tar distilled</v>
          </cell>
          <cell r="E2455">
            <v>647</v>
          </cell>
          <cell r="F2455">
            <v>201</v>
          </cell>
          <cell r="G2455">
            <v>1</v>
          </cell>
        </row>
        <row r="2456">
          <cell r="A2456" t="str">
            <v>2005_360_208</v>
          </cell>
          <cell r="B2456">
            <v>2005</v>
          </cell>
          <cell r="C2456" t="str">
            <v>Brick manufacture - Fletton</v>
          </cell>
          <cell r="D2456" t="str">
            <v>Fletton bricks</v>
          </cell>
          <cell r="E2456">
            <v>360</v>
          </cell>
          <cell r="F2456">
            <v>208</v>
          </cell>
          <cell r="G2456">
            <v>1059.6288</v>
          </cell>
        </row>
        <row r="2457">
          <cell r="A2457" t="str">
            <v>2006_360_208</v>
          </cell>
          <cell r="B2457">
            <v>2006</v>
          </cell>
          <cell r="C2457" t="str">
            <v>Brick manufacture - Fletton</v>
          </cell>
          <cell r="D2457" t="str">
            <v>Fletton bricks</v>
          </cell>
          <cell r="E2457">
            <v>360</v>
          </cell>
          <cell r="F2457">
            <v>208</v>
          </cell>
          <cell r="G2457">
            <v>967.85599999999999</v>
          </cell>
        </row>
        <row r="2458">
          <cell r="A2458" t="str">
            <v>2007_360_208</v>
          </cell>
          <cell r="B2458">
            <v>2007</v>
          </cell>
          <cell r="C2458" t="str">
            <v>Brick manufacture - Fletton</v>
          </cell>
          <cell r="D2458" t="str">
            <v>Fletton bricks</v>
          </cell>
          <cell r="E2458">
            <v>360</v>
          </cell>
          <cell r="F2458">
            <v>208</v>
          </cell>
          <cell r="G2458">
            <v>955.51679999999999</v>
          </cell>
        </row>
        <row r="2459">
          <cell r="A2459" t="str">
            <v>2008_360_208</v>
          </cell>
          <cell r="B2459">
            <v>2008</v>
          </cell>
          <cell r="C2459" t="str">
            <v>Brick manufacture - Fletton</v>
          </cell>
          <cell r="D2459" t="str">
            <v>Fletton bricks</v>
          </cell>
          <cell r="E2459">
            <v>360</v>
          </cell>
          <cell r="F2459">
            <v>208</v>
          </cell>
          <cell r="G2459">
            <v>744.97919999999999</v>
          </cell>
        </row>
        <row r="2460">
          <cell r="A2460" t="str">
            <v>2005_120_209</v>
          </cell>
          <cell r="B2460">
            <v>2005</v>
          </cell>
          <cell r="C2460" t="str">
            <v>Chemical industry - chloralkali process</v>
          </cell>
          <cell r="D2460" t="str">
            <v>Chlorine capacity</v>
          </cell>
          <cell r="E2460">
            <v>120</v>
          </cell>
          <cell r="F2460">
            <v>209</v>
          </cell>
          <cell r="G2460">
            <v>0.85599999999999998</v>
          </cell>
        </row>
        <row r="2461">
          <cell r="A2461" t="str">
            <v>2006_120_209</v>
          </cell>
          <cell r="B2461">
            <v>2006</v>
          </cell>
          <cell r="C2461" t="str">
            <v>Chemical industry - chloralkali process</v>
          </cell>
          <cell r="D2461" t="str">
            <v>Chlorine capacity</v>
          </cell>
          <cell r="E2461">
            <v>120</v>
          </cell>
          <cell r="F2461">
            <v>209</v>
          </cell>
          <cell r="G2461">
            <v>0.76700000000000002</v>
          </cell>
        </row>
        <row r="2462">
          <cell r="A2462" t="str">
            <v>2007_120_209</v>
          </cell>
          <cell r="B2462">
            <v>2007</v>
          </cell>
          <cell r="C2462" t="str">
            <v>Chemical industry - chloralkali process</v>
          </cell>
          <cell r="D2462" t="str">
            <v>Chlorine capacity</v>
          </cell>
          <cell r="E2462">
            <v>120</v>
          </cell>
          <cell r="F2462">
            <v>209</v>
          </cell>
          <cell r="G2462">
            <v>0.76700000000000002</v>
          </cell>
        </row>
        <row r="2463">
          <cell r="A2463" t="str">
            <v>2008_120_209</v>
          </cell>
          <cell r="B2463">
            <v>2008</v>
          </cell>
          <cell r="C2463" t="str">
            <v>Chemical industry - chloralkali process</v>
          </cell>
          <cell r="D2463" t="str">
            <v>Chlorine capacity</v>
          </cell>
          <cell r="E2463">
            <v>120</v>
          </cell>
          <cell r="F2463">
            <v>209</v>
          </cell>
          <cell r="G2463">
            <v>0.76700000000000002</v>
          </cell>
        </row>
        <row r="2464">
          <cell r="A2464" t="str">
            <v>2005_420_210</v>
          </cell>
          <cell r="B2464">
            <v>2005</v>
          </cell>
          <cell r="C2464" t="str">
            <v>Chemical industry - magnesia</v>
          </cell>
          <cell r="D2464" t="str">
            <v>Magnesia production</v>
          </cell>
          <cell r="E2464">
            <v>420</v>
          </cell>
          <cell r="F2464">
            <v>210</v>
          </cell>
          <cell r="G2464">
            <v>0.05</v>
          </cell>
        </row>
        <row r="2465">
          <cell r="A2465" t="str">
            <v>2006_420_210</v>
          </cell>
          <cell r="B2465">
            <v>2006</v>
          </cell>
          <cell r="C2465" t="str">
            <v>Chemical industry - magnesia</v>
          </cell>
          <cell r="D2465" t="str">
            <v>Magnesia production</v>
          </cell>
          <cell r="E2465">
            <v>420</v>
          </cell>
          <cell r="F2465">
            <v>210</v>
          </cell>
          <cell r="G2465">
            <v>0</v>
          </cell>
        </row>
        <row r="2466">
          <cell r="A2466" t="str">
            <v>2007_420_210</v>
          </cell>
          <cell r="B2466">
            <v>2007</v>
          </cell>
          <cell r="C2466" t="str">
            <v>Chemical industry - magnesia</v>
          </cell>
          <cell r="D2466" t="str">
            <v>Magnesia production</v>
          </cell>
          <cell r="E2466">
            <v>420</v>
          </cell>
          <cell r="F2466">
            <v>210</v>
          </cell>
          <cell r="G2466">
            <v>0</v>
          </cell>
        </row>
        <row r="2467">
          <cell r="A2467" t="str">
            <v>2008_420_210</v>
          </cell>
          <cell r="B2467">
            <v>2008</v>
          </cell>
          <cell r="C2467" t="str">
            <v>Chemical industry - magnesia</v>
          </cell>
          <cell r="D2467" t="str">
            <v>Magnesia production</v>
          </cell>
          <cell r="E2467">
            <v>420</v>
          </cell>
          <cell r="F2467">
            <v>210</v>
          </cell>
          <cell r="G2467">
            <v>0</v>
          </cell>
        </row>
        <row r="2468">
          <cell r="A2468" t="str">
            <v>2005_218_211</v>
          </cell>
          <cell r="B2468">
            <v>2005</v>
          </cell>
          <cell r="C2468" t="str">
            <v>Secondary aluminium production</v>
          </cell>
          <cell r="D2468" t="str">
            <v>Secondary aluminium production</v>
          </cell>
          <cell r="E2468">
            <v>218</v>
          </cell>
          <cell r="F2468">
            <v>211</v>
          </cell>
          <cell r="G2468">
            <v>0.7712</v>
          </cell>
        </row>
        <row r="2469">
          <cell r="A2469" t="str">
            <v>2006_218_211</v>
          </cell>
          <cell r="B2469">
            <v>2006</v>
          </cell>
          <cell r="C2469" t="str">
            <v>Secondary aluminium production</v>
          </cell>
          <cell r="D2469" t="str">
            <v>Secondary aluminium production</v>
          </cell>
          <cell r="E2469">
            <v>218</v>
          </cell>
          <cell r="F2469">
            <v>211</v>
          </cell>
          <cell r="G2469">
            <v>0.7712</v>
          </cell>
        </row>
        <row r="2470">
          <cell r="A2470" t="str">
            <v>2007_218_211</v>
          </cell>
          <cell r="B2470">
            <v>2007</v>
          </cell>
          <cell r="C2470" t="str">
            <v>Secondary aluminium production</v>
          </cell>
          <cell r="D2470" t="str">
            <v>Secondary aluminium production</v>
          </cell>
          <cell r="E2470">
            <v>218</v>
          </cell>
          <cell r="F2470">
            <v>211</v>
          </cell>
          <cell r="G2470">
            <v>0.76090000000000002</v>
          </cell>
        </row>
        <row r="2471">
          <cell r="A2471" t="str">
            <v>2008_218_211</v>
          </cell>
          <cell r="B2471">
            <v>2008</v>
          </cell>
          <cell r="C2471" t="str">
            <v>Secondary aluminium production</v>
          </cell>
          <cell r="D2471" t="str">
            <v>Secondary aluminium production</v>
          </cell>
          <cell r="E2471">
            <v>218</v>
          </cell>
          <cell r="F2471">
            <v>211</v>
          </cell>
          <cell r="G2471">
            <v>0.7722</v>
          </cell>
        </row>
        <row r="2472">
          <cell r="A2472" t="str">
            <v>2005_396_212</v>
          </cell>
          <cell r="B2472">
            <v>2005</v>
          </cell>
          <cell r="C2472" t="str">
            <v>Copper alloy and semis production</v>
          </cell>
          <cell r="D2472" t="str">
            <v>Copper consumption</v>
          </cell>
          <cell r="E2472">
            <v>396</v>
          </cell>
          <cell r="F2472">
            <v>212</v>
          </cell>
          <cell r="G2472">
            <v>0.28540599999999999</v>
          </cell>
        </row>
        <row r="2473">
          <cell r="A2473" t="str">
            <v>2006_396_212</v>
          </cell>
          <cell r="B2473">
            <v>2006</v>
          </cell>
          <cell r="C2473" t="str">
            <v>Copper alloy and semis production</v>
          </cell>
          <cell r="D2473" t="str">
            <v>Copper consumption</v>
          </cell>
          <cell r="E2473">
            <v>396</v>
          </cell>
          <cell r="F2473">
            <v>212</v>
          </cell>
          <cell r="G2473">
            <v>0.292014</v>
          </cell>
        </row>
        <row r="2474">
          <cell r="A2474" t="str">
            <v>2007_396_212</v>
          </cell>
          <cell r="B2474">
            <v>2007</v>
          </cell>
          <cell r="C2474" t="str">
            <v>Copper alloy and semis production</v>
          </cell>
          <cell r="D2474" t="str">
            <v>Copper consumption</v>
          </cell>
          <cell r="E2474">
            <v>396</v>
          </cell>
          <cell r="F2474">
            <v>212</v>
          </cell>
          <cell r="G2474">
            <v>0.16145399999999999</v>
          </cell>
        </row>
        <row r="2475">
          <cell r="A2475" t="str">
            <v>2008_396_212</v>
          </cell>
          <cell r="B2475">
            <v>2008</v>
          </cell>
          <cell r="C2475" t="str">
            <v>Copper alloy and semis production</v>
          </cell>
          <cell r="D2475" t="str">
            <v>Copper consumption</v>
          </cell>
          <cell r="E2475">
            <v>396</v>
          </cell>
          <cell r="F2475">
            <v>212</v>
          </cell>
          <cell r="G2475">
            <v>0.16292000000000001</v>
          </cell>
        </row>
        <row r="2476">
          <cell r="A2476" t="str">
            <v>2005_398_213</v>
          </cell>
          <cell r="B2476">
            <v>2005</v>
          </cell>
          <cell r="C2476" t="str">
            <v>Zinc alloy and semis production</v>
          </cell>
          <cell r="D2476" t="str">
            <v>Zinc consumption</v>
          </cell>
          <cell r="E2476">
            <v>398</v>
          </cell>
          <cell r="F2476">
            <v>213</v>
          </cell>
          <cell r="G2476">
            <v>0.31790099999999999</v>
          </cell>
        </row>
        <row r="2477">
          <cell r="A2477" t="str">
            <v>2006_398_213</v>
          </cell>
          <cell r="B2477">
            <v>2006</v>
          </cell>
          <cell r="C2477" t="str">
            <v>Zinc alloy and semis production</v>
          </cell>
          <cell r="D2477" t="str">
            <v>Zinc consumption</v>
          </cell>
          <cell r="E2477">
            <v>398</v>
          </cell>
          <cell r="F2477">
            <v>213</v>
          </cell>
          <cell r="G2477">
            <v>0.31790099999999999</v>
          </cell>
        </row>
        <row r="2478">
          <cell r="A2478" t="str">
            <v>2007_398_213</v>
          </cell>
          <cell r="B2478">
            <v>2007</v>
          </cell>
          <cell r="C2478" t="str">
            <v>Zinc alloy and semis production</v>
          </cell>
          <cell r="D2478" t="str">
            <v>Zinc consumption</v>
          </cell>
          <cell r="E2478">
            <v>398</v>
          </cell>
          <cell r="F2478">
            <v>213</v>
          </cell>
          <cell r="G2478">
            <v>0.32822499999999999</v>
          </cell>
        </row>
        <row r="2479">
          <cell r="A2479" t="str">
            <v>2008_398_213</v>
          </cell>
          <cell r="B2479">
            <v>2008</v>
          </cell>
          <cell r="C2479" t="str">
            <v>Zinc alloy and semis production</v>
          </cell>
          <cell r="D2479" t="str">
            <v>Zinc consumption</v>
          </cell>
          <cell r="E2479">
            <v>398</v>
          </cell>
          <cell r="F2479">
            <v>213</v>
          </cell>
          <cell r="G2479">
            <v>0.30772500000000003</v>
          </cell>
        </row>
        <row r="2480">
          <cell r="A2480" t="str">
            <v>2005_412_214</v>
          </cell>
          <cell r="B2480">
            <v>2005</v>
          </cell>
          <cell r="C2480" t="str">
            <v>Chemical industry - carbon black</v>
          </cell>
          <cell r="D2480" t="str">
            <v>Carbon black capacity</v>
          </cell>
          <cell r="E2480">
            <v>412</v>
          </cell>
          <cell r="F2480">
            <v>214</v>
          </cell>
          <cell r="G2480">
            <v>0.16700000000000001</v>
          </cell>
        </row>
        <row r="2481">
          <cell r="A2481" t="str">
            <v>2006_412_214</v>
          </cell>
          <cell r="B2481">
            <v>2006</v>
          </cell>
          <cell r="C2481" t="str">
            <v>Chemical industry - carbon black</v>
          </cell>
          <cell r="D2481" t="str">
            <v>Carbon black capacity</v>
          </cell>
          <cell r="E2481">
            <v>412</v>
          </cell>
          <cell r="F2481">
            <v>214</v>
          </cell>
          <cell r="G2481">
            <v>0.16700000000000001</v>
          </cell>
        </row>
        <row r="2482">
          <cell r="A2482" t="str">
            <v>2007_412_214</v>
          </cell>
          <cell r="B2482">
            <v>2007</v>
          </cell>
          <cell r="C2482" t="str">
            <v>Chemical industry - carbon black</v>
          </cell>
          <cell r="D2482" t="str">
            <v>Carbon black capacity</v>
          </cell>
          <cell r="E2482">
            <v>412</v>
          </cell>
          <cell r="F2482">
            <v>214</v>
          </cell>
          <cell r="G2482">
            <v>0.16700000000000001</v>
          </cell>
        </row>
        <row r="2483">
          <cell r="A2483" t="str">
            <v>2008_412_214</v>
          </cell>
          <cell r="B2483">
            <v>2008</v>
          </cell>
          <cell r="C2483" t="str">
            <v>Chemical industry - carbon black</v>
          </cell>
          <cell r="D2483" t="str">
            <v>Carbon black capacity</v>
          </cell>
          <cell r="E2483">
            <v>412</v>
          </cell>
          <cell r="F2483">
            <v>214</v>
          </cell>
          <cell r="G2483">
            <v>0.16700000000000001</v>
          </cell>
        </row>
        <row r="2484">
          <cell r="A2484" t="str">
            <v>2005_404_215</v>
          </cell>
          <cell r="B2484">
            <v>2005</v>
          </cell>
          <cell r="C2484" t="str">
            <v>Chemical industry - titanium dioxide</v>
          </cell>
          <cell r="D2484" t="str">
            <v>Titanium dioxide</v>
          </cell>
          <cell r="E2484">
            <v>404</v>
          </cell>
          <cell r="F2484">
            <v>215</v>
          </cell>
          <cell r="G2484">
            <v>200</v>
          </cell>
        </row>
        <row r="2485">
          <cell r="A2485" t="str">
            <v>2006_404_215</v>
          </cell>
          <cell r="B2485">
            <v>2006</v>
          </cell>
          <cell r="C2485" t="str">
            <v>Chemical industry - titanium dioxide</v>
          </cell>
          <cell r="D2485" t="str">
            <v>Titanium dioxide</v>
          </cell>
          <cell r="E2485">
            <v>404</v>
          </cell>
          <cell r="F2485">
            <v>215</v>
          </cell>
          <cell r="G2485">
            <v>200</v>
          </cell>
        </row>
        <row r="2486">
          <cell r="A2486" t="str">
            <v>2007_404_215</v>
          </cell>
          <cell r="B2486">
            <v>2007</v>
          </cell>
          <cell r="C2486" t="str">
            <v>Chemical industry - titanium dioxide</v>
          </cell>
          <cell r="D2486" t="str">
            <v>Titanium dioxide</v>
          </cell>
          <cell r="E2486">
            <v>404</v>
          </cell>
          <cell r="F2486">
            <v>215</v>
          </cell>
          <cell r="G2486">
            <v>200</v>
          </cell>
        </row>
        <row r="2487">
          <cell r="A2487" t="str">
            <v>2008_404_215</v>
          </cell>
          <cell r="B2487">
            <v>2008</v>
          </cell>
          <cell r="C2487" t="str">
            <v>Chemical industry - titanium dioxide</v>
          </cell>
          <cell r="D2487" t="str">
            <v>Titanium dioxide</v>
          </cell>
          <cell r="E2487">
            <v>404</v>
          </cell>
          <cell r="F2487">
            <v>215</v>
          </cell>
          <cell r="G2487">
            <v>200</v>
          </cell>
        </row>
        <row r="2488">
          <cell r="A2488" t="str">
            <v>2005_128_218</v>
          </cell>
          <cell r="B2488">
            <v>2005</v>
          </cell>
          <cell r="C2488" t="str">
            <v>Glass - lead crystal</v>
          </cell>
          <cell r="D2488" t="str">
            <v>Glass (lead crystal)</v>
          </cell>
          <cell r="E2488">
            <v>128</v>
          </cell>
          <cell r="F2488">
            <v>218</v>
          </cell>
          <cell r="G2488">
            <v>0.57958100979653304</v>
          </cell>
        </row>
        <row r="2489">
          <cell r="A2489" t="str">
            <v>2006_128_218</v>
          </cell>
          <cell r="B2489">
            <v>2006</v>
          </cell>
          <cell r="C2489" t="str">
            <v>Glass - lead crystal</v>
          </cell>
          <cell r="D2489" t="str">
            <v>Glass (lead crystal)</v>
          </cell>
          <cell r="E2489">
            <v>128</v>
          </cell>
          <cell r="F2489">
            <v>218</v>
          </cell>
          <cell r="G2489">
            <v>0.572681235870384</v>
          </cell>
        </row>
        <row r="2490">
          <cell r="A2490" t="str">
            <v>2007_128_218</v>
          </cell>
          <cell r="B2490">
            <v>2007</v>
          </cell>
          <cell r="C2490" t="str">
            <v>Glass - lead crystal</v>
          </cell>
          <cell r="D2490" t="str">
            <v>Glass (lead crystal)</v>
          </cell>
          <cell r="E2490">
            <v>128</v>
          </cell>
          <cell r="F2490">
            <v>218</v>
          </cell>
          <cell r="G2490">
            <v>0.32079207920792102</v>
          </cell>
        </row>
        <row r="2491">
          <cell r="A2491" t="str">
            <v>2008_128_218</v>
          </cell>
          <cell r="B2491">
            <v>2008</v>
          </cell>
          <cell r="C2491" t="str">
            <v>Glass - lead crystal</v>
          </cell>
          <cell r="D2491" t="str">
            <v>Glass (lead crystal)</v>
          </cell>
          <cell r="E2491">
            <v>128</v>
          </cell>
          <cell r="F2491">
            <v>218</v>
          </cell>
          <cell r="G2491">
            <v>0.316831683168317</v>
          </cell>
        </row>
        <row r="2492">
          <cell r="A2492" t="str">
            <v>2005_408_219</v>
          </cell>
          <cell r="B2492">
            <v>2005</v>
          </cell>
          <cell r="C2492" t="str">
            <v>Glass - frits</v>
          </cell>
          <cell r="D2492" t="str">
            <v>Glass (frits)</v>
          </cell>
          <cell r="E2492">
            <v>408</v>
          </cell>
          <cell r="F2492">
            <v>219</v>
          </cell>
          <cell r="G2492">
            <v>11.5</v>
          </cell>
        </row>
        <row r="2493">
          <cell r="A2493" t="str">
            <v>2006_408_219</v>
          </cell>
          <cell r="B2493">
            <v>2006</v>
          </cell>
          <cell r="C2493" t="str">
            <v>Glass - frits</v>
          </cell>
          <cell r="D2493" t="str">
            <v>Glass (frits)</v>
          </cell>
          <cell r="E2493">
            <v>408</v>
          </cell>
          <cell r="F2493">
            <v>219</v>
          </cell>
          <cell r="G2493">
            <v>11.5</v>
          </cell>
        </row>
        <row r="2494">
          <cell r="A2494" t="str">
            <v>2007_408_219</v>
          </cell>
          <cell r="B2494">
            <v>2007</v>
          </cell>
          <cell r="C2494" t="str">
            <v>Glass - frits</v>
          </cell>
          <cell r="D2494" t="str">
            <v>Glass (frits)</v>
          </cell>
          <cell r="E2494">
            <v>408</v>
          </cell>
          <cell r="F2494">
            <v>219</v>
          </cell>
          <cell r="G2494">
            <v>11.5</v>
          </cell>
        </row>
        <row r="2495">
          <cell r="A2495" t="str">
            <v>2008_408_219</v>
          </cell>
          <cell r="B2495">
            <v>2008</v>
          </cell>
          <cell r="C2495" t="str">
            <v>Glass - frits</v>
          </cell>
          <cell r="D2495" t="str">
            <v>Glass (frits)</v>
          </cell>
          <cell r="E2495">
            <v>408</v>
          </cell>
          <cell r="F2495">
            <v>219</v>
          </cell>
          <cell r="G2495">
            <v>11.5</v>
          </cell>
        </row>
        <row r="2496">
          <cell r="A2496" t="str">
            <v>2005_407_220</v>
          </cell>
          <cell r="B2496">
            <v>2005</v>
          </cell>
          <cell r="C2496" t="str">
            <v>Glass - continuous filament glass fibre</v>
          </cell>
          <cell r="D2496" t="str">
            <v>Glass (glass fibre)</v>
          </cell>
          <cell r="E2496">
            <v>407</v>
          </cell>
          <cell r="F2496">
            <v>220</v>
          </cell>
          <cell r="G2496">
            <v>23.525382873015801</v>
          </cell>
        </row>
        <row r="2497">
          <cell r="A2497" t="str">
            <v>2006_407_220</v>
          </cell>
          <cell r="B2497">
            <v>2006</v>
          </cell>
          <cell r="C2497" t="str">
            <v>Glass - continuous filament glass fibre</v>
          </cell>
          <cell r="D2497" t="str">
            <v>Glass (glass fibre)</v>
          </cell>
          <cell r="E2497">
            <v>407</v>
          </cell>
          <cell r="F2497">
            <v>220</v>
          </cell>
          <cell r="G2497">
            <v>23.495166338328001</v>
          </cell>
        </row>
        <row r="2498">
          <cell r="A2498" t="str">
            <v>2007_407_220</v>
          </cell>
          <cell r="B2498">
            <v>2007</v>
          </cell>
          <cell r="C2498" t="str">
            <v>Glass - continuous filament glass fibre</v>
          </cell>
          <cell r="D2498" t="str">
            <v>Glass (glass fibre)</v>
          </cell>
          <cell r="E2498">
            <v>407</v>
          </cell>
          <cell r="F2498">
            <v>220</v>
          </cell>
          <cell r="G2498">
            <v>23.495166338328001</v>
          </cell>
        </row>
        <row r="2499">
          <cell r="A2499" t="str">
            <v>2008_407_220</v>
          </cell>
          <cell r="B2499">
            <v>2008</v>
          </cell>
          <cell r="C2499" t="str">
            <v>Glass - continuous filament glass fibre</v>
          </cell>
          <cell r="D2499" t="str">
            <v>Glass (glass fibre)</v>
          </cell>
          <cell r="E2499">
            <v>407</v>
          </cell>
          <cell r="F2499">
            <v>220</v>
          </cell>
          <cell r="G2499">
            <v>23.495166338328001</v>
          </cell>
        </row>
        <row r="2500">
          <cell r="A2500" t="str">
            <v>2005_406_221</v>
          </cell>
          <cell r="B2500">
            <v>2005</v>
          </cell>
          <cell r="C2500" t="str">
            <v>Glass - glass wool</v>
          </cell>
          <cell r="D2500" t="str">
            <v>Glass (glass wool)</v>
          </cell>
          <cell r="E2500">
            <v>406</v>
          </cell>
          <cell r="F2500">
            <v>221</v>
          </cell>
          <cell r="G2500">
            <v>130.266914836908</v>
          </cell>
        </row>
        <row r="2501">
          <cell r="A2501" t="str">
            <v>2006_406_221</v>
          </cell>
          <cell r="B2501">
            <v>2006</v>
          </cell>
          <cell r="C2501" t="str">
            <v>Glass - glass wool</v>
          </cell>
          <cell r="D2501" t="str">
            <v>Glass (glass wool)</v>
          </cell>
          <cell r="E2501">
            <v>406</v>
          </cell>
          <cell r="F2501">
            <v>221</v>
          </cell>
          <cell r="G2501">
            <v>126.710139005183</v>
          </cell>
        </row>
        <row r="2502">
          <cell r="A2502" t="str">
            <v>2007_406_221</v>
          </cell>
          <cell r="B2502">
            <v>2007</v>
          </cell>
          <cell r="C2502" t="str">
            <v>Glass - glass wool</v>
          </cell>
          <cell r="D2502" t="str">
            <v>Glass (glass wool)</v>
          </cell>
          <cell r="E2502">
            <v>406</v>
          </cell>
          <cell r="F2502">
            <v>221</v>
          </cell>
          <cell r="G2502">
            <v>126.710139005183</v>
          </cell>
        </row>
        <row r="2503">
          <cell r="A2503" t="str">
            <v>2008_406_221</v>
          </cell>
          <cell r="B2503">
            <v>2008</v>
          </cell>
          <cell r="C2503" t="str">
            <v>Glass - glass wool</v>
          </cell>
          <cell r="D2503" t="str">
            <v>Glass (glass wool)</v>
          </cell>
          <cell r="E2503">
            <v>406</v>
          </cell>
          <cell r="F2503">
            <v>221</v>
          </cell>
          <cell r="G2503">
            <v>126.710139005183</v>
          </cell>
        </row>
        <row r="2504">
          <cell r="A2504" t="str">
            <v>2005_411_222</v>
          </cell>
          <cell r="B2504">
            <v>2005</v>
          </cell>
          <cell r="C2504" t="str">
            <v>Glass - flat</v>
          </cell>
          <cell r="D2504" t="str">
            <v>Glass (flat)</v>
          </cell>
          <cell r="E2504">
            <v>411</v>
          </cell>
          <cell r="F2504">
            <v>222</v>
          </cell>
          <cell r="G2504">
            <v>1320.4926451612901</v>
          </cell>
        </row>
        <row r="2505">
          <cell r="A2505" t="str">
            <v>2006_411_222</v>
          </cell>
          <cell r="B2505">
            <v>2006</v>
          </cell>
          <cell r="C2505" t="str">
            <v>Glass - flat</v>
          </cell>
          <cell r="D2505" t="str">
            <v>Glass (flat)</v>
          </cell>
          <cell r="E2505">
            <v>411</v>
          </cell>
          <cell r="F2505">
            <v>222</v>
          </cell>
          <cell r="G2505">
            <v>1320.4926451612901</v>
          </cell>
        </row>
        <row r="2506">
          <cell r="A2506" t="str">
            <v>2007_411_222</v>
          </cell>
          <cell r="B2506">
            <v>2007</v>
          </cell>
          <cell r="C2506" t="str">
            <v>Glass - flat</v>
          </cell>
          <cell r="D2506" t="str">
            <v>Glass (flat)</v>
          </cell>
          <cell r="E2506">
            <v>411</v>
          </cell>
          <cell r="F2506">
            <v>222</v>
          </cell>
          <cell r="G2506">
            <v>1320.4926451612901</v>
          </cell>
        </row>
        <row r="2507">
          <cell r="A2507" t="str">
            <v>2008_411_222</v>
          </cell>
          <cell r="B2507">
            <v>2008</v>
          </cell>
          <cell r="C2507" t="str">
            <v>Glass - flat</v>
          </cell>
          <cell r="D2507" t="str">
            <v>Glass (flat)</v>
          </cell>
          <cell r="E2507">
            <v>411</v>
          </cell>
          <cell r="F2507">
            <v>222</v>
          </cell>
          <cell r="G2507">
            <v>1320.4926451612901</v>
          </cell>
        </row>
        <row r="2508">
          <cell r="A2508" t="str">
            <v>2005_423_223</v>
          </cell>
          <cell r="B2508">
            <v>2005</v>
          </cell>
          <cell r="C2508" t="str">
            <v>Glass - container</v>
          </cell>
          <cell r="D2508" t="str">
            <v>Glass (container)</v>
          </cell>
          <cell r="E2508">
            <v>423</v>
          </cell>
          <cell r="F2508">
            <v>223</v>
          </cell>
          <cell r="G2508">
            <v>2217.7809999999999</v>
          </cell>
        </row>
        <row r="2509">
          <cell r="A2509" t="str">
            <v>2006_423_223</v>
          </cell>
          <cell r="B2509">
            <v>2006</v>
          </cell>
          <cell r="C2509" t="str">
            <v>Glass - container</v>
          </cell>
          <cell r="D2509" t="str">
            <v>Glass (container)</v>
          </cell>
          <cell r="E2509">
            <v>423</v>
          </cell>
          <cell r="F2509">
            <v>223</v>
          </cell>
          <cell r="G2509">
            <v>2286.502</v>
          </cell>
        </row>
        <row r="2510">
          <cell r="A2510" t="str">
            <v>2007_423_223</v>
          </cell>
          <cell r="B2510">
            <v>2007</v>
          </cell>
          <cell r="C2510" t="str">
            <v>Glass - container</v>
          </cell>
          <cell r="D2510" t="str">
            <v>Glass (container)</v>
          </cell>
          <cell r="E2510">
            <v>423</v>
          </cell>
          <cell r="F2510">
            <v>223</v>
          </cell>
          <cell r="G2510">
            <v>2338.3359999999998</v>
          </cell>
        </row>
        <row r="2511">
          <cell r="A2511" t="str">
            <v>2008_423_223</v>
          </cell>
          <cell r="B2511">
            <v>2008</v>
          </cell>
          <cell r="C2511" t="str">
            <v>Glass - container</v>
          </cell>
          <cell r="D2511" t="str">
            <v>Glass (container)</v>
          </cell>
          <cell r="E2511">
            <v>423</v>
          </cell>
          <cell r="F2511">
            <v>223</v>
          </cell>
          <cell r="G2511">
            <v>2394.9189999999999</v>
          </cell>
        </row>
        <row r="2512">
          <cell r="A2512" t="str">
            <v>2005_425_224</v>
          </cell>
          <cell r="B2512">
            <v>2005</v>
          </cell>
          <cell r="C2512" t="str">
            <v>Glass - special</v>
          </cell>
          <cell r="D2512" t="str">
            <v>Glass (special)</v>
          </cell>
          <cell r="E2512">
            <v>425</v>
          </cell>
          <cell r="F2512">
            <v>224</v>
          </cell>
          <cell r="G2512">
            <v>271.77050691244199</v>
          </cell>
        </row>
        <row r="2513">
          <cell r="A2513" t="str">
            <v>2006_425_224</v>
          </cell>
          <cell r="B2513">
            <v>2006</v>
          </cell>
          <cell r="C2513" t="str">
            <v>Glass - special</v>
          </cell>
          <cell r="D2513" t="str">
            <v>Glass (special)</v>
          </cell>
          <cell r="E2513">
            <v>425</v>
          </cell>
          <cell r="F2513">
            <v>224</v>
          </cell>
          <cell r="G2513">
            <v>71.134562211981603</v>
          </cell>
        </row>
        <row r="2514">
          <cell r="A2514" t="str">
            <v>2007_425_224</v>
          </cell>
          <cell r="B2514">
            <v>2007</v>
          </cell>
          <cell r="C2514" t="str">
            <v>Glass - special</v>
          </cell>
          <cell r="D2514" t="str">
            <v>Glass (special)</v>
          </cell>
          <cell r="E2514">
            <v>425</v>
          </cell>
          <cell r="F2514">
            <v>224</v>
          </cell>
          <cell r="G2514">
            <v>27.359447004608299</v>
          </cell>
        </row>
        <row r="2515">
          <cell r="A2515" t="str">
            <v>2008_425_224</v>
          </cell>
          <cell r="B2515">
            <v>2008</v>
          </cell>
          <cell r="C2515" t="str">
            <v>Glass - special</v>
          </cell>
          <cell r="D2515" t="str">
            <v>Glass (special)</v>
          </cell>
          <cell r="E2515">
            <v>425</v>
          </cell>
          <cell r="F2515">
            <v>224</v>
          </cell>
          <cell r="G2515">
            <v>0</v>
          </cell>
        </row>
        <row r="2516">
          <cell r="A2516" t="str">
            <v>2005_424_225</v>
          </cell>
          <cell r="B2516">
            <v>2005</v>
          </cell>
          <cell r="C2516" t="str">
            <v>Glass - domestic</v>
          </cell>
          <cell r="D2516" t="str">
            <v>Glass (domestic)</v>
          </cell>
          <cell r="E2516">
            <v>424</v>
          </cell>
          <cell r="F2516">
            <v>225</v>
          </cell>
          <cell r="G2516">
            <v>0.13799547852298399</v>
          </cell>
        </row>
        <row r="2517">
          <cell r="A2517" t="str">
            <v>2006_424_225</v>
          </cell>
          <cell r="B2517">
            <v>2006</v>
          </cell>
          <cell r="C2517" t="str">
            <v>Glass - domestic</v>
          </cell>
          <cell r="D2517" t="str">
            <v>Glass (domestic)</v>
          </cell>
          <cell r="E2517">
            <v>424</v>
          </cell>
          <cell r="F2517">
            <v>225</v>
          </cell>
          <cell r="G2517">
            <v>0.13799547852298399</v>
          </cell>
        </row>
        <row r="2518">
          <cell r="A2518" t="str">
            <v>2007_424_225</v>
          </cell>
          <cell r="B2518">
            <v>2007</v>
          </cell>
          <cell r="C2518" t="str">
            <v>Glass - domestic</v>
          </cell>
          <cell r="D2518" t="str">
            <v>Glass (domestic)</v>
          </cell>
          <cell r="E2518">
            <v>424</v>
          </cell>
          <cell r="F2518">
            <v>225</v>
          </cell>
          <cell r="G2518">
            <v>7.9207920792079195E-2</v>
          </cell>
        </row>
        <row r="2519">
          <cell r="A2519" t="str">
            <v>2008_424_225</v>
          </cell>
          <cell r="B2519">
            <v>2008</v>
          </cell>
          <cell r="C2519" t="str">
            <v>Glass - domestic</v>
          </cell>
          <cell r="D2519" t="str">
            <v>Glass (domestic)</v>
          </cell>
          <cell r="E2519">
            <v>424</v>
          </cell>
          <cell r="F2519">
            <v>225</v>
          </cell>
          <cell r="G2519">
            <v>7.9207920792079195E-2</v>
          </cell>
        </row>
        <row r="2520">
          <cell r="A2520" t="str">
            <v>2005_426_226</v>
          </cell>
          <cell r="B2520">
            <v>2005</v>
          </cell>
          <cell r="C2520" t="str">
            <v>Wood impregnation - LOSP</v>
          </cell>
          <cell r="D2520" t="str">
            <v>Solventborne preservative</v>
          </cell>
          <cell r="E2520">
            <v>426</v>
          </cell>
          <cell r="F2520">
            <v>226</v>
          </cell>
          <cell r="G2520">
            <v>4.1848299912815996</v>
          </cell>
        </row>
        <row r="2521">
          <cell r="A2521" t="str">
            <v>2006_426_226</v>
          </cell>
          <cell r="B2521">
            <v>2006</v>
          </cell>
          <cell r="C2521" t="str">
            <v>Wood impregnation - LOSP</v>
          </cell>
          <cell r="D2521" t="str">
            <v>Solventborne preservative</v>
          </cell>
          <cell r="E2521">
            <v>426</v>
          </cell>
          <cell r="F2521">
            <v>226</v>
          </cell>
          <cell r="G2521">
            <v>4.0885789014821299</v>
          </cell>
        </row>
        <row r="2522">
          <cell r="A2522" t="str">
            <v>2007_426_226</v>
          </cell>
          <cell r="B2522">
            <v>2007</v>
          </cell>
          <cell r="C2522" t="str">
            <v>Wood impregnation - LOSP</v>
          </cell>
          <cell r="D2522" t="str">
            <v>Solventborne preservative</v>
          </cell>
          <cell r="E2522">
            <v>426</v>
          </cell>
          <cell r="F2522">
            <v>226</v>
          </cell>
          <cell r="G2522">
            <v>4.2601569311246701</v>
          </cell>
        </row>
        <row r="2523">
          <cell r="A2523" t="str">
            <v>2008_426_226</v>
          </cell>
          <cell r="B2523">
            <v>2008</v>
          </cell>
          <cell r="C2523" t="str">
            <v>Wood impregnation - LOSP</v>
          </cell>
          <cell r="D2523" t="str">
            <v>Solventborne preservative</v>
          </cell>
          <cell r="E2523">
            <v>426</v>
          </cell>
          <cell r="F2523">
            <v>226</v>
          </cell>
          <cell r="G2523">
            <v>3.9755884917175202</v>
          </cell>
        </row>
        <row r="2524">
          <cell r="A2524" t="str">
            <v>2005_427_227</v>
          </cell>
          <cell r="B2524">
            <v>2005</v>
          </cell>
          <cell r="C2524" t="str">
            <v>Wood impregnation - creosote</v>
          </cell>
          <cell r="D2524" t="str">
            <v>Creosote</v>
          </cell>
          <cell r="E2524">
            <v>427</v>
          </cell>
          <cell r="F2524">
            <v>227</v>
          </cell>
          <cell r="G2524">
            <v>15.479876160990701</v>
          </cell>
        </row>
        <row r="2525">
          <cell r="A2525" t="str">
            <v>2006_427_227</v>
          </cell>
          <cell r="B2525">
            <v>2006</v>
          </cell>
          <cell r="C2525" t="str">
            <v>Wood impregnation - creosote</v>
          </cell>
          <cell r="D2525" t="str">
            <v>Creosote</v>
          </cell>
          <cell r="E2525">
            <v>427</v>
          </cell>
          <cell r="F2525">
            <v>227</v>
          </cell>
          <cell r="G2525">
            <v>15.1238390092879</v>
          </cell>
        </row>
        <row r="2526">
          <cell r="A2526" t="str">
            <v>2007_427_227</v>
          </cell>
          <cell r="B2526">
            <v>2007</v>
          </cell>
          <cell r="C2526" t="str">
            <v>Wood impregnation - creosote</v>
          </cell>
          <cell r="D2526" t="str">
            <v>Creosote</v>
          </cell>
          <cell r="E2526">
            <v>427</v>
          </cell>
          <cell r="F2526">
            <v>227</v>
          </cell>
          <cell r="G2526">
            <v>15.758513931888499</v>
          </cell>
        </row>
        <row r="2527">
          <cell r="A2527" t="str">
            <v>2008_427_227</v>
          </cell>
          <cell r="B2527">
            <v>2008</v>
          </cell>
          <cell r="C2527" t="str">
            <v>Wood impregnation - creosote</v>
          </cell>
          <cell r="D2527" t="str">
            <v>Creosote</v>
          </cell>
          <cell r="E2527">
            <v>427</v>
          </cell>
          <cell r="F2527">
            <v>227</v>
          </cell>
          <cell r="G2527">
            <v>14.705882352941201</v>
          </cell>
        </row>
        <row r="2528">
          <cell r="A2528" t="str">
            <v>2005_413_228</v>
          </cell>
          <cell r="B2528">
            <v>2005</v>
          </cell>
          <cell r="C2528" t="str">
            <v>Chemical industry - ethylene</v>
          </cell>
          <cell r="D2528" t="str">
            <v>Ethylene</v>
          </cell>
          <cell r="E2528">
            <v>413</v>
          </cell>
          <cell r="F2528">
            <v>228</v>
          </cell>
          <cell r="G2528">
            <v>1.9335</v>
          </cell>
        </row>
        <row r="2529">
          <cell r="A2529" t="str">
            <v>2006_413_228</v>
          </cell>
          <cell r="B2529">
            <v>2006</v>
          </cell>
          <cell r="C2529" t="str">
            <v>Chemical industry - ethylene</v>
          </cell>
          <cell r="D2529" t="str">
            <v>Ethylene</v>
          </cell>
          <cell r="E2529">
            <v>413</v>
          </cell>
          <cell r="F2529">
            <v>228</v>
          </cell>
          <cell r="G2529">
            <v>1.9335</v>
          </cell>
        </row>
        <row r="2530">
          <cell r="A2530" t="str">
            <v>2007_413_228</v>
          </cell>
          <cell r="B2530">
            <v>2007</v>
          </cell>
          <cell r="C2530" t="str">
            <v>Chemical industry - ethylene</v>
          </cell>
          <cell r="D2530" t="str">
            <v>Ethylene</v>
          </cell>
          <cell r="E2530">
            <v>413</v>
          </cell>
          <cell r="F2530">
            <v>228</v>
          </cell>
          <cell r="G2530">
            <v>1.9335</v>
          </cell>
        </row>
        <row r="2531">
          <cell r="A2531" t="str">
            <v>2008_413_228</v>
          </cell>
          <cell r="B2531">
            <v>2008</v>
          </cell>
          <cell r="C2531" t="str">
            <v>Chemical industry - ethylene</v>
          </cell>
          <cell r="D2531" t="str">
            <v>Ethylene</v>
          </cell>
          <cell r="E2531">
            <v>413</v>
          </cell>
          <cell r="F2531">
            <v>228</v>
          </cell>
          <cell r="G2531">
            <v>1.9335</v>
          </cell>
        </row>
        <row r="2532">
          <cell r="A2532" t="str">
            <v>2005_414_229</v>
          </cell>
          <cell r="B2532">
            <v>2005</v>
          </cell>
          <cell r="C2532" t="str">
            <v>Chemical industry - methanol</v>
          </cell>
          <cell r="D2532" t="str">
            <v>Methanol</v>
          </cell>
          <cell r="E2532">
            <v>414</v>
          </cell>
          <cell r="F2532">
            <v>229</v>
          </cell>
          <cell r="G2532">
            <v>0</v>
          </cell>
        </row>
        <row r="2533">
          <cell r="A2533" t="str">
            <v>2006_414_229</v>
          </cell>
          <cell r="B2533">
            <v>2006</v>
          </cell>
          <cell r="C2533" t="str">
            <v>Chemical industry - methanol</v>
          </cell>
          <cell r="D2533" t="str">
            <v>Methanol</v>
          </cell>
          <cell r="E2533">
            <v>414</v>
          </cell>
          <cell r="F2533">
            <v>229</v>
          </cell>
          <cell r="G2533">
            <v>0</v>
          </cell>
        </row>
        <row r="2534">
          <cell r="A2534" t="str">
            <v>2007_414_229</v>
          </cell>
          <cell r="B2534">
            <v>2007</v>
          </cell>
          <cell r="C2534" t="str">
            <v>Chemical industry - methanol</v>
          </cell>
          <cell r="D2534" t="str">
            <v>Methanol</v>
          </cell>
          <cell r="E2534">
            <v>414</v>
          </cell>
          <cell r="F2534">
            <v>229</v>
          </cell>
          <cell r="G2534">
            <v>0</v>
          </cell>
        </row>
        <row r="2535">
          <cell r="A2535" t="str">
            <v>2008_414_229</v>
          </cell>
          <cell r="B2535">
            <v>2008</v>
          </cell>
          <cell r="C2535" t="str">
            <v>Chemical industry - methanol</v>
          </cell>
          <cell r="D2535" t="str">
            <v>Methanol</v>
          </cell>
          <cell r="E2535">
            <v>414</v>
          </cell>
          <cell r="F2535">
            <v>229</v>
          </cell>
          <cell r="G2535">
            <v>0</v>
          </cell>
        </row>
        <row r="2536">
          <cell r="A2536" t="str">
            <v>2005_289_230</v>
          </cell>
          <cell r="B2536">
            <v>2005</v>
          </cell>
          <cell r="C2536" t="str">
            <v>Chemical industry - ammonia based fertilizer</v>
          </cell>
          <cell r="D2536" t="str">
            <v>Ammonium nitrate</v>
          </cell>
          <cell r="E2536">
            <v>289</v>
          </cell>
          <cell r="F2536">
            <v>230</v>
          </cell>
          <cell r="G2536">
            <v>1.3412834914285701</v>
          </cell>
        </row>
        <row r="2537">
          <cell r="A2537" t="str">
            <v>2006_289_230</v>
          </cell>
          <cell r="B2537">
            <v>2006</v>
          </cell>
          <cell r="C2537" t="str">
            <v>Chemical industry - ammonia based fertilizer</v>
          </cell>
          <cell r="D2537" t="str">
            <v>Ammonium nitrate</v>
          </cell>
          <cell r="E2537">
            <v>289</v>
          </cell>
          <cell r="F2537">
            <v>230</v>
          </cell>
          <cell r="G2537">
            <v>0.907311494285714</v>
          </cell>
        </row>
        <row r="2538">
          <cell r="A2538" t="str">
            <v>2007_289_230</v>
          </cell>
          <cell r="B2538">
            <v>2007</v>
          </cell>
          <cell r="C2538" t="str">
            <v>Chemical industry - ammonia based fertilizer</v>
          </cell>
          <cell r="D2538" t="str">
            <v>Ammonium nitrate</v>
          </cell>
          <cell r="E2538">
            <v>289</v>
          </cell>
          <cell r="F2538">
            <v>230</v>
          </cell>
          <cell r="G2538">
            <v>1.33606845714286</v>
          </cell>
        </row>
        <row r="2539">
          <cell r="A2539" t="str">
            <v>2008_289_230</v>
          </cell>
          <cell r="B2539">
            <v>2008</v>
          </cell>
          <cell r="C2539" t="str">
            <v>Chemical industry - ammonia based fertilizer</v>
          </cell>
          <cell r="D2539" t="str">
            <v>Ammonium nitrate</v>
          </cell>
          <cell r="E2539">
            <v>289</v>
          </cell>
          <cell r="F2539">
            <v>230</v>
          </cell>
          <cell r="G2539">
            <v>1.0333671672151199</v>
          </cell>
        </row>
        <row r="2540">
          <cell r="A2540" t="str">
            <v>2005_395_231</v>
          </cell>
          <cell r="B2540">
            <v>2005</v>
          </cell>
          <cell r="C2540" t="str">
            <v>Brick manufacture - non Fletton</v>
          </cell>
          <cell r="D2540" t="str">
            <v>Non-Fletton bricks</v>
          </cell>
          <cell r="E2540">
            <v>395</v>
          </cell>
          <cell r="F2540">
            <v>231</v>
          </cell>
          <cell r="G2540">
            <v>5654.2848000000004</v>
          </cell>
        </row>
        <row r="2541">
          <cell r="A2541" t="str">
            <v>2006_395_231</v>
          </cell>
          <cell r="B2541">
            <v>2006</v>
          </cell>
          <cell r="C2541" t="str">
            <v>Brick manufacture - non Fletton</v>
          </cell>
          <cell r="D2541" t="str">
            <v>Non-Fletton bricks</v>
          </cell>
          <cell r="E2541">
            <v>395</v>
          </cell>
          <cell r="F2541">
            <v>231</v>
          </cell>
          <cell r="G2541">
            <v>5164.576</v>
          </cell>
        </row>
        <row r="2542">
          <cell r="A2542" t="str">
            <v>2007_395_231</v>
          </cell>
          <cell r="B2542">
            <v>2007</v>
          </cell>
          <cell r="C2542" t="str">
            <v>Brick manufacture - non Fletton</v>
          </cell>
          <cell r="D2542" t="str">
            <v>Non-Fletton bricks</v>
          </cell>
          <cell r="E2542">
            <v>395</v>
          </cell>
          <cell r="F2542">
            <v>231</v>
          </cell>
          <cell r="G2542">
            <v>5098.7327999999998</v>
          </cell>
        </row>
        <row r="2543">
          <cell r="A2543" t="str">
            <v>2008_395_231</v>
          </cell>
          <cell r="B2543">
            <v>2008</v>
          </cell>
          <cell r="C2543" t="str">
            <v>Brick manufacture - non Fletton</v>
          </cell>
          <cell r="D2543" t="str">
            <v>Non-Fletton bricks</v>
          </cell>
          <cell r="E2543">
            <v>395</v>
          </cell>
          <cell r="F2543">
            <v>231</v>
          </cell>
          <cell r="G2543">
            <v>3975.2831999999999</v>
          </cell>
        </row>
        <row r="2544">
          <cell r="A2544" t="str">
            <v>2005_430_232</v>
          </cell>
          <cell r="B2544">
            <v>2005</v>
          </cell>
          <cell r="C2544" t="str">
            <v>Refractories - chromite based</v>
          </cell>
          <cell r="D2544" t="str">
            <v>Refractory production</v>
          </cell>
          <cell r="E2544">
            <v>430</v>
          </cell>
          <cell r="F2544">
            <v>232</v>
          </cell>
          <cell r="G2544">
            <v>66.092523</v>
          </cell>
        </row>
        <row r="2545">
          <cell r="A2545" t="str">
            <v>2005_429_232</v>
          </cell>
          <cell r="B2545">
            <v>2005</v>
          </cell>
          <cell r="C2545" t="str">
            <v>Refractories - non chromite based</v>
          </cell>
          <cell r="D2545" t="str">
            <v>Refractory production</v>
          </cell>
          <cell r="E2545">
            <v>429</v>
          </cell>
          <cell r="F2545">
            <v>232</v>
          </cell>
          <cell r="G2545">
            <v>399.17429654857199</v>
          </cell>
        </row>
        <row r="2546">
          <cell r="A2546" t="str">
            <v>2006_430_232</v>
          </cell>
          <cell r="B2546">
            <v>2006</v>
          </cell>
          <cell r="C2546" t="str">
            <v>Refractories - chromite based</v>
          </cell>
          <cell r="D2546" t="str">
            <v>Refractory production</v>
          </cell>
          <cell r="E2546">
            <v>430</v>
          </cell>
          <cell r="F2546">
            <v>232</v>
          </cell>
          <cell r="G2546">
            <v>66.092523</v>
          </cell>
        </row>
        <row r="2547">
          <cell r="A2547" t="str">
            <v>2006_429_232</v>
          </cell>
          <cell r="B2547">
            <v>2006</v>
          </cell>
          <cell r="C2547" t="str">
            <v>Refractories - non chromite based</v>
          </cell>
          <cell r="D2547" t="str">
            <v>Refractory production</v>
          </cell>
          <cell r="E2547">
            <v>429</v>
          </cell>
          <cell r="F2547">
            <v>232</v>
          </cell>
          <cell r="G2547">
            <v>399.22358800000001</v>
          </cell>
        </row>
        <row r="2548">
          <cell r="A2548" t="str">
            <v>2007_430_232</v>
          </cell>
          <cell r="B2548">
            <v>2007</v>
          </cell>
          <cell r="C2548" t="str">
            <v>Refractories - chromite based</v>
          </cell>
          <cell r="D2548" t="str">
            <v>Refractory production</v>
          </cell>
          <cell r="E2548">
            <v>430</v>
          </cell>
          <cell r="F2548">
            <v>232</v>
          </cell>
          <cell r="G2548">
            <v>66.092523</v>
          </cell>
        </row>
        <row r="2549">
          <cell r="A2549" t="str">
            <v>2007_429_232</v>
          </cell>
          <cell r="B2549">
            <v>2007</v>
          </cell>
          <cell r="C2549" t="str">
            <v>Refractories - non chromite based</v>
          </cell>
          <cell r="D2549" t="str">
            <v>Refractory production</v>
          </cell>
          <cell r="E2549">
            <v>429</v>
          </cell>
          <cell r="F2549">
            <v>232</v>
          </cell>
          <cell r="G2549">
            <v>395.43666200000001</v>
          </cell>
        </row>
        <row r="2550">
          <cell r="A2550" t="str">
            <v>2008_430_232</v>
          </cell>
          <cell r="B2550">
            <v>2008</v>
          </cell>
          <cell r="C2550" t="str">
            <v>Refractories - chromite based</v>
          </cell>
          <cell r="D2550" t="str">
            <v>Refractory production</v>
          </cell>
          <cell r="E2550">
            <v>430</v>
          </cell>
          <cell r="F2550">
            <v>232</v>
          </cell>
          <cell r="G2550">
            <v>66.092523</v>
          </cell>
        </row>
        <row r="2551">
          <cell r="A2551" t="str">
            <v>2008_429_232</v>
          </cell>
          <cell r="B2551">
            <v>2008</v>
          </cell>
          <cell r="C2551" t="str">
            <v>Refractories - non chromite based</v>
          </cell>
          <cell r="D2551" t="str">
            <v>Refractory production</v>
          </cell>
          <cell r="E2551">
            <v>429</v>
          </cell>
          <cell r="F2551">
            <v>232</v>
          </cell>
          <cell r="G2551">
            <v>395.43666200000001</v>
          </cell>
        </row>
        <row r="2552">
          <cell r="A2552" t="str">
            <v>2005_432_233</v>
          </cell>
          <cell r="B2552">
            <v>2005</v>
          </cell>
          <cell r="C2552" t="str">
            <v>Glazed ceramics</v>
          </cell>
          <cell r="D2552" t="str">
            <v>Ceramics production</v>
          </cell>
          <cell r="E2552">
            <v>432</v>
          </cell>
          <cell r="F2552">
            <v>233</v>
          </cell>
          <cell r="G2552">
            <v>185.13474753477701</v>
          </cell>
        </row>
        <row r="2553">
          <cell r="A2553" t="str">
            <v>2005_431_233</v>
          </cell>
          <cell r="B2553">
            <v>2005</v>
          </cell>
          <cell r="C2553" t="str">
            <v>Unglazed ceramics</v>
          </cell>
          <cell r="D2553" t="str">
            <v>Ceramics production</v>
          </cell>
          <cell r="E2553">
            <v>431</v>
          </cell>
          <cell r="F2553">
            <v>233</v>
          </cell>
          <cell r="G2553">
            <v>380.59734150000003</v>
          </cell>
        </row>
        <row r="2554">
          <cell r="A2554" t="str">
            <v>2006_432_233</v>
          </cell>
          <cell r="B2554">
            <v>2006</v>
          </cell>
          <cell r="C2554" t="str">
            <v>Glazed ceramics</v>
          </cell>
          <cell r="D2554" t="str">
            <v>Ceramics production</v>
          </cell>
          <cell r="E2554">
            <v>432</v>
          </cell>
          <cell r="F2554">
            <v>233</v>
          </cell>
          <cell r="G2554">
            <v>169.52576556352099</v>
          </cell>
        </row>
        <row r="2555">
          <cell r="A2555" t="str">
            <v>2006_431_233</v>
          </cell>
          <cell r="B2555">
            <v>2006</v>
          </cell>
          <cell r="C2555" t="str">
            <v>Unglazed ceramics</v>
          </cell>
          <cell r="D2555" t="str">
            <v>Ceramics production</v>
          </cell>
          <cell r="E2555">
            <v>431</v>
          </cell>
          <cell r="F2555">
            <v>233</v>
          </cell>
          <cell r="G2555">
            <v>361.45926450000002</v>
          </cell>
        </row>
        <row r="2556">
          <cell r="A2556" t="str">
            <v>2007_432_233</v>
          </cell>
          <cell r="B2556">
            <v>2007</v>
          </cell>
          <cell r="C2556" t="str">
            <v>Glazed ceramics</v>
          </cell>
          <cell r="D2556" t="str">
            <v>Ceramics production</v>
          </cell>
          <cell r="E2556">
            <v>432</v>
          </cell>
          <cell r="F2556">
            <v>233</v>
          </cell>
          <cell r="G2556">
            <v>159.54494662094501</v>
          </cell>
        </row>
        <row r="2557">
          <cell r="A2557" t="str">
            <v>2007_431_233</v>
          </cell>
          <cell r="B2557">
            <v>2007</v>
          </cell>
          <cell r="C2557" t="str">
            <v>Unglazed ceramics</v>
          </cell>
          <cell r="D2557" t="str">
            <v>Ceramics production</v>
          </cell>
          <cell r="E2557">
            <v>431</v>
          </cell>
          <cell r="F2557">
            <v>233</v>
          </cell>
          <cell r="G2557">
            <v>375.85478549999999</v>
          </cell>
        </row>
        <row r="2558">
          <cell r="A2558" t="str">
            <v>2008_432_233</v>
          </cell>
          <cell r="B2558">
            <v>2008</v>
          </cell>
          <cell r="C2558" t="str">
            <v>Glazed ceramics</v>
          </cell>
          <cell r="D2558" t="str">
            <v>Ceramics production</v>
          </cell>
          <cell r="E2558">
            <v>432</v>
          </cell>
          <cell r="F2558">
            <v>233</v>
          </cell>
          <cell r="G2558">
            <v>159.54494662094501</v>
          </cell>
        </row>
        <row r="2559">
          <cell r="A2559" t="str">
            <v>2008_431_233</v>
          </cell>
          <cell r="B2559">
            <v>2008</v>
          </cell>
          <cell r="C2559" t="str">
            <v>Unglazed ceramics</v>
          </cell>
          <cell r="D2559" t="str">
            <v>Ceramics production</v>
          </cell>
          <cell r="E2559">
            <v>431</v>
          </cell>
          <cell r="F2559">
            <v>233</v>
          </cell>
          <cell r="G2559">
            <v>375.85478549999999</v>
          </cell>
        </row>
        <row r="2560">
          <cell r="A2560" t="str">
            <v>2005_433_234</v>
          </cell>
          <cell r="B2560">
            <v>2005</v>
          </cell>
          <cell r="C2560" t="str">
            <v>Wood products manufacture</v>
          </cell>
          <cell r="D2560" t="str">
            <v>Wood product production</v>
          </cell>
          <cell r="E2560">
            <v>433</v>
          </cell>
          <cell r="F2560">
            <v>234</v>
          </cell>
          <cell r="G2560">
            <v>3611.2792914260099</v>
          </cell>
        </row>
        <row r="2561">
          <cell r="A2561" t="str">
            <v>2006_433_234</v>
          </cell>
          <cell r="B2561">
            <v>2006</v>
          </cell>
          <cell r="C2561" t="str">
            <v>Wood products manufacture</v>
          </cell>
          <cell r="D2561" t="str">
            <v>Wood product production</v>
          </cell>
          <cell r="E2561">
            <v>433</v>
          </cell>
          <cell r="F2561">
            <v>234</v>
          </cell>
          <cell r="G2561">
            <v>3754.04160269568</v>
          </cell>
        </row>
        <row r="2562">
          <cell r="A2562" t="str">
            <v>2007_433_234</v>
          </cell>
          <cell r="B2562">
            <v>2007</v>
          </cell>
          <cell r="C2562" t="str">
            <v>Wood products manufacture</v>
          </cell>
          <cell r="D2562" t="str">
            <v>Wood product production</v>
          </cell>
          <cell r="E2562">
            <v>433</v>
          </cell>
          <cell r="F2562">
            <v>234</v>
          </cell>
          <cell r="G2562">
            <v>3248.1669771000002</v>
          </cell>
        </row>
        <row r="2563">
          <cell r="A2563" t="str">
            <v>2008_433_234</v>
          </cell>
          <cell r="B2563">
            <v>2008</v>
          </cell>
          <cell r="C2563" t="str">
            <v>Wood products manufacture</v>
          </cell>
          <cell r="D2563" t="str">
            <v>Wood product production</v>
          </cell>
          <cell r="E2563">
            <v>433</v>
          </cell>
          <cell r="F2563">
            <v>234</v>
          </cell>
          <cell r="G2563">
            <v>3248.1669771000002</v>
          </cell>
        </row>
        <row r="2564">
          <cell r="A2564" t="str">
            <v>2005_428_235</v>
          </cell>
          <cell r="B2564">
            <v>2005</v>
          </cell>
          <cell r="C2564" t="str">
            <v>Malting - exported malt</v>
          </cell>
          <cell r="D2564" t="str">
            <v>Malt exports</v>
          </cell>
          <cell r="E2564">
            <v>428</v>
          </cell>
          <cell r="F2564">
            <v>235</v>
          </cell>
          <cell r="G2564">
            <v>0.29128100000000001</v>
          </cell>
        </row>
        <row r="2565">
          <cell r="A2565" t="str">
            <v>2006_428_235</v>
          </cell>
          <cell r="B2565">
            <v>2006</v>
          </cell>
          <cell r="C2565" t="str">
            <v>Malting - exported malt</v>
          </cell>
          <cell r="D2565" t="str">
            <v>Malt exports</v>
          </cell>
          <cell r="E2565">
            <v>428</v>
          </cell>
          <cell r="F2565">
            <v>235</v>
          </cell>
          <cell r="G2565">
            <v>0.199156</v>
          </cell>
        </row>
        <row r="2566">
          <cell r="A2566" t="str">
            <v>2007_428_235</v>
          </cell>
          <cell r="B2566">
            <v>2007</v>
          </cell>
          <cell r="C2566" t="str">
            <v>Malting - exported malt</v>
          </cell>
          <cell r="D2566" t="str">
            <v>Malt exports</v>
          </cell>
          <cell r="E2566">
            <v>428</v>
          </cell>
          <cell r="F2566">
            <v>235</v>
          </cell>
          <cell r="G2566">
            <v>0.177393</v>
          </cell>
        </row>
        <row r="2567">
          <cell r="A2567" t="str">
            <v>2008_428_235</v>
          </cell>
          <cell r="B2567">
            <v>2008</v>
          </cell>
          <cell r="C2567" t="str">
            <v>Malting - exported malt</v>
          </cell>
          <cell r="D2567" t="str">
            <v>Malt exports</v>
          </cell>
          <cell r="E2567">
            <v>428</v>
          </cell>
          <cell r="F2567">
            <v>235</v>
          </cell>
          <cell r="G2567">
            <v>0.177393</v>
          </cell>
        </row>
        <row r="2568">
          <cell r="A2568" t="str">
            <v>2005_69_236</v>
          </cell>
          <cell r="B2568">
            <v>2005</v>
          </cell>
          <cell r="C2568" t="str">
            <v>Cement production - combustion</v>
          </cell>
          <cell r="D2568" t="str">
            <v>Waste</v>
          </cell>
          <cell r="E2568">
            <v>69</v>
          </cell>
          <cell r="F2568">
            <v>236</v>
          </cell>
          <cell r="G2568">
            <v>3.4306999999999997E-2</v>
          </cell>
        </row>
        <row r="2569">
          <cell r="A2569" t="str">
            <v>2005_434_236</v>
          </cell>
          <cell r="B2569">
            <v>2005</v>
          </cell>
          <cell r="C2569" t="str">
            <v>Small-scale waste burning</v>
          </cell>
          <cell r="D2569" t="str">
            <v>Waste</v>
          </cell>
          <cell r="E2569">
            <v>434</v>
          </cell>
          <cell r="F2569">
            <v>236</v>
          </cell>
          <cell r="G2569">
            <v>299.18143179418797</v>
          </cell>
        </row>
        <row r="2570">
          <cell r="A2570" t="str">
            <v>2006_69_236</v>
          </cell>
          <cell r="B2570">
            <v>2006</v>
          </cell>
          <cell r="C2570" t="str">
            <v>Cement production - combustion</v>
          </cell>
          <cell r="D2570" t="str">
            <v>Waste</v>
          </cell>
          <cell r="E2570">
            <v>69</v>
          </cell>
          <cell r="F2570">
            <v>236</v>
          </cell>
          <cell r="G2570">
            <v>3.3439999999999998E-2</v>
          </cell>
        </row>
        <row r="2571">
          <cell r="A2571" t="str">
            <v>2006_434_236</v>
          </cell>
          <cell r="B2571">
            <v>2006</v>
          </cell>
          <cell r="C2571" t="str">
            <v>Small-scale waste burning</v>
          </cell>
          <cell r="D2571" t="str">
            <v>Waste</v>
          </cell>
          <cell r="E2571">
            <v>434</v>
          </cell>
          <cell r="F2571">
            <v>236</v>
          </cell>
          <cell r="G2571">
            <v>299.18143179418797</v>
          </cell>
        </row>
        <row r="2572">
          <cell r="A2572" t="str">
            <v>2007_69_236</v>
          </cell>
          <cell r="B2572">
            <v>2007</v>
          </cell>
          <cell r="C2572" t="str">
            <v>Cement production - combustion</v>
          </cell>
          <cell r="D2572" t="str">
            <v>Waste</v>
          </cell>
          <cell r="E2572">
            <v>69</v>
          </cell>
          <cell r="F2572">
            <v>236</v>
          </cell>
          <cell r="G2572">
            <v>5.2130000000000003E-2</v>
          </cell>
        </row>
        <row r="2573">
          <cell r="A2573" t="str">
            <v>2007_434_236</v>
          </cell>
          <cell r="B2573">
            <v>2007</v>
          </cell>
          <cell r="C2573" t="str">
            <v>Small-scale waste burning</v>
          </cell>
          <cell r="D2573" t="str">
            <v>Waste</v>
          </cell>
          <cell r="E2573">
            <v>434</v>
          </cell>
          <cell r="F2573">
            <v>236</v>
          </cell>
          <cell r="G2573">
            <v>299.18143179418797</v>
          </cell>
        </row>
        <row r="2574">
          <cell r="A2574" t="str">
            <v>2008_69_236</v>
          </cell>
          <cell r="B2574">
            <v>2008</v>
          </cell>
          <cell r="C2574" t="str">
            <v>Cement production - combustion</v>
          </cell>
          <cell r="D2574" t="str">
            <v>Waste</v>
          </cell>
          <cell r="E2574">
            <v>69</v>
          </cell>
          <cell r="F2574">
            <v>236</v>
          </cell>
          <cell r="G2574">
            <v>0.11709</v>
          </cell>
        </row>
        <row r="2575">
          <cell r="A2575" t="str">
            <v>2008_434_236</v>
          </cell>
          <cell r="B2575">
            <v>2008</v>
          </cell>
          <cell r="C2575" t="str">
            <v>Small-scale waste burning</v>
          </cell>
          <cell r="D2575" t="str">
            <v>Waste</v>
          </cell>
          <cell r="E2575">
            <v>434</v>
          </cell>
          <cell r="F2575">
            <v>236</v>
          </cell>
          <cell r="G2575">
            <v>299.18143179418797</v>
          </cell>
        </row>
        <row r="2576">
          <cell r="A2576" t="str">
            <v>2005_704_237</v>
          </cell>
          <cell r="B2576">
            <v>2005</v>
          </cell>
          <cell r="C2576" t="str">
            <v>Road transport - all vehicles LRP use</v>
          </cell>
          <cell r="D2576" t="str">
            <v>Lead replacement petrol</v>
          </cell>
          <cell r="E2576">
            <v>704</v>
          </cell>
          <cell r="F2576">
            <v>237</v>
          </cell>
          <cell r="G2576">
            <v>2.2081E-2</v>
          </cell>
        </row>
        <row r="2577">
          <cell r="A2577" t="str">
            <v>2006_704_237</v>
          </cell>
          <cell r="B2577">
            <v>2006</v>
          </cell>
          <cell r="C2577" t="str">
            <v>Road transport - all vehicles LRP use</v>
          </cell>
          <cell r="D2577" t="str">
            <v>Lead replacement petrol</v>
          </cell>
          <cell r="E2577">
            <v>704</v>
          </cell>
          <cell r="F2577">
            <v>237</v>
          </cell>
          <cell r="G2577">
            <v>1.7080999999999999E-2</v>
          </cell>
        </row>
        <row r="2578">
          <cell r="A2578" t="str">
            <v>2007_704_237</v>
          </cell>
          <cell r="B2578">
            <v>2007</v>
          </cell>
          <cell r="C2578" t="str">
            <v>Road transport - all vehicles LRP use</v>
          </cell>
          <cell r="D2578" t="str">
            <v>Lead replacement petrol</v>
          </cell>
          <cell r="E2578">
            <v>704</v>
          </cell>
          <cell r="F2578">
            <v>237</v>
          </cell>
          <cell r="G2578">
            <v>0</v>
          </cell>
        </row>
        <row r="2579">
          <cell r="A2579" t="str">
            <v>2008_704_237</v>
          </cell>
          <cell r="B2579">
            <v>2008</v>
          </cell>
          <cell r="C2579" t="str">
            <v>Road transport - all vehicles LRP use</v>
          </cell>
          <cell r="D2579" t="str">
            <v>Lead replacement petrol</v>
          </cell>
          <cell r="E2579">
            <v>704</v>
          </cell>
          <cell r="F2579">
            <v>237</v>
          </cell>
          <cell r="G2579">
            <v>0</v>
          </cell>
        </row>
        <row r="2580">
          <cell r="A2580" t="str">
            <v>2005_712_239</v>
          </cell>
          <cell r="B2580">
            <v>2005</v>
          </cell>
          <cell r="C2580" t="str">
            <v>Foot and mouth pyres</v>
          </cell>
          <cell r="D2580" t="str">
            <v>Pigs burnt</v>
          </cell>
          <cell r="E2580">
            <v>712</v>
          </cell>
          <cell r="F2580">
            <v>239</v>
          </cell>
          <cell r="G2580">
            <v>0</v>
          </cell>
        </row>
        <row r="2581">
          <cell r="A2581" t="str">
            <v>2006_712_239</v>
          </cell>
          <cell r="B2581">
            <v>2006</v>
          </cell>
          <cell r="C2581" t="str">
            <v>Foot and mouth pyres</v>
          </cell>
          <cell r="D2581" t="str">
            <v>Pigs burnt</v>
          </cell>
          <cell r="E2581">
            <v>712</v>
          </cell>
          <cell r="F2581">
            <v>239</v>
          </cell>
          <cell r="G2581">
            <v>0</v>
          </cell>
        </row>
        <row r="2582">
          <cell r="A2582" t="str">
            <v>2007_712_239</v>
          </cell>
          <cell r="B2582">
            <v>2007</v>
          </cell>
          <cell r="C2582" t="str">
            <v>Foot and mouth pyres</v>
          </cell>
          <cell r="D2582" t="str">
            <v>Pigs burnt</v>
          </cell>
          <cell r="E2582">
            <v>712</v>
          </cell>
          <cell r="F2582">
            <v>239</v>
          </cell>
          <cell r="G2582">
            <v>0</v>
          </cell>
        </row>
        <row r="2583">
          <cell r="A2583" t="str">
            <v>2008_712_239</v>
          </cell>
          <cell r="B2583">
            <v>2008</v>
          </cell>
          <cell r="C2583" t="str">
            <v>Foot and mouth pyres</v>
          </cell>
          <cell r="D2583" t="str">
            <v>Pigs burnt</v>
          </cell>
          <cell r="E2583">
            <v>712</v>
          </cell>
          <cell r="F2583">
            <v>239</v>
          </cell>
          <cell r="G2583">
            <v>0</v>
          </cell>
        </row>
        <row r="2584">
          <cell r="A2584" t="str">
            <v>2005_712_240</v>
          </cell>
          <cell r="B2584">
            <v>2005</v>
          </cell>
          <cell r="C2584" t="str">
            <v>Foot and mouth pyres</v>
          </cell>
          <cell r="D2584" t="str">
            <v>Cows burnt</v>
          </cell>
          <cell r="E2584">
            <v>712</v>
          </cell>
          <cell r="F2584">
            <v>240</v>
          </cell>
          <cell r="G2584">
            <v>0</v>
          </cell>
        </row>
        <row r="2585">
          <cell r="A2585" t="str">
            <v>2006_712_240</v>
          </cell>
          <cell r="B2585">
            <v>2006</v>
          </cell>
          <cell r="C2585" t="str">
            <v>Foot and mouth pyres</v>
          </cell>
          <cell r="D2585" t="str">
            <v>Cows burnt</v>
          </cell>
          <cell r="E2585">
            <v>712</v>
          </cell>
          <cell r="F2585">
            <v>240</v>
          </cell>
          <cell r="G2585">
            <v>0</v>
          </cell>
        </row>
        <row r="2586">
          <cell r="A2586" t="str">
            <v>2007_712_240</v>
          </cell>
          <cell r="B2586">
            <v>2007</v>
          </cell>
          <cell r="C2586" t="str">
            <v>Foot and mouth pyres</v>
          </cell>
          <cell r="D2586" t="str">
            <v>Cows burnt</v>
          </cell>
          <cell r="E2586">
            <v>712</v>
          </cell>
          <cell r="F2586">
            <v>240</v>
          </cell>
          <cell r="G2586">
            <v>0</v>
          </cell>
        </row>
        <row r="2587">
          <cell r="A2587" t="str">
            <v>2008_712_240</v>
          </cell>
          <cell r="B2587">
            <v>2008</v>
          </cell>
          <cell r="C2587" t="str">
            <v>Foot and mouth pyres</v>
          </cell>
          <cell r="D2587" t="str">
            <v>Cows burnt</v>
          </cell>
          <cell r="E2587">
            <v>712</v>
          </cell>
          <cell r="F2587">
            <v>240</v>
          </cell>
          <cell r="G2587">
            <v>0</v>
          </cell>
        </row>
        <row r="2588">
          <cell r="A2588" t="str">
            <v>2005_712_241</v>
          </cell>
          <cell r="B2588">
            <v>2005</v>
          </cell>
          <cell r="C2588" t="str">
            <v>Foot and mouth pyres</v>
          </cell>
          <cell r="D2588" t="str">
            <v>Sheep burnt</v>
          </cell>
          <cell r="E2588">
            <v>712</v>
          </cell>
          <cell r="F2588">
            <v>241</v>
          </cell>
          <cell r="G2588">
            <v>0</v>
          </cell>
        </row>
        <row r="2589">
          <cell r="A2589" t="str">
            <v>2006_712_241</v>
          </cell>
          <cell r="B2589">
            <v>2006</v>
          </cell>
          <cell r="C2589" t="str">
            <v>Foot and mouth pyres</v>
          </cell>
          <cell r="D2589" t="str">
            <v>Sheep burnt</v>
          </cell>
          <cell r="E2589">
            <v>712</v>
          </cell>
          <cell r="F2589">
            <v>241</v>
          </cell>
          <cell r="G2589">
            <v>0</v>
          </cell>
        </row>
        <row r="2590">
          <cell r="A2590" t="str">
            <v>2007_712_241</v>
          </cell>
          <cell r="B2590">
            <v>2007</v>
          </cell>
          <cell r="C2590" t="str">
            <v>Foot and mouth pyres</v>
          </cell>
          <cell r="D2590" t="str">
            <v>Sheep burnt</v>
          </cell>
          <cell r="E2590">
            <v>712</v>
          </cell>
          <cell r="F2590">
            <v>241</v>
          </cell>
          <cell r="G2590">
            <v>0</v>
          </cell>
        </row>
        <row r="2591">
          <cell r="A2591" t="str">
            <v>2008_712_241</v>
          </cell>
          <cell r="B2591">
            <v>2008</v>
          </cell>
          <cell r="C2591" t="str">
            <v>Foot and mouth pyres</v>
          </cell>
          <cell r="D2591" t="str">
            <v>Sheep burnt</v>
          </cell>
          <cell r="E2591">
            <v>712</v>
          </cell>
          <cell r="F2591">
            <v>241</v>
          </cell>
          <cell r="G2591">
            <v>0</v>
          </cell>
        </row>
        <row r="2592">
          <cell r="A2592" t="str">
            <v>2005_712_242</v>
          </cell>
          <cell r="B2592">
            <v>2005</v>
          </cell>
          <cell r="C2592" t="str">
            <v>Foot and mouth pyres</v>
          </cell>
          <cell r="D2592" t="str">
            <v>Goats burnt</v>
          </cell>
          <cell r="E2592">
            <v>712</v>
          </cell>
          <cell r="F2592">
            <v>242</v>
          </cell>
          <cell r="G2592">
            <v>0</v>
          </cell>
        </row>
        <row r="2593">
          <cell r="A2593" t="str">
            <v>2006_712_242</v>
          </cell>
          <cell r="B2593">
            <v>2006</v>
          </cell>
          <cell r="C2593" t="str">
            <v>Foot and mouth pyres</v>
          </cell>
          <cell r="D2593" t="str">
            <v>Goats burnt</v>
          </cell>
          <cell r="E2593">
            <v>712</v>
          </cell>
          <cell r="F2593">
            <v>242</v>
          </cell>
          <cell r="G2593">
            <v>0</v>
          </cell>
        </row>
        <row r="2594">
          <cell r="A2594" t="str">
            <v>2007_712_242</v>
          </cell>
          <cell r="B2594">
            <v>2007</v>
          </cell>
          <cell r="C2594" t="str">
            <v>Foot and mouth pyres</v>
          </cell>
          <cell r="D2594" t="str">
            <v>Goats burnt</v>
          </cell>
          <cell r="E2594">
            <v>712</v>
          </cell>
          <cell r="F2594">
            <v>242</v>
          </cell>
          <cell r="G2594">
            <v>0</v>
          </cell>
        </row>
        <row r="2595">
          <cell r="A2595" t="str">
            <v>2008_712_242</v>
          </cell>
          <cell r="B2595">
            <v>2008</v>
          </cell>
          <cell r="C2595" t="str">
            <v>Foot and mouth pyres</v>
          </cell>
          <cell r="D2595" t="str">
            <v>Goats burnt</v>
          </cell>
          <cell r="E2595">
            <v>712</v>
          </cell>
          <cell r="F2595">
            <v>242</v>
          </cell>
          <cell r="G2595">
            <v>0</v>
          </cell>
        </row>
        <row r="2596">
          <cell r="A2596" t="str">
            <v>2005_712_243</v>
          </cell>
          <cell r="B2596">
            <v>2005</v>
          </cell>
          <cell r="C2596" t="str">
            <v>Foot and mouth pyres</v>
          </cell>
          <cell r="D2596" t="str">
            <v>Deer burnt</v>
          </cell>
          <cell r="E2596">
            <v>712</v>
          </cell>
          <cell r="F2596">
            <v>243</v>
          </cell>
          <cell r="G2596">
            <v>0</v>
          </cell>
        </row>
        <row r="2597">
          <cell r="A2597" t="str">
            <v>2006_712_243</v>
          </cell>
          <cell r="B2597">
            <v>2006</v>
          </cell>
          <cell r="C2597" t="str">
            <v>Foot and mouth pyres</v>
          </cell>
          <cell r="D2597" t="str">
            <v>Deer burnt</v>
          </cell>
          <cell r="E2597">
            <v>712</v>
          </cell>
          <cell r="F2597">
            <v>243</v>
          </cell>
          <cell r="G2597">
            <v>0</v>
          </cell>
        </row>
        <row r="2598">
          <cell r="A2598" t="str">
            <v>2007_712_243</v>
          </cell>
          <cell r="B2598">
            <v>2007</v>
          </cell>
          <cell r="C2598" t="str">
            <v>Foot and mouth pyres</v>
          </cell>
          <cell r="D2598" t="str">
            <v>Deer burnt</v>
          </cell>
          <cell r="E2598">
            <v>712</v>
          </cell>
          <cell r="F2598">
            <v>243</v>
          </cell>
          <cell r="G2598">
            <v>0</v>
          </cell>
        </row>
        <row r="2599">
          <cell r="A2599" t="str">
            <v>2008_712_243</v>
          </cell>
          <cell r="B2599">
            <v>2008</v>
          </cell>
          <cell r="C2599" t="str">
            <v>Foot and mouth pyres</v>
          </cell>
          <cell r="D2599" t="str">
            <v>Deer burnt</v>
          </cell>
          <cell r="E2599">
            <v>712</v>
          </cell>
          <cell r="F2599">
            <v>243</v>
          </cell>
          <cell r="G2599">
            <v>0</v>
          </cell>
        </row>
        <row r="2600">
          <cell r="A2600" t="str">
            <v>2005_437_244</v>
          </cell>
          <cell r="B2600">
            <v>2005</v>
          </cell>
          <cell r="C2600" t="str">
            <v>Slag clement production</v>
          </cell>
          <cell r="D2600" t="str">
            <v>Slag cement production</v>
          </cell>
          <cell r="E2600">
            <v>437</v>
          </cell>
          <cell r="F2600">
            <v>244</v>
          </cell>
          <cell r="G2600">
            <v>1.6666666666666701</v>
          </cell>
        </row>
        <row r="2601">
          <cell r="A2601" t="str">
            <v>2006_437_244</v>
          </cell>
          <cell r="B2601">
            <v>2006</v>
          </cell>
          <cell r="C2601" t="str">
            <v>Slag clement production</v>
          </cell>
          <cell r="D2601" t="str">
            <v>Slag cement production</v>
          </cell>
          <cell r="E2601">
            <v>437</v>
          </cell>
          <cell r="F2601">
            <v>244</v>
          </cell>
          <cell r="G2601">
            <v>1.8333333333333299</v>
          </cell>
        </row>
        <row r="2602">
          <cell r="A2602" t="str">
            <v>2007_437_244</v>
          </cell>
          <cell r="B2602">
            <v>2007</v>
          </cell>
          <cell r="C2602" t="str">
            <v>Slag clement production</v>
          </cell>
          <cell r="D2602" t="str">
            <v>Slag cement production</v>
          </cell>
          <cell r="E2602">
            <v>437</v>
          </cell>
          <cell r="F2602">
            <v>244</v>
          </cell>
          <cell r="G2602">
            <v>2</v>
          </cell>
        </row>
        <row r="2603">
          <cell r="A2603" t="str">
            <v>2008_437_244</v>
          </cell>
          <cell r="B2603">
            <v>2008</v>
          </cell>
          <cell r="C2603" t="str">
            <v>Slag clement production</v>
          </cell>
          <cell r="D2603" t="str">
            <v>Slag cement production</v>
          </cell>
          <cell r="E2603">
            <v>437</v>
          </cell>
          <cell r="F2603">
            <v>244</v>
          </cell>
          <cell r="G2603">
            <v>2</v>
          </cell>
        </row>
        <row r="2604">
          <cell r="A2604" t="str">
            <v>2005_438_246</v>
          </cell>
          <cell r="B2604">
            <v>2005</v>
          </cell>
          <cell r="C2604" t="str">
            <v>Foundries</v>
          </cell>
          <cell r="D2604" t="str">
            <v>Castings</v>
          </cell>
          <cell r="E2604">
            <v>438</v>
          </cell>
          <cell r="F2604">
            <v>246</v>
          </cell>
          <cell r="G2604">
            <v>0.96306313751314199</v>
          </cell>
        </row>
        <row r="2605">
          <cell r="A2605" t="str">
            <v>2006_438_246</v>
          </cell>
          <cell r="B2605">
            <v>2006</v>
          </cell>
          <cell r="C2605" t="str">
            <v>Foundries</v>
          </cell>
          <cell r="D2605" t="str">
            <v>Castings</v>
          </cell>
          <cell r="E2605">
            <v>438</v>
          </cell>
          <cell r="F2605">
            <v>246</v>
          </cell>
          <cell r="G2605">
            <v>0.86397281610613397</v>
          </cell>
        </row>
        <row r="2606">
          <cell r="A2606" t="str">
            <v>2007_438_246</v>
          </cell>
          <cell r="B2606">
            <v>2007</v>
          </cell>
          <cell r="C2606" t="str">
            <v>Foundries</v>
          </cell>
          <cell r="D2606" t="str">
            <v>Castings</v>
          </cell>
          <cell r="E2606">
            <v>438</v>
          </cell>
          <cell r="F2606">
            <v>246</v>
          </cell>
          <cell r="G2606">
            <v>0.66638278551404395</v>
          </cell>
        </row>
        <row r="2607">
          <cell r="A2607" t="str">
            <v>2008_438_246</v>
          </cell>
          <cell r="B2607">
            <v>2008</v>
          </cell>
          <cell r="C2607" t="str">
            <v>Foundries</v>
          </cell>
          <cell r="D2607" t="str">
            <v>Castings</v>
          </cell>
          <cell r="E2607">
            <v>438</v>
          </cell>
          <cell r="F2607">
            <v>246</v>
          </cell>
          <cell r="G2607">
            <v>0.66638278551404395</v>
          </cell>
        </row>
        <row r="2608">
          <cell r="A2608" t="str">
            <v>2005_69_247</v>
          </cell>
          <cell r="B2608">
            <v>2005</v>
          </cell>
          <cell r="C2608" t="str">
            <v>Cement production - combustion</v>
          </cell>
          <cell r="D2608" t="str">
            <v>Waste solvent</v>
          </cell>
          <cell r="E2608">
            <v>69</v>
          </cell>
          <cell r="F2608">
            <v>247</v>
          </cell>
          <cell r="G2608">
            <v>0.116747</v>
          </cell>
        </row>
        <row r="2609">
          <cell r="A2609" t="str">
            <v>2006_69_247</v>
          </cell>
          <cell r="B2609">
            <v>2006</v>
          </cell>
          <cell r="C2609" t="str">
            <v>Cement production - combustion</v>
          </cell>
          <cell r="D2609" t="str">
            <v>Waste solvent</v>
          </cell>
          <cell r="E2609">
            <v>69</v>
          </cell>
          <cell r="F2609">
            <v>247</v>
          </cell>
          <cell r="G2609">
            <v>0.11026</v>
          </cell>
        </row>
        <row r="2610">
          <cell r="A2610" t="str">
            <v>2007_69_247</v>
          </cell>
          <cell r="B2610">
            <v>2007</v>
          </cell>
          <cell r="C2610" t="str">
            <v>Cement production - combustion</v>
          </cell>
          <cell r="D2610" t="str">
            <v>Waste solvent</v>
          </cell>
          <cell r="E2610">
            <v>69</v>
          </cell>
          <cell r="F2610">
            <v>247</v>
          </cell>
          <cell r="G2610">
            <v>0.11568000000000001</v>
          </cell>
        </row>
        <row r="2611">
          <cell r="A2611" t="str">
            <v>2008_69_247</v>
          </cell>
          <cell r="B2611">
            <v>2008</v>
          </cell>
          <cell r="C2611" t="str">
            <v>Cement production - combustion</v>
          </cell>
          <cell r="D2611" t="str">
            <v>Waste solvent</v>
          </cell>
          <cell r="E2611">
            <v>69</v>
          </cell>
          <cell r="F2611">
            <v>247</v>
          </cell>
          <cell r="G2611">
            <v>0.10331</v>
          </cell>
        </row>
        <row r="2612">
          <cell r="A2612" t="str">
            <v>2005_154_248</v>
          </cell>
          <cell r="B2612">
            <v>2005</v>
          </cell>
          <cell r="C2612" t="str">
            <v>Coating manufacture - inks</v>
          </cell>
          <cell r="D2612" t="str">
            <v>Pigment</v>
          </cell>
          <cell r="E2612">
            <v>154</v>
          </cell>
          <cell r="F2612">
            <v>248</v>
          </cell>
          <cell r="G2612">
            <v>38.933568377048701</v>
          </cell>
        </row>
        <row r="2613">
          <cell r="A2613" t="str">
            <v>2005_155_248</v>
          </cell>
          <cell r="B2613">
            <v>2005</v>
          </cell>
          <cell r="C2613" t="str">
            <v>Coating manufacture - other coatings</v>
          </cell>
          <cell r="D2613" t="str">
            <v>Pigment</v>
          </cell>
          <cell r="E2613">
            <v>155</v>
          </cell>
          <cell r="F2613">
            <v>248</v>
          </cell>
          <cell r="G2613">
            <v>142.90602356637399</v>
          </cell>
        </row>
        <row r="2614">
          <cell r="A2614" t="str">
            <v>2006_154_248</v>
          </cell>
          <cell r="B2614">
            <v>2006</v>
          </cell>
          <cell r="C2614" t="str">
            <v>Coating manufacture - inks</v>
          </cell>
          <cell r="D2614" t="str">
            <v>Pigment</v>
          </cell>
          <cell r="E2614">
            <v>154</v>
          </cell>
          <cell r="F2614">
            <v>248</v>
          </cell>
          <cell r="G2614">
            <v>40.634711392198298</v>
          </cell>
        </row>
        <row r="2615">
          <cell r="A2615" t="str">
            <v>2006_155_248</v>
          </cell>
          <cell r="B2615">
            <v>2006</v>
          </cell>
          <cell r="C2615" t="str">
            <v>Coating manufacture - other coatings</v>
          </cell>
          <cell r="D2615" t="str">
            <v>Pigment</v>
          </cell>
          <cell r="E2615">
            <v>155</v>
          </cell>
          <cell r="F2615">
            <v>248</v>
          </cell>
          <cell r="G2615">
            <v>146.618762406434</v>
          </cell>
        </row>
        <row r="2616">
          <cell r="A2616" t="str">
            <v>2007_154_248</v>
          </cell>
          <cell r="B2616">
            <v>2007</v>
          </cell>
          <cell r="C2616" t="str">
            <v>Coating manufacture - inks</v>
          </cell>
          <cell r="D2616" t="str">
            <v>Pigment</v>
          </cell>
          <cell r="E2616">
            <v>154</v>
          </cell>
          <cell r="F2616">
            <v>248</v>
          </cell>
          <cell r="G2616">
            <v>40.101439774120699</v>
          </cell>
        </row>
        <row r="2617">
          <cell r="A2617" t="str">
            <v>2007_155_248</v>
          </cell>
          <cell r="B2617">
            <v>2007</v>
          </cell>
          <cell r="C2617" t="str">
            <v>Coating manufacture - other coatings</v>
          </cell>
          <cell r="D2617" t="str">
            <v>Pigment</v>
          </cell>
          <cell r="E2617">
            <v>155</v>
          </cell>
          <cell r="F2617">
            <v>248</v>
          </cell>
          <cell r="G2617">
            <v>146.42266508472201</v>
          </cell>
        </row>
        <row r="2618">
          <cell r="A2618" t="str">
            <v>2008_154_248</v>
          </cell>
          <cell r="B2618">
            <v>2008</v>
          </cell>
          <cell r="C2618" t="str">
            <v>Coating manufacture - inks</v>
          </cell>
          <cell r="D2618" t="str">
            <v>Pigment</v>
          </cell>
          <cell r="E2618">
            <v>154</v>
          </cell>
          <cell r="F2618">
            <v>248</v>
          </cell>
          <cell r="G2618">
            <v>40.101439774120699</v>
          </cell>
        </row>
        <row r="2619">
          <cell r="A2619" t="str">
            <v>2008_155_248</v>
          </cell>
          <cell r="B2619">
            <v>2008</v>
          </cell>
          <cell r="C2619" t="str">
            <v>Coating manufacture - other coatings</v>
          </cell>
          <cell r="D2619" t="str">
            <v>Pigment</v>
          </cell>
          <cell r="E2619">
            <v>155</v>
          </cell>
          <cell r="F2619">
            <v>248</v>
          </cell>
          <cell r="G2619">
            <v>139.808006315136</v>
          </cell>
        </row>
        <row r="2620">
          <cell r="A2620" t="str">
            <v>2005_440_249</v>
          </cell>
          <cell r="B2620">
            <v>2005</v>
          </cell>
          <cell r="C2620" t="str">
            <v>Accidental fires - dwellings</v>
          </cell>
          <cell r="D2620" t="str">
            <v>Mass burnt</v>
          </cell>
          <cell r="E2620">
            <v>440</v>
          </cell>
          <cell r="F2620">
            <v>249</v>
          </cell>
          <cell r="G2620">
            <v>35.789292929292898</v>
          </cell>
        </row>
        <row r="2621">
          <cell r="A2621" t="str">
            <v>2005_441_249</v>
          </cell>
          <cell r="B2621">
            <v>2005</v>
          </cell>
          <cell r="C2621" t="str">
            <v>Accidental fires - other buildings</v>
          </cell>
          <cell r="D2621" t="str">
            <v>Mass burnt</v>
          </cell>
          <cell r="E2621">
            <v>441</v>
          </cell>
          <cell r="F2621">
            <v>249</v>
          </cell>
          <cell r="G2621">
            <v>62.937781999999999</v>
          </cell>
        </row>
        <row r="2622">
          <cell r="A2622" t="str">
            <v>2005_444_249</v>
          </cell>
          <cell r="B2622">
            <v>2005</v>
          </cell>
          <cell r="C2622" t="str">
            <v>Accidental fires - straw</v>
          </cell>
          <cell r="D2622" t="str">
            <v>Mass burnt</v>
          </cell>
          <cell r="E2622">
            <v>444</v>
          </cell>
          <cell r="F2622">
            <v>249</v>
          </cell>
          <cell r="G2622">
            <v>17.2718954248366</v>
          </cell>
        </row>
        <row r="2623">
          <cell r="A2623" t="str">
            <v>2005_373_249</v>
          </cell>
          <cell r="B2623">
            <v>2005</v>
          </cell>
          <cell r="C2623" t="str">
            <v>Accidental fires - vehicles</v>
          </cell>
          <cell r="D2623" t="str">
            <v>Mass burnt</v>
          </cell>
          <cell r="E2623">
            <v>373</v>
          </cell>
          <cell r="F2623">
            <v>249</v>
          </cell>
          <cell r="G2623">
            <v>12.480275000000001</v>
          </cell>
        </row>
        <row r="2624">
          <cell r="A2624" t="str">
            <v>2005_445_249</v>
          </cell>
          <cell r="B2624">
            <v>2005</v>
          </cell>
          <cell r="C2624" t="str">
            <v>Agricultural waste burning</v>
          </cell>
          <cell r="D2624" t="str">
            <v>Mass burnt</v>
          </cell>
          <cell r="E2624">
            <v>445</v>
          </cell>
          <cell r="F2624">
            <v>249</v>
          </cell>
          <cell r="G2624">
            <v>97.800169999999994</v>
          </cell>
        </row>
        <row r="2625">
          <cell r="A2625" t="str">
            <v>2005_448_249</v>
          </cell>
          <cell r="B2625">
            <v>2005</v>
          </cell>
          <cell r="C2625" t="str">
            <v>Bonfire night</v>
          </cell>
          <cell r="D2625" t="str">
            <v>Mass burnt</v>
          </cell>
          <cell r="E2625">
            <v>448</v>
          </cell>
          <cell r="F2625">
            <v>249</v>
          </cell>
          <cell r="G2625">
            <v>0.115</v>
          </cell>
        </row>
        <row r="2626">
          <cell r="A2626" t="str">
            <v>2006_440_249</v>
          </cell>
          <cell r="B2626">
            <v>2006</v>
          </cell>
          <cell r="C2626" t="str">
            <v>Accidental fires - dwellings</v>
          </cell>
          <cell r="D2626" t="str">
            <v>Mass burnt</v>
          </cell>
          <cell r="E2626">
            <v>440</v>
          </cell>
          <cell r="F2626">
            <v>249</v>
          </cell>
          <cell r="G2626">
            <v>34.205958000000003</v>
          </cell>
        </row>
        <row r="2627">
          <cell r="A2627" t="str">
            <v>2006_441_249</v>
          </cell>
          <cell r="B2627">
            <v>2006</v>
          </cell>
          <cell r="C2627" t="str">
            <v>Accidental fires - other buildings</v>
          </cell>
          <cell r="D2627" t="str">
            <v>Mass burnt</v>
          </cell>
          <cell r="E2627">
            <v>441</v>
          </cell>
          <cell r="F2627">
            <v>249</v>
          </cell>
          <cell r="G2627">
            <v>66.883725999999996</v>
          </cell>
        </row>
        <row r="2628">
          <cell r="A2628" t="str">
            <v>2006_444_249</v>
          </cell>
          <cell r="B2628">
            <v>2006</v>
          </cell>
          <cell r="C2628" t="str">
            <v>Accidental fires - straw</v>
          </cell>
          <cell r="D2628" t="str">
            <v>Mass burnt</v>
          </cell>
          <cell r="E2628">
            <v>444</v>
          </cell>
          <cell r="F2628">
            <v>249</v>
          </cell>
          <cell r="G2628">
            <v>20.320718954248399</v>
          </cell>
        </row>
        <row r="2629">
          <cell r="A2629" t="str">
            <v>2006_373_249</v>
          </cell>
          <cell r="B2629">
            <v>2006</v>
          </cell>
          <cell r="C2629" t="str">
            <v>Accidental fires - vehicles</v>
          </cell>
          <cell r="D2629" t="str">
            <v>Mass burnt</v>
          </cell>
          <cell r="E2629">
            <v>373</v>
          </cell>
          <cell r="F2629">
            <v>249</v>
          </cell>
          <cell r="G2629">
            <v>11.545025000000001</v>
          </cell>
        </row>
        <row r="2630">
          <cell r="A2630" t="str">
            <v>2006_445_249</v>
          </cell>
          <cell r="B2630">
            <v>2006</v>
          </cell>
          <cell r="C2630" t="str">
            <v>Agricultural waste burning</v>
          </cell>
          <cell r="D2630" t="str">
            <v>Mass burnt</v>
          </cell>
          <cell r="E2630">
            <v>445</v>
          </cell>
          <cell r="F2630">
            <v>249</v>
          </cell>
          <cell r="G2630">
            <v>40.961176000000002</v>
          </cell>
        </row>
        <row r="2631">
          <cell r="A2631" t="str">
            <v>2006_448_249</v>
          </cell>
          <cell r="B2631">
            <v>2006</v>
          </cell>
          <cell r="C2631" t="str">
            <v>Bonfire night</v>
          </cell>
          <cell r="D2631" t="str">
            <v>Mass burnt</v>
          </cell>
          <cell r="E2631">
            <v>448</v>
          </cell>
          <cell r="F2631">
            <v>249</v>
          </cell>
          <cell r="G2631">
            <v>0.115</v>
          </cell>
        </row>
        <row r="2632">
          <cell r="A2632" t="str">
            <v>2007_440_249</v>
          </cell>
          <cell r="B2632">
            <v>2007</v>
          </cell>
          <cell r="C2632" t="str">
            <v>Accidental fires - dwellings</v>
          </cell>
          <cell r="D2632" t="str">
            <v>Mass burnt</v>
          </cell>
          <cell r="E2632">
            <v>440</v>
          </cell>
          <cell r="F2632">
            <v>249</v>
          </cell>
          <cell r="G2632">
            <v>32.631414141414098</v>
          </cell>
        </row>
        <row r="2633">
          <cell r="A2633" t="str">
            <v>2007_441_249</v>
          </cell>
          <cell r="B2633">
            <v>2007</v>
          </cell>
          <cell r="C2633" t="str">
            <v>Accidental fires - other buildings</v>
          </cell>
          <cell r="D2633" t="str">
            <v>Mass burnt</v>
          </cell>
          <cell r="E2633">
            <v>441</v>
          </cell>
          <cell r="F2633">
            <v>249</v>
          </cell>
          <cell r="G2633">
            <v>63.253019999999999</v>
          </cell>
        </row>
        <row r="2634">
          <cell r="A2634" t="str">
            <v>2007_444_249</v>
          </cell>
          <cell r="B2634">
            <v>2007</v>
          </cell>
          <cell r="C2634" t="str">
            <v>Accidental fires - straw</v>
          </cell>
          <cell r="D2634" t="str">
            <v>Mass burnt</v>
          </cell>
          <cell r="E2634">
            <v>444</v>
          </cell>
          <cell r="F2634">
            <v>249</v>
          </cell>
          <cell r="G2634">
            <v>20.320718954248399</v>
          </cell>
        </row>
        <row r="2635">
          <cell r="A2635" t="str">
            <v>2007_373_249</v>
          </cell>
          <cell r="B2635">
            <v>2007</v>
          </cell>
          <cell r="C2635" t="str">
            <v>Accidental fires - vehicles</v>
          </cell>
          <cell r="D2635" t="str">
            <v>Mass burnt</v>
          </cell>
          <cell r="E2635">
            <v>373</v>
          </cell>
          <cell r="F2635">
            <v>249</v>
          </cell>
          <cell r="G2635">
            <v>10.25305</v>
          </cell>
        </row>
        <row r="2636">
          <cell r="A2636" t="str">
            <v>2007_445_249</v>
          </cell>
          <cell r="B2636">
            <v>2007</v>
          </cell>
          <cell r="C2636" t="str">
            <v>Agricultural waste burning</v>
          </cell>
          <cell r="D2636" t="str">
            <v>Mass burnt</v>
          </cell>
          <cell r="E2636">
            <v>445</v>
          </cell>
          <cell r="F2636">
            <v>249</v>
          </cell>
          <cell r="G2636">
            <v>6.0863078666666697</v>
          </cell>
        </row>
        <row r="2637">
          <cell r="A2637" t="str">
            <v>2007_448_249</v>
          </cell>
          <cell r="B2637">
            <v>2007</v>
          </cell>
          <cell r="C2637" t="str">
            <v>Bonfire night</v>
          </cell>
          <cell r="D2637" t="str">
            <v>Mass burnt</v>
          </cell>
          <cell r="E2637">
            <v>448</v>
          </cell>
          <cell r="F2637">
            <v>249</v>
          </cell>
          <cell r="G2637">
            <v>0.115</v>
          </cell>
        </row>
        <row r="2638">
          <cell r="A2638" t="str">
            <v>2008_440_249</v>
          </cell>
          <cell r="B2638">
            <v>2008</v>
          </cell>
          <cell r="C2638" t="str">
            <v>Accidental fires - dwellings</v>
          </cell>
          <cell r="D2638" t="str">
            <v>Mass burnt</v>
          </cell>
          <cell r="E2638">
            <v>440</v>
          </cell>
          <cell r="F2638">
            <v>249</v>
          </cell>
          <cell r="G2638">
            <v>32.631414141414098</v>
          </cell>
        </row>
        <row r="2639">
          <cell r="A2639" t="str">
            <v>2008_441_249</v>
          </cell>
          <cell r="B2639">
            <v>2008</v>
          </cell>
          <cell r="C2639" t="str">
            <v>Accidental fires - other buildings</v>
          </cell>
          <cell r="D2639" t="str">
            <v>Mass burnt</v>
          </cell>
          <cell r="E2639">
            <v>441</v>
          </cell>
          <cell r="F2639">
            <v>249</v>
          </cell>
          <cell r="G2639">
            <v>63.253019999999999</v>
          </cell>
        </row>
        <row r="2640">
          <cell r="A2640" t="str">
            <v>2008_444_249</v>
          </cell>
          <cell r="B2640">
            <v>2008</v>
          </cell>
          <cell r="C2640" t="str">
            <v>Accidental fires - straw</v>
          </cell>
          <cell r="D2640" t="str">
            <v>Mass burnt</v>
          </cell>
          <cell r="E2640">
            <v>444</v>
          </cell>
          <cell r="F2640">
            <v>249</v>
          </cell>
          <cell r="G2640">
            <v>20.320718954248399</v>
          </cell>
        </row>
        <row r="2641">
          <cell r="A2641" t="str">
            <v>2008_373_249</v>
          </cell>
          <cell r="B2641">
            <v>2008</v>
          </cell>
          <cell r="C2641" t="str">
            <v>Accidental fires - vehicles</v>
          </cell>
          <cell r="D2641" t="str">
            <v>Mass burnt</v>
          </cell>
          <cell r="E2641">
            <v>373</v>
          </cell>
          <cell r="F2641">
            <v>249</v>
          </cell>
          <cell r="G2641">
            <v>10.25305</v>
          </cell>
        </row>
        <row r="2642">
          <cell r="A2642" t="str">
            <v>2008_445_249</v>
          </cell>
          <cell r="B2642">
            <v>2008</v>
          </cell>
          <cell r="C2642" t="str">
            <v>Agricultural waste burning</v>
          </cell>
          <cell r="D2642" t="str">
            <v>Mass burnt</v>
          </cell>
          <cell r="E2642">
            <v>445</v>
          </cell>
          <cell r="F2642">
            <v>249</v>
          </cell>
          <cell r="G2642">
            <v>2.9340050999999998</v>
          </cell>
        </row>
        <row r="2643">
          <cell r="A2643" t="str">
            <v>2008_448_249</v>
          </cell>
          <cell r="B2643">
            <v>2008</v>
          </cell>
          <cell r="C2643" t="str">
            <v>Bonfire night</v>
          </cell>
          <cell r="D2643" t="str">
            <v>Mass burnt</v>
          </cell>
          <cell r="E2643">
            <v>448</v>
          </cell>
          <cell r="F2643">
            <v>249</v>
          </cell>
          <cell r="G2643">
            <v>0.115</v>
          </cell>
        </row>
        <row r="2644">
          <cell r="A2644" t="str">
            <v>2005_443_250</v>
          </cell>
          <cell r="B2644">
            <v>2005</v>
          </cell>
          <cell r="C2644" t="str">
            <v>Accidental fires - forests</v>
          </cell>
          <cell r="D2644" t="str">
            <v>Area burnt</v>
          </cell>
          <cell r="E2644">
            <v>443</v>
          </cell>
          <cell r="F2644">
            <v>250</v>
          </cell>
          <cell r="G2644">
            <v>698.66666666666697</v>
          </cell>
        </row>
        <row r="2645">
          <cell r="A2645" t="str">
            <v>2005_442_250</v>
          </cell>
          <cell r="B2645">
            <v>2005</v>
          </cell>
          <cell r="C2645" t="str">
            <v>Accidental fires - vegetation</v>
          </cell>
          <cell r="D2645" t="str">
            <v>Area burnt</v>
          </cell>
          <cell r="E2645">
            <v>442</v>
          </cell>
          <cell r="F2645">
            <v>250</v>
          </cell>
          <cell r="G2645">
            <v>3643.6601307189499</v>
          </cell>
        </row>
        <row r="2646">
          <cell r="A2646" t="str">
            <v>2006_443_250</v>
          </cell>
          <cell r="B2646">
            <v>2006</v>
          </cell>
          <cell r="C2646" t="str">
            <v>Accidental fires - forests</v>
          </cell>
          <cell r="D2646" t="str">
            <v>Area burnt</v>
          </cell>
          <cell r="E2646">
            <v>443</v>
          </cell>
          <cell r="F2646">
            <v>250</v>
          </cell>
          <cell r="G2646">
            <v>698.66666666666697</v>
          </cell>
        </row>
        <row r="2647">
          <cell r="A2647" t="str">
            <v>2006_442_250</v>
          </cell>
          <cell r="B2647">
            <v>2006</v>
          </cell>
          <cell r="C2647" t="str">
            <v>Accidental fires - vegetation</v>
          </cell>
          <cell r="D2647" t="str">
            <v>Area burnt</v>
          </cell>
          <cell r="E2647">
            <v>442</v>
          </cell>
          <cell r="F2647">
            <v>250</v>
          </cell>
          <cell r="G2647">
            <v>4705.5555555555602</v>
          </cell>
        </row>
        <row r="2648">
          <cell r="A2648" t="str">
            <v>2007_443_250</v>
          </cell>
          <cell r="B2648">
            <v>2007</v>
          </cell>
          <cell r="C2648" t="str">
            <v>Accidental fires - forests</v>
          </cell>
          <cell r="D2648" t="str">
            <v>Area burnt</v>
          </cell>
          <cell r="E2648">
            <v>443</v>
          </cell>
          <cell r="F2648">
            <v>250</v>
          </cell>
          <cell r="G2648">
            <v>698.66666666666697</v>
          </cell>
        </row>
        <row r="2649">
          <cell r="A2649" t="str">
            <v>2007_442_250</v>
          </cell>
          <cell r="B2649">
            <v>2007</v>
          </cell>
          <cell r="C2649" t="str">
            <v>Accidental fires - vegetation</v>
          </cell>
          <cell r="D2649" t="str">
            <v>Area burnt</v>
          </cell>
          <cell r="E2649">
            <v>442</v>
          </cell>
          <cell r="F2649">
            <v>250</v>
          </cell>
          <cell r="G2649">
            <v>2913.9215686274501</v>
          </cell>
        </row>
        <row r="2650">
          <cell r="A2650" t="str">
            <v>2008_443_250</v>
          </cell>
          <cell r="B2650">
            <v>2008</v>
          </cell>
          <cell r="C2650" t="str">
            <v>Accidental fires - forests</v>
          </cell>
          <cell r="D2650" t="str">
            <v>Area burnt</v>
          </cell>
          <cell r="E2650">
            <v>443</v>
          </cell>
          <cell r="F2650">
            <v>250</v>
          </cell>
          <cell r="G2650">
            <v>698.66666666666697</v>
          </cell>
        </row>
        <row r="2651">
          <cell r="A2651" t="str">
            <v>2008_442_250</v>
          </cell>
          <cell r="B2651">
            <v>2008</v>
          </cell>
          <cell r="C2651" t="str">
            <v>Accidental fires - vegetation</v>
          </cell>
          <cell r="D2651" t="str">
            <v>Area burnt</v>
          </cell>
          <cell r="E2651">
            <v>442</v>
          </cell>
          <cell r="F2651">
            <v>250</v>
          </cell>
          <cell r="G2651">
            <v>2913.9215686274501</v>
          </cell>
        </row>
        <row r="2652">
          <cell r="A2652" t="str">
            <v>2005_446_251</v>
          </cell>
          <cell r="B2652">
            <v>2005</v>
          </cell>
          <cell r="C2652" t="str">
            <v>Power stations - FGD</v>
          </cell>
          <cell r="D2652" t="str">
            <v>Gypsum produced</v>
          </cell>
          <cell r="E2652">
            <v>446</v>
          </cell>
          <cell r="F2652">
            <v>251</v>
          </cell>
          <cell r="G2652">
            <v>1166</v>
          </cell>
        </row>
        <row r="2653">
          <cell r="A2653" t="str">
            <v>2006_446_251</v>
          </cell>
          <cell r="B2653">
            <v>2006</v>
          </cell>
          <cell r="C2653" t="str">
            <v>Power stations - FGD</v>
          </cell>
          <cell r="D2653" t="str">
            <v>Gypsum produced</v>
          </cell>
          <cell r="E2653">
            <v>446</v>
          </cell>
          <cell r="F2653">
            <v>251</v>
          </cell>
          <cell r="G2653">
            <v>1326.5590909090899</v>
          </cell>
        </row>
        <row r="2654">
          <cell r="A2654" t="str">
            <v>2007_446_251</v>
          </cell>
          <cell r="B2654">
            <v>2007</v>
          </cell>
          <cell r="C2654" t="str">
            <v>Power stations - FGD</v>
          </cell>
          <cell r="D2654" t="str">
            <v>Gypsum produced</v>
          </cell>
          <cell r="E2654">
            <v>446</v>
          </cell>
          <cell r="F2654">
            <v>251</v>
          </cell>
          <cell r="G2654">
            <v>1415.6636363636401</v>
          </cell>
        </row>
        <row r="2655">
          <cell r="A2655" t="str">
            <v>2008_446_251</v>
          </cell>
          <cell r="B2655">
            <v>2008</v>
          </cell>
          <cell r="C2655" t="str">
            <v>Power stations - FGD</v>
          </cell>
          <cell r="D2655" t="str">
            <v>Gypsum produced</v>
          </cell>
          <cell r="E2655">
            <v>446</v>
          </cell>
          <cell r="F2655">
            <v>251</v>
          </cell>
          <cell r="G2655">
            <v>1527.5420454545499</v>
          </cell>
        </row>
        <row r="2656">
          <cell r="A2656" t="str">
            <v>2005_745_253</v>
          </cell>
          <cell r="B2656">
            <v>2005</v>
          </cell>
          <cell r="C2656" t="str">
            <v>Cropland - Biomass Burning</v>
          </cell>
          <cell r="D2656" t="str">
            <v>Biomass</v>
          </cell>
          <cell r="E2656">
            <v>745</v>
          </cell>
          <cell r="F2656">
            <v>253</v>
          </cell>
          <cell r="G2656">
            <v>1</v>
          </cell>
        </row>
        <row r="2657">
          <cell r="A2657" t="str">
            <v>2005_761_253</v>
          </cell>
          <cell r="B2657">
            <v>2005</v>
          </cell>
          <cell r="C2657" t="str">
            <v>Deforestation (non IPCC)</v>
          </cell>
          <cell r="D2657" t="str">
            <v>Biomass</v>
          </cell>
          <cell r="E2657">
            <v>761</v>
          </cell>
          <cell r="F2657">
            <v>253</v>
          </cell>
          <cell r="G2657">
            <v>1</v>
          </cell>
        </row>
        <row r="2658">
          <cell r="A2658" t="str">
            <v>2005_741_253</v>
          </cell>
          <cell r="B2658">
            <v>2005</v>
          </cell>
          <cell r="C2658" t="str">
            <v>Forest Land - Biomass burning</v>
          </cell>
          <cell r="D2658" t="str">
            <v>Biomass</v>
          </cell>
          <cell r="E2658">
            <v>741</v>
          </cell>
          <cell r="F2658">
            <v>253</v>
          </cell>
          <cell r="G2658">
            <v>1</v>
          </cell>
        </row>
        <row r="2659">
          <cell r="A2659" t="str">
            <v>2005_749_253</v>
          </cell>
          <cell r="B2659">
            <v>2005</v>
          </cell>
          <cell r="C2659" t="str">
            <v>Grassland - Biomass Burning</v>
          </cell>
          <cell r="D2659" t="str">
            <v>Biomass</v>
          </cell>
          <cell r="E2659">
            <v>749</v>
          </cell>
          <cell r="F2659">
            <v>253</v>
          </cell>
          <cell r="G2659">
            <v>1</v>
          </cell>
        </row>
        <row r="2660">
          <cell r="A2660" t="str">
            <v>2005_758_253</v>
          </cell>
          <cell r="B2660">
            <v>2005</v>
          </cell>
          <cell r="C2660" t="str">
            <v>Other Land - Biomass Burning</v>
          </cell>
          <cell r="D2660" t="str">
            <v>Biomass</v>
          </cell>
          <cell r="E2660">
            <v>758</v>
          </cell>
          <cell r="F2660">
            <v>253</v>
          </cell>
          <cell r="G2660">
            <v>1</v>
          </cell>
        </row>
        <row r="2661">
          <cell r="A2661" t="str">
            <v>2005_755_253</v>
          </cell>
          <cell r="B2661">
            <v>2005</v>
          </cell>
          <cell r="C2661" t="str">
            <v>Settlements - Biomass Burning</v>
          </cell>
          <cell r="D2661" t="str">
            <v>Biomass</v>
          </cell>
          <cell r="E2661">
            <v>755</v>
          </cell>
          <cell r="F2661">
            <v>253</v>
          </cell>
          <cell r="G2661">
            <v>1</v>
          </cell>
        </row>
        <row r="2662">
          <cell r="A2662" t="str">
            <v>2005_752_253</v>
          </cell>
          <cell r="B2662">
            <v>2005</v>
          </cell>
          <cell r="C2662" t="str">
            <v>Wetlands - Biomass Burning</v>
          </cell>
          <cell r="D2662" t="str">
            <v>Biomass</v>
          </cell>
          <cell r="E2662">
            <v>752</v>
          </cell>
          <cell r="F2662">
            <v>253</v>
          </cell>
          <cell r="G2662">
            <v>1</v>
          </cell>
        </row>
        <row r="2663">
          <cell r="A2663" t="str">
            <v>2006_745_253</v>
          </cell>
          <cell r="B2663">
            <v>2006</v>
          </cell>
          <cell r="C2663" t="str">
            <v>Cropland - Biomass Burning</v>
          </cell>
          <cell r="D2663" t="str">
            <v>Biomass</v>
          </cell>
          <cell r="E2663">
            <v>745</v>
          </cell>
          <cell r="F2663">
            <v>253</v>
          </cell>
          <cell r="G2663">
            <v>1</v>
          </cell>
        </row>
        <row r="2664">
          <cell r="A2664" t="str">
            <v>2006_761_253</v>
          </cell>
          <cell r="B2664">
            <v>2006</v>
          </cell>
          <cell r="C2664" t="str">
            <v>Deforestation (non IPCC)</v>
          </cell>
          <cell r="D2664" t="str">
            <v>Biomass</v>
          </cell>
          <cell r="E2664">
            <v>761</v>
          </cell>
          <cell r="F2664">
            <v>253</v>
          </cell>
          <cell r="G2664">
            <v>1</v>
          </cell>
        </row>
        <row r="2665">
          <cell r="A2665" t="str">
            <v>2006_741_253</v>
          </cell>
          <cell r="B2665">
            <v>2006</v>
          </cell>
          <cell r="C2665" t="str">
            <v>Forest Land - Biomass burning</v>
          </cell>
          <cell r="D2665" t="str">
            <v>Biomass</v>
          </cell>
          <cell r="E2665">
            <v>741</v>
          </cell>
          <cell r="F2665">
            <v>253</v>
          </cell>
          <cell r="G2665">
            <v>1</v>
          </cell>
        </row>
        <row r="2666">
          <cell r="A2666" t="str">
            <v>2006_749_253</v>
          </cell>
          <cell r="B2666">
            <v>2006</v>
          </cell>
          <cell r="C2666" t="str">
            <v>Grassland - Biomass Burning</v>
          </cell>
          <cell r="D2666" t="str">
            <v>Biomass</v>
          </cell>
          <cell r="E2666">
            <v>749</v>
          </cell>
          <cell r="F2666">
            <v>253</v>
          </cell>
          <cell r="G2666">
            <v>1</v>
          </cell>
        </row>
        <row r="2667">
          <cell r="A2667" t="str">
            <v>2006_758_253</v>
          </cell>
          <cell r="B2667">
            <v>2006</v>
          </cell>
          <cell r="C2667" t="str">
            <v>Other Land - Biomass Burning</v>
          </cell>
          <cell r="D2667" t="str">
            <v>Biomass</v>
          </cell>
          <cell r="E2667">
            <v>758</v>
          </cell>
          <cell r="F2667">
            <v>253</v>
          </cell>
          <cell r="G2667">
            <v>1</v>
          </cell>
        </row>
        <row r="2668">
          <cell r="A2668" t="str">
            <v>2006_755_253</v>
          </cell>
          <cell r="B2668">
            <v>2006</v>
          </cell>
          <cell r="C2668" t="str">
            <v>Settlements - Biomass Burning</v>
          </cell>
          <cell r="D2668" t="str">
            <v>Biomass</v>
          </cell>
          <cell r="E2668">
            <v>755</v>
          </cell>
          <cell r="F2668">
            <v>253</v>
          </cell>
          <cell r="G2668">
            <v>1</v>
          </cell>
        </row>
        <row r="2669">
          <cell r="A2669" t="str">
            <v>2006_752_253</v>
          </cell>
          <cell r="B2669">
            <v>2006</v>
          </cell>
          <cell r="C2669" t="str">
            <v>Wetlands - Biomass Burning</v>
          </cell>
          <cell r="D2669" t="str">
            <v>Biomass</v>
          </cell>
          <cell r="E2669">
            <v>752</v>
          </cell>
          <cell r="F2669">
            <v>253</v>
          </cell>
          <cell r="G2669">
            <v>1</v>
          </cell>
        </row>
        <row r="2670">
          <cell r="A2670" t="str">
            <v>2007_745_253</v>
          </cell>
          <cell r="B2670">
            <v>2007</v>
          </cell>
          <cell r="C2670" t="str">
            <v>Cropland - Biomass Burning</v>
          </cell>
          <cell r="D2670" t="str">
            <v>Biomass</v>
          </cell>
          <cell r="E2670">
            <v>745</v>
          </cell>
          <cell r="F2670">
            <v>253</v>
          </cell>
          <cell r="G2670">
            <v>1</v>
          </cell>
        </row>
        <row r="2671">
          <cell r="A2671" t="str">
            <v>2007_761_253</v>
          </cell>
          <cell r="B2671">
            <v>2007</v>
          </cell>
          <cell r="C2671" t="str">
            <v>Deforestation (non IPCC)</v>
          </cell>
          <cell r="D2671" t="str">
            <v>Biomass</v>
          </cell>
          <cell r="E2671">
            <v>761</v>
          </cell>
          <cell r="F2671">
            <v>253</v>
          </cell>
          <cell r="G2671">
            <v>1</v>
          </cell>
        </row>
        <row r="2672">
          <cell r="A2672" t="str">
            <v>2007_741_253</v>
          </cell>
          <cell r="B2672">
            <v>2007</v>
          </cell>
          <cell r="C2672" t="str">
            <v>Forest Land - Biomass burning</v>
          </cell>
          <cell r="D2672" t="str">
            <v>Biomass</v>
          </cell>
          <cell r="E2672">
            <v>741</v>
          </cell>
          <cell r="F2672">
            <v>253</v>
          </cell>
          <cell r="G2672">
            <v>1</v>
          </cell>
        </row>
        <row r="2673">
          <cell r="A2673" t="str">
            <v>2007_749_253</v>
          </cell>
          <cell r="B2673">
            <v>2007</v>
          </cell>
          <cell r="C2673" t="str">
            <v>Grassland - Biomass Burning</v>
          </cell>
          <cell r="D2673" t="str">
            <v>Biomass</v>
          </cell>
          <cell r="E2673">
            <v>749</v>
          </cell>
          <cell r="F2673">
            <v>253</v>
          </cell>
          <cell r="G2673">
            <v>1</v>
          </cell>
        </row>
        <row r="2674">
          <cell r="A2674" t="str">
            <v>2007_758_253</v>
          </cell>
          <cell r="B2674">
            <v>2007</v>
          </cell>
          <cell r="C2674" t="str">
            <v>Other Land - Biomass Burning</v>
          </cell>
          <cell r="D2674" t="str">
            <v>Biomass</v>
          </cell>
          <cell r="E2674">
            <v>758</v>
          </cell>
          <cell r="F2674">
            <v>253</v>
          </cell>
          <cell r="G2674">
            <v>1</v>
          </cell>
        </row>
        <row r="2675">
          <cell r="A2675" t="str">
            <v>2007_755_253</v>
          </cell>
          <cell r="B2675">
            <v>2007</v>
          </cell>
          <cell r="C2675" t="str">
            <v>Settlements - Biomass Burning</v>
          </cell>
          <cell r="D2675" t="str">
            <v>Biomass</v>
          </cell>
          <cell r="E2675">
            <v>755</v>
          </cell>
          <cell r="F2675">
            <v>253</v>
          </cell>
          <cell r="G2675">
            <v>1</v>
          </cell>
        </row>
        <row r="2676">
          <cell r="A2676" t="str">
            <v>2007_752_253</v>
          </cell>
          <cell r="B2676">
            <v>2007</v>
          </cell>
          <cell r="C2676" t="str">
            <v>Wetlands - Biomass Burning</v>
          </cell>
          <cell r="D2676" t="str">
            <v>Biomass</v>
          </cell>
          <cell r="E2676">
            <v>752</v>
          </cell>
          <cell r="F2676">
            <v>253</v>
          </cell>
          <cell r="G2676">
            <v>1</v>
          </cell>
        </row>
        <row r="2677">
          <cell r="A2677" t="str">
            <v>2008_745_253</v>
          </cell>
          <cell r="B2677">
            <v>2008</v>
          </cell>
          <cell r="C2677" t="str">
            <v>Cropland - Biomass Burning</v>
          </cell>
          <cell r="D2677" t="str">
            <v>Biomass</v>
          </cell>
          <cell r="E2677">
            <v>745</v>
          </cell>
          <cell r="F2677">
            <v>253</v>
          </cell>
          <cell r="G2677">
            <v>1</v>
          </cell>
        </row>
        <row r="2678">
          <cell r="A2678" t="str">
            <v>2008_761_253</v>
          </cell>
          <cell r="B2678">
            <v>2008</v>
          </cell>
          <cell r="C2678" t="str">
            <v>Deforestation (non IPCC)</v>
          </cell>
          <cell r="D2678" t="str">
            <v>Biomass</v>
          </cell>
          <cell r="E2678">
            <v>761</v>
          </cell>
          <cell r="F2678">
            <v>253</v>
          </cell>
          <cell r="G2678">
            <v>1</v>
          </cell>
        </row>
        <row r="2679">
          <cell r="A2679" t="str">
            <v>2008_741_253</v>
          </cell>
          <cell r="B2679">
            <v>2008</v>
          </cell>
          <cell r="C2679" t="str">
            <v>Forest Land - Biomass burning</v>
          </cell>
          <cell r="D2679" t="str">
            <v>Biomass</v>
          </cell>
          <cell r="E2679">
            <v>741</v>
          </cell>
          <cell r="F2679">
            <v>253</v>
          </cell>
          <cell r="G2679">
            <v>1</v>
          </cell>
        </row>
        <row r="2680">
          <cell r="A2680" t="str">
            <v>2008_749_253</v>
          </cell>
          <cell r="B2680">
            <v>2008</v>
          </cell>
          <cell r="C2680" t="str">
            <v>Grassland - Biomass Burning</v>
          </cell>
          <cell r="D2680" t="str">
            <v>Biomass</v>
          </cell>
          <cell r="E2680">
            <v>749</v>
          </cell>
          <cell r="F2680">
            <v>253</v>
          </cell>
          <cell r="G2680">
            <v>1</v>
          </cell>
        </row>
        <row r="2681">
          <cell r="A2681" t="str">
            <v>2008_758_253</v>
          </cell>
          <cell r="B2681">
            <v>2008</v>
          </cell>
          <cell r="C2681" t="str">
            <v>Other Land - Biomass Burning</v>
          </cell>
          <cell r="D2681" t="str">
            <v>Biomass</v>
          </cell>
          <cell r="E2681">
            <v>758</v>
          </cell>
          <cell r="F2681">
            <v>253</v>
          </cell>
          <cell r="G2681">
            <v>1</v>
          </cell>
        </row>
        <row r="2682">
          <cell r="A2682" t="str">
            <v>2008_755_253</v>
          </cell>
          <cell r="B2682">
            <v>2008</v>
          </cell>
          <cell r="C2682" t="str">
            <v>Settlements - Biomass Burning</v>
          </cell>
          <cell r="D2682" t="str">
            <v>Biomass</v>
          </cell>
          <cell r="E2682">
            <v>755</v>
          </cell>
          <cell r="F2682">
            <v>253</v>
          </cell>
          <cell r="G2682">
            <v>1</v>
          </cell>
        </row>
        <row r="2683">
          <cell r="A2683" t="str">
            <v>2008_752_253</v>
          </cell>
          <cell r="B2683">
            <v>2008</v>
          </cell>
          <cell r="C2683" t="str">
            <v>Wetlands - Biomass Burning</v>
          </cell>
          <cell r="D2683" t="str">
            <v>Biomass</v>
          </cell>
          <cell r="E2683">
            <v>752</v>
          </cell>
          <cell r="F2683">
            <v>253</v>
          </cell>
          <cell r="G2683">
            <v>1</v>
          </cell>
        </row>
        <row r="2684">
          <cell r="A2684" t="str">
            <v>2005_10_255</v>
          </cell>
          <cell r="B2684">
            <v>2005</v>
          </cell>
          <cell r="C2684" t="str">
            <v>Domestic combustion</v>
          </cell>
          <cell r="D2684" t="str">
            <v>Peat</v>
          </cell>
          <cell r="E2684">
            <v>10</v>
          </cell>
          <cell r="F2684">
            <v>255</v>
          </cell>
          <cell r="G2684">
            <v>0.32569999999999999</v>
          </cell>
        </row>
        <row r="2685">
          <cell r="A2685" t="str">
            <v>2006_10_255</v>
          </cell>
          <cell r="B2685">
            <v>2006</v>
          </cell>
          <cell r="C2685" t="str">
            <v>Domestic combustion</v>
          </cell>
          <cell r="D2685" t="str">
            <v>Peat</v>
          </cell>
          <cell r="E2685">
            <v>10</v>
          </cell>
          <cell r="F2685">
            <v>255</v>
          </cell>
          <cell r="G2685">
            <v>0.32674999999999998</v>
          </cell>
        </row>
        <row r="2686">
          <cell r="A2686" t="str">
            <v>2007_10_255</v>
          </cell>
          <cell r="B2686">
            <v>2007</v>
          </cell>
          <cell r="C2686" t="str">
            <v>Domestic combustion</v>
          </cell>
          <cell r="D2686" t="str">
            <v>Peat</v>
          </cell>
          <cell r="E2686">
            <v>10</v>
          </cell>
          <cell r="F2686">
            <v>255</v>
          </cell>
          <cell r="G2686">
            <v>0.32150000000000001</v>
          </cell>
        </row>
        <row r="2687">
          <cell r="A2687" t="str">
            <v>2008_10_255</v>
          </cell>
          <cell r="B2687">
            <v>2008</v>
          </cell>
          <cell r="C2687" t="str">
            <v>Domestic combustion</v>
          </cell>
          <cell r="D2687" t="str">
            <v>Peat</v>
          </cell>
          <cell r="E2687">
            <v>10</v>
          </cell>
          <cell r="F2687">
            <v>255</v>
          </cell>
          <cell r="G2687">
            <v>0.3397</v>
          </cell>
        </row>
        <row r="2688">
          <cell r="A2688" t="str">
            <v>2005_460_260</v>
          </cell>
          <cell r="B2688">
            <v>2005</v>
          </cell>
          <cell r="C2688" t="str">
            <v>PDBE use</v>
          </cell>
          <cell r="D2688" t="str">
            <v>PBDE use</v>
          </cell>
          <cell r="E2688">
            <v>460</v>
          </cell>
          <cell r="F2688">
            <v>260</v>
          </cell>
          <cell r="G2688">
            <v>1</v>
          </cell>
        </row>
        <row r="2689">
          <cell r="A2689" t="str">
            <v>2006_460_260</v>
          </cell>
          <cell r="B2689">
            <v>2006</v>
          </cell>
          <cell r="C2689" t="str">
            <v>PDBE use</v>
          </cell>
          <cell r="D2689" t="str">
            <v>PBDE use</v>
          </cell>
          <cell r="E2689">
            <v>460</v>
          </cell>
          <cell r="F2689">
            <v>260</v>
          </cell>
          <cell r="G2689">
            <v>1</v>
          </cell>
        </row>
        <row r="2690">
          <cell r="A2690" t="str">
            <v>2007_460_260</v>
          </cell>
          <cell r="B2690">
            <v>2007</v>
          </cell>
          <cell r="C2690" t="str">
            <v>PDBE use</v>
          </cell>
          <cell r="D2690" t="str">
            <v>PBDE use</v>
          </cell>
          <cell r="E2690">
            <v>460</v>
          </cell>
          <cell r="F2690">
            <v>260</v>
          </cell>
          <cell r="G2690">
            <v>1</v>
          </cell>
        </row>
        <row r="2691">
          <cell r="A2691" t="str">
            <v>2008_460_260</v>
          </cell>
          <cell r="B2691">
            <v>2008</v>
          </cell>
          <cell r="C2691" t="str">
            <v>PDBE use</v>
          </cell>
          <cell r="D2691" t="str">
            <v>PBDE use</v>
          </cell>
          <cell r="E2691">
            <v>460</v>
          </cell>
          <cell r="F2691">
            <v>260</v>
          </cell>
          <cell r="G2691">
            <v>1</v>
          </cell>
        </row>
        <row r="2692">
          <cell r="A2692" t="str">
            <v>2005_29_262</v>
          </cell>
          <cell r="B2692">
            <v>2005</v>
          </cell>
          <cell r="C2692" t="str">
            <v>Other industrial combustion</v>
          </cell>
          <cell r="D2692" t="str">
            <v>Wood (untreated)</v>
          </cell>
          <cell r="E2692">
            <v>29</v>
          </cell>
          <cell r="F2692">
            <v>262</v>
          </cell>
          <cell r="G2692">
            <v>0.2561562</v>
          </cell>
        </row>
        <row r="2693">
          <cell r="A2693" t="str">
            <v>2006_29_262</v>
          </cell>
          <cell r="B2693">
            <v>2006</v>
          </cell>
          <cell r="C2693" t="str">
            <v>Other industrial combustion</v>
          </cell>
          <cell r="D2693" t="str">
            <v>Wood (untreated)</v>
          </cell>
          <cell r="E2693">
            <v>29</v>
          </cell>
          <cell r="F2693">
            <v>262</v>
          </cell>
          <cell r="G2693">
            <v>0.266674864555276</v>
          </cell>
        </row>
        <row r="2694">
          <cell r="A2694" t="str">
            <v>2007_29_262</v>
          </cell>
          <cell r="B2694">
            <v>2007</v>
          </cell>
          <cell r="C2694" t="str">
            <v>Other industrial combustion</v>
          </cell>
          <cell r="D2694" t="str">
            <v>Wood (untreated)</v>
          </cell>
          <cell r="E2694">
            <v>29</v>
          </cell>
          <cell r="F2694">
            <v>262</v>
          </cell>
          <cell r="G2694">
            <v>0.27831159683291401</v>
          </cell>
        </row>
        <row r="2695">
          <cell r="A2695" t="str">
            <v>2008_29_262</v>
          </cell>
          <cell r="B2695">
            <v>2008</v>
          </cell>
          <cell r="C2695" t="str">
            <v>Other industrial combustion</v>
          </cell>
          <cell r="D2695" t="str">
            <v>Wood (untreated)</v>
          </cell>
          <cell r="E2695">
            <v>29</v>
          </cell>
          <cell r="F2695">
            <v>262</v>
          </cell>
          <cell r="G2695">
            <v>0.295821</v>
          </cell>
        </row>
        <row r="2696">
          <cell r="A2696" t="str">
            <v>2005_29_263</v>
          </cell>
          <cell r="B2696">
            <v>2005</v>
          </cell>
          <cell r="C2696" t="str">
            <v>Other industrial combustion</v>
          </cell>
          <cell r="D2696" t="str">
            <v>Wood (treated with PCP)</v>
          </cell>
          <cell r="E2696">
            <v>29</v>
          </cell>
          <cell r="F2696">
            <v>263</v>
          </cell>
          <cell r="G2696">
            <v>7.1154499999999997E-3</v>
          </cell>
        </row>
        <row r="2697">
          <cell r="A2697" t="str">
            <v>2006_29_263</v>
          </cell>
          <cell r="B2697">
            <v>2006</v>
          </cell>
          <cell r="C2697" t="str">
            <v>Other industrial combustion</v>
          </cell>
          <cell r="D2697" t="str">
            <v>Wood (treated with PCP)</v>
          </cell>
          <cell r="E2697">
            <v>29</v>
          </cell>
          <cell r="F2697">
            <v>263</v>
          </cell>
          <cell r="G2697">
            <v>7.4076351265354402E-3</v>
          </cell>
        </row>
        <row r="2698">
          <cell r="A2698" t="str">
            <v>2007_29_263</v>
          </cell>
          <cell r="B2698">
            <v>2007</v>
          </cell>
          <cell r="C2698" t="str">
            <v>Other industrial combustion</v>
          </cell>
          <cell r="D2698" t="str">
            <v>Wood (treated with PCP)</v>
          </cell>
          <cell r="E2698">
            <v>29</v>
          </cell>
          <cell r="F2698">
            <v>263</v>
          </cell>
          <cell r="G2698">
            <v>7.73087768980317E-3</v>
          </cell>
        </row>
        <row r="2699">
          <cell r="A2699" t="str">
            <v>2008_29_263</v>
          </cell>
          <cell r="B2699">
            <v>2008</v>
          </cell>
          <cell r="C2699" t="str">
            <v>Other industrial combustion</v>
          </cell>
          <cell r="D2699" t="str">
            <v>Wood (treated with PCP)</v>
          </cell>
          <cell r="E2699">
            <v>29</v>
          </cell>
          <cell r="F2699">
            <v>263</v>
          </cell>
          <cell r="G2699">
            <v>8.2172500000000006E-3</v>
          </cell>
        </row>
        <row r="2700">
          <cell r="A2700" t="str">
            <v>2005_29_264</v>
          </cell>
          <cell r="B2700">
            <v>2005</v>
          </cell>
          <cell r="C2700" t="str">
            <v>Other industrial combustion</v>
          </cell>
          <cell r="D2700" t="str">
            <v>Wood (treated with lindane)</v>
          </cell>
          <cell r="E2700">
            <v>29</v>
          </cell>
          <cell r="F2700">
            <v>264</v>
          </cell>
          <cell r="G2700">
            <v>1.4230899999999999E-2</v>
          </cell>
        </row>
        <row r="2701">
          <cell r="A2701" t="str">
            <v>2006_29_264</v>
          </cell>
          <cell r="B2701">
            <v>2006</v>
          </cell>
          <cell r="C2701" t="str">
            <v>Other industrial combustion</v>
          </cell>
          <cell r="D2701" t="str">
            <v>Wood (treated with lindane)</v>
          </cell>
          <cell r="E2701">
            <v>29</v>
          </cell>
          <cell r="F2701">
            <v>264</v>
          </cell>
          <cell r="G2701">
            <v>1.4815270253070899E-2</v>
          </cell>
        </row>
        <row r="2702">
          <cell r="A2702" t="str">
            <v>2007_29_264</v>
          </cell>
          <cell r="B2702">
            <v>2007</v>
          </cell>
          <cell r="C2702" t="str">
            <v>Other industrial combustion</v>
          </cell>
          <cell r="D2702" t="str">
            <v>Wood (treated with lindane)</v>
          </cell>
          <cell r="E2702">
            <v>29</v>
          </cell>
          <cell r="F2702">
            <v>264</v>
          </cell>
          <cell r="G2702">
            <v>1.54617553796063E-2</v>
          </cell>
        </row>
        <row r="2703">
          <cell r="A2703" t="str">
            <v>2008_29_264</v>
          </cell>
          <cell r="B2703">
            <v>2008</v>
          </cell>
          <cell r="C2703" t="str">
            <v>Other industrial combustion</v>
          </cell>
          <cell r="D2703" t="str">
            <v>Wood (treated with lindane)</v>
          </cell>
          <cell r="E2703">
            <v>29</v>
          </cell>
          <cell r="F2703">
            <v>264</v>
          </cell>
          <cell r="G2703">
            <v>1.6434500000000001E-2</v>
          </cell>
        </row>
        <row r="2704">
          <cell r="A2704" t="str">
            <v>2005_29_265</v>
          </cell>
          <cell r="B2704">
            <v>2005</v>
          </cell>
          <cell r="C2704" t="str">
            <v>Other industrial combustion</v>
          </cell>
          <cell r="D2704" t="str">
            <v>Wood (treated with creosote)</v>
          </cell>
          <cell r="E2704">
            <v>29</v>
          </cell>
          <cell r="F2704">
            <v>265</v>
          </cell>
          <cell r="G2704">
            <v>7.1154499999999997E-3</v>
          </cell>
        </row>
        <row r="2705">
          <cell r="A2705" t="str">
            <v>2006_29_265</v>
          </cell>
          <cell r="B2705">
            <v>2006</v>
          </cell>
          <cell r="C2705" t="str">
            <v>Other industrial combustion</v>
          </cell>
          <cell r="D2705" t="str">
            <v>Wood (treated with creosote)</v>
          </cell>
          <cell r="E2705">
            <v>29</v>
          </cell>
          <cell r="F2705">
            <v>265</v>
          </cell>
          <cell r="G2705">
            <v>7.4076351265354402E-3</v>
          </cell>
        </row>
        <row r="2706">
          <cell r="A2706" t="str">
            <v>2007_29_265</v>
          </cell>
          <cell r="B2706">
            <v>2007</v>
          </cell>
          <cell r="C2706" t="str">
            <v>Other industrial combustion</v>
          </cell>
          <cell r="D2706" t="str">
            <v>Wood (treated with creosote)</v>
          </cell>
          <cell r="E2706">
            <v>29</v>
          </cell>
          <cell r="F2706">
            <v>265</v>
          </cell>
          <cell r="G2706">
            <v>7.73087768980317E-3</v>
          </cell>
        </row>
        <row r="2707">
          <cell r="A2707" t="str">
            <v>2008_29_265</v>
          </cell>
          <cell r="B2707">
            <v>2008</v>
          </cell>
          <cell r="C2707" t="str">
            <v>Other industrial combustion</v>
          </cell>
          <cell r="D2707" t="str">
            <v>Wood (treated with creosote)</v>
          </cell>
          <cell r="E2707">
            <v>29</v>
          </cell>
          <cell r="F2707">
            <v>265</v>
          </cell>
          <cell r="G2707">
            <v>8.2172500000000006E-3</v>
          </cell>
        </row>
        <row r="2708">
          <cell r="A2708" t="str">
            <v>2005_33_282</v>
          </cell>
          <cell r="B2708">
            <v>2005</v>
          </cell>
          <cell r="C2708" t="str">
            <v>Power stations</v>
          </cell>
          <cell r="D2708" t="str">
            <v>Liquid bio-fuels</v>
          </cell>
          <cell r="E2708">
            <v>33</v>
          </cell>
          <cell r="F2708">
            <v>282</v>
          </cell>
          <cell r="G2708">
            <v>0.186756216</v>
          </cell>
        </row>
        <row r="2709">
          <cell r="A2709" t="str">
            <v>2006_33_282</v>
          </cell>
          <cell r="B2709">
            <v>2006</v>
          </cell>
          <cell r="C2709" t="str">
            <v>Power stations</v>
          </cell>
          <cell r="D2709" t="str">
            <v>Liquid bio-fuels</v>
          </cell>
          <cell r="E2709">
            <v>33</v>
          </cell>
          <cell r="F2709">
            <v>282</v>
          </cell>
          <cell r="G2709">
            <v>0.218013809</v>
          </cell>
        </row>
        <row r="2710">
          <cell r="A2710" t="str">
            <v>2007_33_282</v>
          </cell>
          <cell r="B2710">
            <v>2007</v>
          </cell>
          <cell r="C2710" t="str">
            <v>Power stations</v>
          </cell>
          <cell r="D2710" t="str">
            <v>Liquid bio-fuels</v>
          </cell>
          <cell r="E2710">
            <v>33</v>
          </cell>
          <cell r="F2710">
            <v>282</v>
          </cell>
          <cell r="G2710">
            <v>6.5394140000000003E-2</v>
          </cell>
        </row>
        <row r="2711">
          <cell r="A2711" t="str">
            <v>2008_33_282</v>
          </cell>
          <cell r="B2711">
            <v>2008</v>
          </cell>
          <cell r="C2711" t="str">
            <v>Power stations</v>
          </cell>
          <cell r="D2711" t="str">
            <v>Liquid bio-fuels</v>
          </cell>
          <cell r="E2711">
            <v>33</v>
          </cell>
          <cell r="F2711">
            <v>282</v>
          </cell>
          <cell r="G2711">
            <v>3.077413E-2</v>
          </cell>
        </row>
        <row r="2712">
          <cell r="A2712" t="str">
            <v>2005_257_303</v>
          </cell>
          <cell r="B2712">
            <v>2005</v>
          </cell>
          <cell r="C2712" t="str">
            <v>Non-aerosol products - household products</v>
          </cell>
          <cell r="D2712" t="str">
            <v>Petroleum waxes</v>
          </cell>
          <cell r="E2712">
            <v>257</v>
          </cell>
          <cell r="F2712">
            <v>303</v>
          </cell>
          <cell r="G2712">
            <v>1</v>
          </cell>
        </row>
        <row r="2713">
          <cell r="A2713" t="str">
            <v>2006_257_303</v>
          </cell>
          <cell r="B2713">
            <v>2006</v>
          </cell>
          <cell r="C2713" t="str">
            <v>Non-aerosol products - household products</v>
          </cell>
          <cell r="D2713" t="str">
            <v>Petroleum waxes</v>
          </cell>
          <cell r="E2713">
            <v>257</v>
          </cell>
          <cell r="F2713">
            <v>303</v>
          </cell>
          <cell r="G2713">
            <v>1</v>
          </cell>
        </row>
        <row r="2714">
          <cell r="A2714" t="str">
            <v>2007_257_303</v>
          </cell>
          <cell r="B2714">
            <v>2007</v>
          </cell>
          <cell r="C2714" t="str">
            <v>Non-aerosol products - household products</v>
          </cell>
          <cell r="D2714" t="str">
            <v>Petroleum waxes</v>
          </cell>
          <cell r="E2714">
            <v>257</v>
          </cell>
          <cell r="F2714">
            <v>303</v>
          </cell>
          <cell r="G2714">
            <v>1</v>
          </cell>
        </row>
        <row r="2715">
          <cell r="A2715" t="str">
            <v>2008_257_303</v>
          </cell>
          <cell r="B2715">
            <v>2008</v>
          </cell>
          <cell r="C2715" t="str">
            <v>Non-aerosol products - household products</v>
          </cell>
          <cell r="D2715" t="str">
            <v>Petroleum waxes</v>
          </cell>
          <cell r="E2715">
            <v>257</v>
          </cell>
          <cell r="F2715">
            <v>303</v>
          </cell>
          <cell r="G2715">
            <v>1</v>
          </cell>
        </row>
        <row r="2716">
          <cell r="A2716" t="str">
            <v>2005_29_304</v>
          </cell>
          <cell r="B2716">
            <v>2005</v>
          </cell>
          <cell r="C2716" t="str">
            <v>Other industrial combustion</v>
          </cell>
          <cell r="D2716" t="str">
            <v>Energy recovery - chemical industry</v>
          </cell>
          <cell r="E2716">
            <v>29</v>
          </cell>
          <cell r="F2716">
            <v>304</v>
          </cell>
          <cell r="G2716">
            <v>1</v>
          </cell>
        </row>
        <row r="2717">
          <cell r="A2717" t="str">
            <v>2006_29_304</v>
          </cell>
          <cell r="B2717">
            <v>2006</v>
          </cell>
          <cell r="C2717" t="str">
            <v>Other industrial combustion</v>
          </cell>
          <cell r="D2717" t="str">
            <v>Energy recovery - chemical industry</v>
          </cell>
          <cell r="E2717">
            <v>29</v>
          </cell>
          <cell r="F2717">
            <v>304</v>
          </cell>
          <cell r="G2717">
            <v>1</v>
          </cell>
        </row>
        <row r="2718">
          <cell r="A2718" t="str">
            <v>2007_29_304</v>
          </cell>
          <cell r="B2718">
            <v>2007</v>
          </cell>
          <cell r="C2718" t="str">
            <v>Other industrial combustion</v>
          </cell>
          <cell r="D2718" t="str">
            <v>Energy recovery - chemical industry</v>
          </cell>
          <cell r="E2718">
            <v>29</v>
          </cell>
          <cell r="F2718">
            <v>304</v>
          </cell>
          <cell r="G2718">
            <v>1</v>
          </cell>
        </row>
        <row r="2719">
          <cell r="A2719" t="str">
            <v>2008_29_304</v>
          </cell>
          <cell r="B2719">
            <v>2008</v>
          </cell>
          <cell r="C2719" t="str">
            <v>Other industrial combustion</v>
          </cell>
          <cell r="D2719" t="str">
            <v>Energy recovery - chemical industry</v>
          </cell>
          <cell r="E2719">
            <v>29</v>
          </cell>
          <cell r="F2719">
            <v>304</v>
          </cell>
          <cell r="G2719">
            <v>1</v>
          </cell>
        </row>
        <row r="2720">
          <cell r="A2720" t="str">
            <v>2005_257_305</v>
          </cell>
          <cell r="B2720">
            <v>2005</v>
          </cell>
          <cell r="C2720" t="str">
            <v>Non-aerosol products - household products</v>
          </cell>
          <cell r="D2720" t="str">
            <v>Carbon in detergents</v>
          </cell>
          <cell r="E2720">
            <v>257</v>
          </cell>
          <cell r="F2720">
            <v>305</v>
          </cell>
          <cell r="G2720">
            <v>1</v>
          </cell>
        </row>
        <row r="2721">
          <cell r="A2721" t="str">
            <v>2006_257_305</v>
          </cell>
          <cell r="B2721">
            <v>2006</v>
          </cell>
          <cell r="C2721" t="str">
            <v>Non-aerosol products - household products</v>
          </cell>
          <cell r="D2721" t="str">
            <v>Carbon in detergents</v>
          </cell>
          <cell r="E2721">
            <v>257</v>
          </cell>
          <cell r="F2721">
            <v>305</v>
          </cell>
          <cell r="G2721">
            <v>1</v>
          </cell>
        </row>
        <row r="2722">
          <cell r="A2722" t="str">
            <v>2007_257_305</v>
          </cell>
          <cell r="B2722">
            <v>2007</v>
          </cell>
          <cell r="C2722" t="str">
            <v>Non-aerosol products - household products</v>
          </cell>
          <cell r="D2722" t="str">
            <v>Carbon in detergents</v>
          </cell>
          <cell r="E2722">
            <v>257</v>
          </cell>
          <cell r="F2722">
            <v>305</v>
          </cell>
          <cell r="G2722">
            <v>1</v>
          </cell>
        </row>
        <row r="2723">
          <cell r="A2723" t="str">
            <v>2008_257_305</v>
          </cell>
          <cell r="B2723">
            <v>2008</v>
          </cell>
          <cell r="C2723" t="str">
            <v>Non-aerosol products - household products</v>
          </cell>
          <cell r="D2723" t="str">
            <v>Carbon in detergents</v>
          </cell>
          <cell r="E2723">
            <v>257</v>
          </cell>
          <cell r="F2723">
            <v>305</v>
          </cell>
          <cell r="G2723">
            <v>1</v>
          </cell>
        </row>
        <row r="2724">
          <cell r="A2724" t="str">
            <v>2005_71_306</v>
          </cell>
          <cell r="B2724">
            <v>2005</v>
          </cell>
          <cell r="C2724" t="str">
            <v>Agriculture - agrochemicals use</v>
          </cell>
          <cell r="D2724" t="str">
            <v>Carbon in pesticides</v>
          </cell>
          <cell r="E2724">
            <v>71</v>
          </cell>
          <cell r="F2724">
            <v>306</v>
          </cell>
          <cell r="G2724">
            <v>1</v>
          </cell>
        </row>
        <row r="2725">
          <cell r="A2725" t="str">
            <v>2006_71_306</v>
          </cell>
          <cell r="B2725">
            <v>2006</v>
          </cell>
          <cell r="C2725" t="str">
            <v>Agriculture - agrochemicals use</v>
          </cell>
          <cell r="D2725" t="str">
            <v>Carbon in pesticides</v>
          </cell>
          <cell r="E2725">
            <v>71</v>
          </cell>
          <cell r="F2725">
            <v>306</v>
          </cell>
          <cell r="G2725">
            <v>1</v>
          </cell>
        </row>
        <row r="2726">
          <cell r="A2726" t="str">
            <v>2007_71_306</v>
          </cell>
          <cell r="B2726">
            <v>2007</v>
          </cell>
          <cell r="C2726" t="str">
            <v>Agriculture - agrochemicals use</v>
          </cell>
          <cell r="D2726" t="str">
            <v>Carbon in pesticides</v>
          </cell>
          <cell r="E2726">
            <v>71</v>
          </cell>
          <cell r="F2726">
            <v>306</v>
          </cell>
          <cell r="G2726">
            <v>1</v>
          </cell>
        </row>
        <row r="2727">
          <cell r="A2727" t="str">
            <v>2008_71_306</v>
          </cell>
          <cell r="B2727">
            <v>2008</v>
          </cell>
          <cell r="C2727" t="str">
            <v>Agriculture - agrochemicals use</v>
          </cell>
          <cell r="D2727" t="str">
            <v>Carbon in pesticides</v>
          </cell>
          <cell r="E2727">
            <v>71</v>
          </cell>
          <cell r="F2727">
            <v>306</v>
          </cell>
          <cell r="G2727">
            <v>1</v>
          </cell>
        </row>
        <row r="2728">
          <cell r="A2728" t="str">
            <v>2005_802_307</v>
          </cell>
          <cell r="B2728">
            <v>2005</v>
          </cell>
          <cell r="C2728" t="str">
            <v>Commercial Refrigeration</v>
          </cell>
          <cell r="D2728" t="str">
            <v>Refrigeration and Air Conditioning - Manufacture</v>
          </cell>
          <cell r="E2728">
            <v>802</v>
          </cell>
          <cell r="F2728">
            <v>307</v>
          </cell>
          <cell r="G2728">
            <v>1</v>
          </cell>
        </row>
        <row r="2729">
          <cell r="A2729" t="str">
            <v>2005_801_307</v>
          </cell>
          <cell r="B2729">
            <v>2005</v>
          </cell>
          <cell r="C2729" t="str">
            <v>Domestic Refrigeration</v>
          </cell>
          <cell r="D2729" t="str">
            <v>Refrigeration and Air Conditioning - Manufacture</v>
          </cell>
          <cell r="E2729">
            <v>801</v>
          </cell>
          <cell r="F2729">
            <v>307</v>
          </cell>
          <cell r="G2729">
            <v>1</v>
          </cell>
        </row>
        <row r="2730">
          <cell r="A2730" t="str">
            <v>2005_804_307</v>
          </cell>
          <cell r="B2730">
            <v>2005</v>
          </cell>
          <cell r="C2730" t="str">
            <v>Industrial Refrigeration</v>
          </cell>
          <cell r="D2730" t="str">
            <v>Refrigeration and Air Conditioning - Manufacture</v>
          </cell>
          <cell r="E2730">
            <v>804</v>
          </cell>
          <cell r="F2730">
            <v>307</v>
          </cell>
          <cell r="G2730">
            <v>1</v>
          </cell>
        </row>
        <row r="2731">
          <cell r="A2731" t="str">
            <v>2005_806_307</v>
          </cell>
          <cell r="B2731">
            <v>2005</v>
          </cell>
          <cell r="C2731" t="str">
            <v>Mobile Air Conditioning</v>
          </cell>
          <cell r="D2731" t="str">
            <v>Refrigeration and Air Conditioning - Manufacture</v>
          </cell>
          <cell r="E2731">
            <v>806</v>
          </cell>
          <cell r="F2731">
            <v>307</v>
          </cell>
          <cell r="G2731">
            <v>1</v>
          </cell>
        </row>
        <row r="2732">
          <cell r="A2732" t="str">
            <v>2005_803_307</v>
          </cell>
          <cell r="B2732">
            <v>2005</v>
          </cell>
          <cell r="C2732" t="str">
            <v>Refrigerated Transport</v>
          </cell>
          <cell r="D2732" t="str">
            <v>Refrigeration and Air Conditioning - Manufacture</v>
          </cell>
          <cell r="E2732">
            <v>803</v>
          </cell>
          <cell r="F2732">
            <v>307</v>
          </cell>
          <cell r="G2732">
            <v>1</v>
          </cell>
        </row>
        <row r="2733">
          <cell r="A2733" t="str">
            <v>2005_805_307</v>
          </cell>
          <cell r="B2733">
            <v>2005</v>
          </cell>
          <cell r="C2733" t="str">
            <v>Stationary Air Conditioning</v>
          </cell>
          <cell r="D2733" t="str">
            <v>Refrigeration and Air Conditioning - Manufacture</v>
          </cell>
          <cell r="E2733">
            <v>805</v>
          </cell>
          <cell r="F2733">
            <v>307</v>
          </cell>
          <cell r="G2733">
            <v>1</v>
          </cell>
        </row>
        <row r="2734">
          <cell r="A2734" t="str">
            <v>2006_802_307</v>
          </cell>
          <cell r="B2734">
            <v>2006</v>
          </cell>
          <cell r="C2734" t="str">
            <v>Commercial Refrigeration</v>
          </cell>
          <cell r="D2734" t="str">
            <v>Refrigeration and Air Conditioning - Manufacture</v>
          </cell>
          <cell r="E2734">
            <v>802</v>
          </cell>
          <cell r="F2734">
            <v>307</v>
          </cell>
          <cell r="G2734">
            <v>1</v>
          </cell>
        </row>
        <row r="2735">
          <cell r="A2735" t="str">
            <v>2006_801_307</v>
          </cell>
          <cell r="B2735">
            <v>2006</v>
          </cell>
          <cell r="C2735" t="str">
            <v>Domestic Refrigeration</v>
          </cell>
          <cell r="D2735" t="str">
            <v>Refrigeration and Air Conditioning - Manufacture</v>
          </cell>
          <cell r="E2735">
            <v>801</v>
          </cell>
          <cell r="F2735">
            <v>307</v>
          </cell>
          <cell r="G2735">
            <v>1</v>
          </cell>
        </row>
        <row r="2736">
          <cell r="A2736" t="str">
            <v>2006_804_307</v>
          </cell>
          <cell r="B2736">
            <v>2006</v>
          </cell>
          <cell r="C2736" t="str">
            <v>Industrial Refrigeration</v>
          </cell>
          <cell r="D2736" t="str">
            <v>Refrigeration and Air Conditioning - Manufacture</v>
          </cell>
          <cell r="E2736">
            <v>804</v>
          </cell>
          <cell r="F2736">
            <v>307</v>
          </cell>
          <cell r="G2736">
            <v>1</v>
          </cell>
        </row>
        <row r="2737">
          <cell r="A2737" t="str">
            <v>2006_806_307</v>
          </cell>
          <cell r="B2737">
            <v>2006</v>
          </cell>
          <cell r="C2737" t="str">
            <v>Mobile Air Conditioning</v>
          </cell>
          <cell r="D2737" t="str">
            <v>Refrigeration and Air Conditioning - Manufacture</v>
          </cell>
          <cell r="E2737">
            <v>806</v>
          </cell>
          <cell r="F2737">
            <v>307</v>
          </cell>
          <cell r="G2737">
            <v>1</v>
          </cell>
        </row>
        <row r="2738">
          <cell r="A2738" t="str">
            <v>2006_803_307</v>
          </cell>
          <cell r="B2738">
            <v>2006</v>
          </cell>
          <cell r="C2738" t="str">
            <v>Refrigerated Transport</v>
          </cell>
          <cell r="D2738" t="str">
            <v>Refrigeration and Air Conditioning - Manufacture</v>
          </cell>
          <cell r="E2738">
            <v>803</v>
          </cell>
          <cell r="F2738">
            <v>307</v>
          </cell>
          <cell r="G2738">
            <v>1</v>
          </cell>
        </row>
        <row r="2739">
          <cell r="A2739" t="str">
            <v>2006_805_307</v>
          </cell>
          <cell r="B2739">
            <v>2006</v>
          </cell>
          <cell r="C2739" t="str">
            <v>Stationary Air Conditioning</v>
          </cell>
          <cell r="D2739" t="str">
            <v>Refrigeration and Air Conditioning - Manufacture</v>
          </cell>
          <cell r="E2739">
            <v>805</v>
          </cell>
          <cell r="F2739">
            <v>307</v>
          </cell>
          <cell r="G2739">
            <v>1</v>
          </cell>
        </row>
        <row r="2740">
          <cell r="A2740" t="str">
            <v>2007_802_307</v>
          </cell>
          <cell r="B2740">
            <v>2007</v>
          </cell>
          <cell r="C2740" t="str">
            <v>Commercial Refrigeration</v>
          </cell>
          <cell r="D2740" t="str">
            <v>Refrigeration and Air Conditioning - Manufacture</v>
          </cell>
          <cell r="E2740">
            <v>802</v>
          </cell>
          <cell r="F2740">
            <v>307</v>
          </cell>
          <cell r="G2740">
            <v>1</v>
          </cell>
        </row>
        <row r="2741">
          <cell r="A2741" t="str">
            <v>2007_801_307</v>
          </cell>
          <cell r="B2741">
            <v>2007</v>
          </cell>
          <cell r="C2741" t="str">
            <v>Domestic Refrigeration</v>
          </cell>
          <cell r="D2741" t="str">
            <v>Refrigeration and Air Conditioning - Manufacture</v>
          </cell>
          <cell r="E2741">
            <v>801</v>
          </cell>
          <cell r="F2741">
            <v>307</v>
          </cell>
          <cell r="G2741">
            <v>1</v>
          </cell>
        </row>
        <row r="2742">
          <cell r="A2742" t="str">
            <v>2007_804_307</v>
          </cell>
          <cell r="B2742">
            <v>2007</v>
          </cell>
          <cell r="C2742" t="str">
            <v>Industrial Refrigeration</v>
          </cell>
          <cell r="D2742" t="str">
            <v>Refrigeration and Air Conditioning - Manufacture</v>
          </cell>
          <cell r="E2742">
            <v>804</v>
          </cell>
          <cell r="F2742">
            <v>307</v>
          </cell>
          <cell r="G2742">
            <v>1</v>
          </cell>
        </row>
        <row r="2743">
          <cell r="A2743" t="str">
            <v>2007_806_307</v>
          </cell>
          <cell r="B2743">
            <v>2007</v>
          </cell>
          <cell r="C2743" t="str">
            <v>Mobile Air Conditioning</v>
          </cell>
          <cell r="D2743" t="str">
            <v>Refrigeration and Air Conditioning - Manufacture</v>
          </cell>
          <cell r="E2743">
            <v>806</v>
          </cell>
          <cell r="F2743">
            <v>307</v>
          </cell>
          <cell r="G2743">
            <v>1</v>
          </cell>
        </row>
        <row r="2744">
          <cell r="A2744" t="str">
            <v>2007_803_307</v>
          </cell>
          <cell r="B2744">
            <v>2007</v>
          </cell>
          <cell r="C2744" t="str">
            <v>Refrigerated Transport</v>
          </cell>
          <cell r="D2744" t="str">
            <v>Refrigeration and Air Conditioning - Manufacture</v>
          </cell>
          <cell r="E2744">
            <v>803</v>
          </cell>
          <cell r="F2744">
            <v>307</v>
          </cell>
          <cell r="G2744">
            <v>1</v>
          </cell>
        </row>
        <row r="2745">
          <cell r="A2745" t="str">
            <v>2007_805_307</v>
          </cell>
          <cell r="B2745">
            <v>2007</v>
          </cell>
          <cell r="C2745" t="str">
            <v>Stationary Air Conditioning</v>
          </cell>
          <cell r="D2745" t="str">
            <v>Refrigeration and Air Conditioning - Manufacture</v>
          </cell>
          <cell r="E2745">
            <v>805</v>
          </cell>
          <cell r="F2745">
            <v>307</v>
          </cell>
          <cell r="G2745">
            <v>1</v>
          </cell>
        </row>
        <row r="2746">
          <cell r="A2746" t="str">
            <v>2008_802_307</v>
          </cell>
          <cell r="B2746">
            <v>2008</v>
          </cell>
          <cell r="C2746" t="str">
            <v>Commercial Refrigeration</v>
          </cell>
          <cell r="D2746" t="str">
            <v>Refrigeration and Air Conditioning - Manufacture</v>
          </cell>
          <cell r="E2746">
            <v>802</v>
          </cell>
          <cell r="F2746">
            <v>307</v>
          </cell>
          <cell r="G2746">
            <v>1</v>
          </cell>
        </row>
        <row r="2747">
          <cell r="A2747" t="str">
            <v>2008_801_307</v>
          </cell>
          <cell r="B2747">
            <v>2008</v>
          </cell>
          <cell r="C2747" t="str">
            <v>Domestic Refrigeration</v>
          </cell>
          <cell r="D2747" t="str">
            <v>Refrigeration and Air Conditioning - Manufacture</v>
          </cell>
          <cell r="E2747">
            <v>801</v>
          </cell>
          <cell r="F2747">
            <v>307</v>
          </cell>
          <cell r="G2747">
            <v>1</v>
          </cell>
        </row>
        <row r="2748">
          <cell r="A2748" t="str">
            <v>2008_804_307</v>
          </cell>
          <cell r="B2748">
            <v>2008</v>
          </cell>
          <cell r="C2748" t="str">
            <v>Industrial Refrigeration</v>
          </cell>
          <cell r="D2748" t="str">
            <v>Refrigeration and Air Conditioning - Manufacture</v>
          </cell>
          <cell r="E2748">
            <v>804</v>
          </cell>
          <cell r="F2748">
            <v>307</v>
          </cell>
          <cell r="G2748">
            <v>1</v>
          </cell>
        </row>
        <row r="2749">
          <cell r="A2749" t="str">
            <v>2008_806_307</v>
          </cell>
          <cell r="B2749">
            <v>2008</v>
          </cell>
          <cell r="C2749" t="str">
            <v>Mobile Air Conditioning</v>
          </cell>
          <cell r="D2749" t="str">
            <v>Refrigeration and Air Conditioning - Manufacture</v>
          </cell>
          <cell r="E2749">
            <v>806</v>
          </cell>
          <cell r="F2749">
            <v>307</v>
          </cell>
          <cell r="G2749">
            <v>1</v>
          </cell>
        </row>
        <row r="2750">
          <cell r="A2750" t="str">
            <v>2008_803_307</v>
          </cell>
          <cell r="B2750">
            <v>2008</v>
          </cell>
          <cell r="C2750" t="str">
            <v>Refrigerated Transport</v>
          </cell>
          <cell r="D2750" t="str">
            <v>Refrigeration and Air Conditioning - Manufacture</v>
          </cell>
          <cell r="E2750">
            <v>803</v>
          </cell>
          <cell r="F2750">
            <v>307</v>
          </cell>
          <cell r="G2750">
            <v>1</v>
          </cell>
        </row>
        <row r="2751">
          <cell r="A2751" t="str">
            <v>2008_805_307</v>
          </cell>
          <cell r="B2751">
            <v>2008</v>
          </cell>
          <cell r="C2751" t="str">
            <v>Stationary Air Conditioning</v>
          </cell>
          <cell r="D2751" t="str">
            <v>Refrigeration and Air Conditioning - Manufacture</v>
          </cell>
          <cell r="E2751">
            <v>805</v>
          </cell>
          <cell r="F2751">
            <v>307</v>
          </cell>
          <cell r="G2751">
            <v>1</v>
          </cell>
        </row>
        <row r="2752">
          <cell r="A2752" t="str">
            <v>2005_802_308</v>
          </cell>
          <cell r="B2752">
            <v>2005</v>
          </cell>
          <cell r="C2752" t="str">
            <v>Commercial Refrigeration</v>
          </cell>
          <cell r="D2752" t="str">
            <v>Refrigeration and Air Conditioning - Lifetime</v>
          </cell>
          <cell r="E2752">
            <v>802</v>
          </cell>
          <cell r="F2752">
            <v>308</v>
          </cell>
          <cell r="G2752">
            <v>1</v>
          </cell>
        </row>
        <row r="2753">
          <cell r="A2753" t="str">
            <v>2005_801_308</v>
          </cell>
          <cell r="B2753">
            <v>2005</v>
          </cell>
          <cell r="C2753" t="str">
            <v>Domestic Refrigeration</v>
          </cell>
          <cell r="D2753" t="str">
            <v>Refrigeration and Air Conditioning - Lifetime</v>
          </cell>
          <cell r="E2753">
            <v>801</v>
          </cell>
          <cell r="F2753">
            <v>308</v>
          </cell>
          <cell r="G2753">
            <v>1</v>
          </cell>
        </row>
        <row r="2754">
          <cell r="A2754" t="str">
            <v>2005_804_308</v>
          </cell>
          <cell r="B2754">
            <v>2005</v>
          </cell>
          <cell r="C2754" t="str">
            <v>Industrial Refrigeration</v>
          </cell>
          <cell r="D2754" t="str">
            <v>Refrigeration and Air Conditioning - Lifetime</v>
          </cell>
          <cell r="E2754">
            <v>804</v>
          </cell>
          <cell r="F2754">
            <v>308</v>
          </cell>
          <cell r="G2754">
            <v>1</v>
          </cell>
        </row>
        <row r="2755">
          <cell r="A2755" t="str">
            <v>2005_806_308</v>
          </cell>
          <cell r="B2755">
            <v>2005</v>
          </cell>
          <cell r="C2755" t="str">
            <v>Mobile Air Conditioning</v>
          </cell>
          <cell r="D2755" t="str">
            <v>Refrigeration and Air Conditioning - Lifetime</v>
          </cell>
          <cell r="E2755">
            <v>806</v>
          </cell>
          <cell r="F2755">
            <v>308</v>
          </cell>
          <cell r="G2755">
            <v>1</v>
          </cell>
        </row>
        <row r="2756">
          <cell r="A2756" t="str">
            <v>2005_803_308</v>
          </cell>
          <cell r="B2756">
            <v>2005</v>
          </cell>
          <cell r="C2756" t="str">
            <v>Refrigerated Transport</v>
          </cell>
          <cell r="D2756" t="str">
            <v>Refrigeration and Air Conditioning - Lifetime</v>
          </cell>
          <cell r="E2756">
            <v>803</v>
          </cell>
          <cell r="F2756">
            <v>308</v>
          </cell>
          <cell r="G2756">
            <v>1</v>
          </cell>
        </row>
        <row r="2757">
          <cell r="A2757" t="str">
            <v>2005_805_308</v>
          </cell>
          <cell r="B2757">
            <v>2005</v>
          </cell>
          <cell r="C2757" t="str">
            <v>Stationary Air Conditioning</v>
          </cell>
          <cell r="D2757" t="str">
            <v>Refrigeration and Air Conditioning - Lifetime</v>
          </cell>
          <cell r="E2757">
            <v>805</v>
          </cell>
          <cell r="F2757">
            <v>308</v>
          </cell>
          <cell r="G2757">
            <v>1</v>
          </cell>
        </row>
        <row r="2758">
          <cell r="A2758" t="str">
            <v>2006_802_308</v>
          </cell>
          <cell r="B2758">
            <v>2006</v>
          </cell>
          <cell r="C2758" t="str">
            <v>Commercial Refrigeration</v>
          </cell>
          <cell r="D2758" t="str">
            <v>Refrigeration and Air Conditioning - Lifetime</v>
          </cell>
          <cell r="E2758">
            <v>802</v>
          </cell>
          <cell r="F2758">
            <v>308</v>
          </cell>
          <cell r="G2758">
            <v>1</v>
          </cell>
        </row>
        <row r="2759">
          <cell r="A2759" t="str">
            <v>2006_801_308</v>
          </cell>
          <cell r="B2759">
            <v>2006</v>
          </cell>
          <cell r="C2759" t="str">
            <v>Domestic Refrigeration</v>
          </cell>
          <cell r="D2759" t="str">
            <v>Refrigeration and Air Conditioning - Lifetime</v>
          </cell>
          <cell r="E2759">
            <v>801</v>
          </cell>
          <cell r="F2759">
            <v>308</v>
          </cell>
          <cell r="G2759">
            <v>1</v>
          </cell>
        </row>
        <row r="2760">
          <cell r="A2760" t="str">
            <v>2006_804_308</v>
          </cell>
          <cell r="B2760">
            <v>2006</v>
          </cell>
          <cell r="C2760" t="str">
            <v>Industrial Refrigeration</v>
          </cell>
          <cell r="D2760" t="str">
            <v>Refrigeration and Air Conditioning - Lifetime</v>
          </cell>
          <cell r="E2760">
            <v>804</v>
          </cell>
          <cell r="F2760">
            <v>308</v>
          </cell>
          <cell r="G2760">
            <v>1</v>
          </cell>
        </row>
        <row r="2761">
          <cell r="A2761" t="str">
            <v>2006_806_308</v>
          </cell>
          <cell r="B2761">
            <v>2006</v>
          </cell>
          <cell r="C2761" t="str">
            <v>Mobile Air Conditioning</v>
          </cell>
          <cell r="D2761" t="str">
            <v>Refrigeration and Air Conditioning - Lifetime</v>
          </cell>
          <cell r="E2761">
            <v>806</v>
          </cell>
          <cell r="F2761">
            <v>308</v>
          </cell>
          <cell r="G2761">
            <v>1</v>
          </cell>
        </row>
        <row r="2762">
          <cell r="A2762" t="str">
            <v>2006_803_308</v>
          </cell>
          <cell r="B2762">
            <v>2006</v>
          </cell>
          <cell r="C2762" t="str">
            <v>Refrigerated Transport</v>
          </cell>
          <cell r="D2762" t="str">
            <v>Refrigeration and Air Conditioning - Lifetime</v>
          </cell>
          <cell r="E2762">
            <v>803</v>
          </cell>
          <cell r="F2762">
            <v>308</v>
          </cell>
          <cell r="G2762">
            <v>1</v>
          </cell>
        </row>
        <row r="2763">
          <cell r="A2763" t="str">
            <v>2006_805_308</v>
          </cell>
          <cell r="B2763">
            <v>2006</v>
          </cell>
          <cell r="C2763" t="str">
            <v>Stationary Air Conditioning</v>
          </cell>
          <cell r="D2763" t="str">
            <v>Refrigeration and Air Conditioning - Lifetime</v>
          </cell>
          <cell r="E2763">
            <v>805</v>
          </cell>
          <cell r="F2763">
            <v>308</v>
          </cell>
          <cell r="G2763">
            <v>1</v>
          </cell>
        </row>
        <row r="2764">
          <cell r="A2764" t="str">
            <v>2007_802_308</v>
          </cell>
          <cell r="B2764">
            <v>2007</v>
          </cell>
          <cell r="C2764" t="str">
            <v>Commercial Refrigeration</v>
          </cell>
          <cell r="D2764" t="str">
            <v>Refrigeration and Air Conditioning - Lifetime</v>
          </cell>
          <cell r="E2764">
            <v>802</v>
          </cell>
          <cell r="F2764">
            <v>308</v>
          </cell>
          <cell r="G2764">
            <v>1</v>
          </cell>
        </row>
        <row r="2765">
          <cell r="A2765" t="str">
            <v>2007_801_308</v>
          </cell>
          <cell r="B2765">
            <v>2007</v>
          </cell>
          <cell r="C2765" t="str">
            <v>Domestic Refrigeration</v>
          </cell>
          <cell r="D2765" t="str">
            <v>Refrigeration and Air Conditioning - Lifetime</v>
          </cell>
          <cell r="E2765">
            <v>801</v>
          </cell>
          <cell r="F2765">
            <v>308</v>
          </cell>
          <cell r="G2765">
            <v>1</v>
          </cell>
        </row>
        <row r="2766">
          <cell r="A2766" t="str">
            <v>2007_804_308</v>
          </cell>
          <cell r="B2766">
            <v>2007</v>
          </cell>
          <cell r="C2766" t="str">
            <v>Industrial Refrigeration</v>
          </cell>
          <cell r="D2766" t="str">
            <v>Refrigeration and Air Conditioning - Lifetime</v>
          </cell>
          <cell r="E2766">
            <v>804</v>
          </cell>
          <cell r="F2766">
            <v>308</v>
          </cell>
          <cell r="G2766">
            <v>1</v>
          </cell>
        </row>
        <row r="2767">
          <cell r="A2767" t="str">
            <v>2007_806_308</v>
          </cell>
          <cell r="B2767">
            <v>2007</v>
          </cell>
          <cell r="C2767" t="str">
            <v>Mobile Air Conditioning</v>
          </cell>
          <cell r="D2767" t="str">
            <v>Refrigeration and Air Conditioning - Lifetime</v>
          </cell>
          <cell r="E2767">
            <v>806</v>
          </cell>
          <cell r="F2767">
            <v>308</v>
          </cell>
          <cell r="G2767">
            <v>1</v>
          </cell>
        </row>
        <row r="2768">
          <cell r="A2768" t="str">
            <v>2007_803_308</v>
          </cell>
          <cell r="B2768">
            <v>2007</v>
          </cell>
          <cell r="C2768" t="str">
            <v>Refrigerated Transport</v>
          </cell>
          <cell r="D2768" t="str">
            <v>Refrigeration and Air Conditioning - Lifetime</v>
          </cell>
          <cell r="E2768">
            <v>803</v>
          </cell>
          <cell r="F2768">
            <v>308</v>
          </cell>
          <cell r="G2768">
            <v>1</v>
          </cell>
        </row>
        <row r="2769">
          <cell r="A2769" t="str">
            <v>2007_805_308</v>
          </cell>
          <cell r="B2769">
            <v>2007</v>
          </cell>
          <cell r="C2769" t="str">
            <v>Stationary Air Conditioning</v>
          </cell>
          <cell r="D2769" t="str">
            <v>Refrigeration and Air Conditioning - Lifetime</v>
          </cell>
          <cell r="E2769">
            <v>805</v>
          </cell>
          <cell r="F2769">
            <v>308</v>
          </cell>
          <cell r="G2769">
            <v>1</v>
          </cell>
        </row>
        <row r="2770">
          <cell r="A2770" t="str">
            <v>2008_802_308</v>
          </cell>
          <cell r="B2770">
            <v>2008</v>
          </cell>
          <cell r="C2770" t="str">
            <v>Commercial Refrigeration</v>
          </cell>
          <cell r="D2770" t="str">
            <v>Refrigeration and Air Conditioning - Lifetime</v>
          </cell>
          <cell r="E2770">
            <v>802</v>
          </cell>
          <cell r="F2770">
            <v>308</v>
          </cell>
          <cell r="G2770">
            <v>1</v>
          </cell>
        </row>
        <row r="2771">
          <cell r="A2771" t="str">
            <v>2008_801_308</v>
          </cell>
          <cell r="B2771">
            <v>2008</v>
          </cell>
          <cell r="C2771" t="str">
            <v>Domestic Refrigeration</v>
          </cell>
          <cell r="D2771" t="str">
            <v>Refrigeration and Air Conditioning - Lifetime</v>
          </cell>
          <cell r="E2771">
            <v>801</v>
          </cell>
          <cell r="F2771">
            <v>308</v>
          </cell>
          <cell r="G2771">
            <v>1</v>
          </cell>
        </row>
        <row r="2772">
          <cell r="A2772" t="str">
            <v>2008_804_308</v>
          </cell>
          <cell r="B2772">
            <v>2008</v>
          </cell>
          <cell r="C2772" t="str">
            <v>Industrial Refrigeration</v>
          </cell>
          <cell r="D2772" t="str">
            <v>Refrigeration and Air Conditioning - Lifetime</v>
          </cell>
          <cell r="E2772">
            <v>804</v>
          </cell>
          <cell r="F2772">
            <v>308</v>
          </cell>
          <cell r="G2772">
            <v>1</v>
          </cell>
        </row>
        <row r="2773">
          <cell r="A2773" t="str">
            <v>2008_806_308</v>
          </cell>
          <cell r="B2773">
            <v>2008</v>
          </cell>
          <cell r="C2773" t="str">
            <v>Mobile Air Conditioning</v>
          </cell>
          <cell r="D2773" t="str">
            <v>Refrigeration and Air Conditioning - Lifetime</v>
          </cell>
          <cell r="E2773">
            <v>806</v>
          </cell>
          <cell r="F2773">
            <v>308</v>
          </cell>
          <cell r="G2773">
            <v>1</v>
          </cell>
        </row>
        <row r="2774">
          <cell r="A2774" t="str">
            <v>2008_803_308</v>
          </cell>
          <cell r="B2774">
            <v>2008</v>
          </cell>
          <cell r="C2774" t="str">
            <v>Refrigerated Transport</v>
          </cell>
          <cell r="D2774" t="str">
            <v>Refrigeration and Air Conditioning - Lifetime</v>
          </cell>
          <cell r="E2774">
            <v>803</v>
          </cell>
          <cell r="F2774">
            <v>308</v>
          </cell>
          <cell r="G2774">
            <v>1</v>
          </cell>
        </row>
        <row r="2775">
          <cell r="A2775" t="str">
            <v>2008_805_308</v>
          </cell>
          <cell r="B2775">
            <v>2008</v>
          </cell>
          <cell r="C2775" t="str">
            <v>Stationary Air Conditioning</v>
          </cell>
          <cell r="D2775" t="str">
            <v>Refrigeration and Air Conditioning - Lifetime</v>
          </cell>
          <cell r="E2775">
            <v>805</v>
          </cell>
          <cell r="F2775">
            <v>308</v>
          </cell>
          <cell r="G2775">
            <v>1</v>
          </cell>
        </row>
        <row r="2776">
          <cell r="A2776" t="str">
            <v>2005_802_309</v>
          </cell>
          <cell r="B2776">
            <v>2005</v>
          </cell>
          <cell r="C2776" t="str">
            <v>Commercial Refrigeration</v>
          </cell>
          <cell r="D2776" t="str">
            <v>Refrigeration and Air Conditioning - Disposal</v>
          </cell>
          <cell r="E2776">
            <v>802</v>
          </cell>
          <cell r="F2776">
            <v>309</v>
          </cell>
          <cell r="G2776">
            <v>1</v>
          </cell>
        </row>
        <row r="2777">
          <cell r="A2777" t="str">
            <v>2005_801_309</v>
          </cell>
          <cell r="B2777">
            <v>2005</v>
          </cell>
          <cell r="C2777" t="str">
            <v>Domestic Refrigeration</v>
          </cell>
          <cell r="D2777" t="str">
            <v>Refrigeration and Air Conditioning - Disposal</v>
          </cell>
          <cell r="E2777">
            <v>801</v>
          </cell>
          <cell r="F2777">
            <v>309</v>
          </cell>
          <cell r="G2777">
            <v>1</v>
          </cell>
        </row>
        <row r="2778">
          <cell r="A2778" t="str">
            <v>2005_804_309</v>
          </cell>
          <cell r="B2778">
            <v>2005</v>
          </cell>
          <cell r="C2778" t="str">
            <v>Industrial Refrigeration</v>
          </cell>
          <cell r="D2778" t="str">
            <v>Refrigeration and Air Conditioning - Disposal</v>
          </cell>
          <cell r="E2778">
            <v>804</v>
          </cell>
          <cell r="F2778">
            <v>309</v>
          </cell>
          <cell r="G2778">
            <v>1</v>
          </cell>
        </row>
        <row r="2779">
          <cell r="A2779" t="str">
            <v>2005_806_309</v>
          </cell>
          <cell r="B2779">
            <v>2005</v>
          </cell>
          <cell r="C2779" t="str">
            <v>Mobile Air Conditioning</v>
          </cell>
          <cell r="D2779" t="str">
            <v>Refrigeration and Air Conditioning - Disposal</v>
          </cell>
          <cell r="E2779">
            <v>806</v>
          </cell>
          <cell r="F2779">
            <v>309</v>
          </cell>
          <cell r="G2779">
            <v>1</v>
          </cell>
        </row>
        <row r="2780">
          <cell r="A2780" t="str">
            <v>2005_803_309</v>
          </cell>
          <cell r="B2780">
            <v>2005</v>
          </cell>
          <cell r="C2780" t="str">
            <v>Refrigerated Transport</v>
          </cell>
          <cell r="D2780" t="str">
            <v>Refrigeration and Air Conditioning - Disposal</v>
          </cell>
          <cell r="E2780">
            <v>803</v>
          </cell>
          <cell r="F2780">
            <v>309</v>
          </cell>
          <cell r="G2780">
            <v>1</v>
          </cell>
        </row>
        <row r="2781">
          <cell r="A2781" t="str">
            <v>2005_805_309</v>
          </cell>
          <cell r="B2781">
            <v>2005</v>
          </cell>
          <cell r="C2781" t="str">
            <v>Stationary Air Conditioning</v>
          </cell>
          <cell r="D2781" t="str">
            <v>Refrigeration and Air Conditioning - Disposal</v>
          </cell>
          <cell r="E2781">
            <v>805</v>
          </cell>
          <cell r="F2781">
            <v>309</v>
          </cell>
          <cell r="G2781">
            <v>1</v>
          </cell>
        </row>
        <row r="2782">
          <cell r="A2782" t="str">
            <v>2006_802_309</v>
          </cell>
          <cell r="B2782">
            <v>2006</v>
          </cell>
          <cell r="C2782" t="str">
            <v>Commercial Refrigeration</v>
          </cell>
          <cell r="D2782" t="str">
            <v>Refrigeration and Air Conditioning - Disposal</v>
          </cell>
          <cell r="E2782">
            <v>802</v>
          </cell>
          <cell r="F2782">
            <v>309</v>
          </cell>
          <cell r="G2782">
            <v>1</v>
          </cell>
        </row>
        <row r="2783">
          <cell r="A2783" t="str">
            <v>2006_801_309</v>
          </cell>
          <cell r="B2783">
            <v>2006</v>
          </cell>
          <cell r="C2783" t="str">
            <v>Domestic Refrigeration</v>
          </cell>
          <cell r="D2783" t="str">
            <v>Refrigeration and Air Conditioning - Disposal</v>
          </cell>
          <cell r="E2783">
            <v>801</v>
          </cell>
          <cell r="F2783">
            <v>309</v>
          </cell>
          <cell r="G2783">
            <v>1</v>
          </cell>
        </row>
        <row r="2784">
          <cell r="A2784" t="str">
            <v>2006_804_309</v>
          </cell>
          <cell r="B2784">
            <v>2006</v>
          </cell>
          <cell r="C2784" t="str">
            <v>Industrial Refrigeration</v>
          </cell>
          <cell r="D2784" t="str">
            <v>Refrigeration and Air Conditioning - Disposal</v>
          </cell>
          <cell r="E2784">
            <v>804</v>
          </cell>
          <cell r="F2784">
            <v>309</v>
          </cell>
          <cell r="G2784">
            <v>1</v>
          </cell>
        </row>
        <row r="2785">
          <cell r="A2785" t="str">
            <v>2006_806_309</v>
          </cell>
          <cell r="B2785">
            <v>2006</v>
          </cell>
          <cell r="C2785" t="str">
            <v>Mobile Air Conditioning</v>
          </cell>
          <cell r="D2785" t="str">
            <v>Refrigeration and Air Conditioning - Disposal</v>
          </cell>
          <cell r="E2785">
            <v>806</v>
          </cell>
          <cell r="F2785">
            <v>309</v>
          </cell>
          <cell r="G2785">
            <v>1</v>
          </cell>
        </row>
        <row r="2786">
          <cell r="A2786" t="str">
            <v>2006_803_309</v>
          </cell>
          <cell r="B2786">
            <v>2006</v>
          </cell>
          <cell r="C2786" t="str">
            <v>Refrigerated Transport</v>
          </cell>
          <cell r="D2786" t="str">
            <v>Refrigeration and Air Conditioning - Disposal</v>
          </cell>
          <cell r="E2786">
            <v>803</v>
          </cell>
          <cell r="F2786">
            <v>309</v>
          </cell>
          <cell r="G2786">
            <v>1</v>
          </cell>
        </row>
        <row r="2787">
          <cell r="A2787" t="str">
            <v>2006_805_309</v>
          </cell>
          <cell r="B2787">
            <v>2006</v>
          </cell>
          <cell r="C2787" t="str">
            <v>Stationary Air Conditioning</v>
          </cell>
          <cell r="D2787" t="str">
            <v>Refrigeration and Air Conditioning - Disposal</v>
          </cell>
          <cell r="E2787">
            <v>805</v>
          </cell>
          <cell r="F2787">
            <v>309</v>
          </cell>
          <cell r="G2787">
            <v>1</v>
          </cell>
        </row>
        <row r="2788">
          <cell r="A2788" t="str">
            <v>2007_802_309</v>
          </cell>
          <cell r="B2788">
            <v>2007</v>
          </cell>
          <cell r="C2788" t="str">
            <v>Commercial Refrigeration</v>
          </cell>
          <cell r="D2788" t="str">
            <v>Refrigeration and Air Conditioning - Disposal</v>
          </cell>
          <cell r="E2788">
            <v>802</v>
          </cell>
          <cell r="F2788">
            <v>309</v>
          </cell>
          <cell r="G2788">
            <v>1</v>
          </cell>
        </row>
        <row r="2789">
          <cell r="A2789" t="str">
            <v>2007_801_309</v>
          </cell>
          <cell r="B2789">
            <v>2007</v>
          </cell>
          <cell r="C2789" t="str">
            <v>Domestic Refrigeration</v>
          </cell>
          <cell r="D2789" t="str">
            <v>Refrigeration and Air Conditioning - Disposal</v>
          </cell>
          <cell r="E2789">
            <v>801</v>
          </cell>
          <cell r="F2789">
            <v>309</v>
          </cell>
          <cell r="G2789">
            <v>1</v>
          </cell>
        </row>
        <row r="2790">
          <cell r="A2790" t="str">
            <v>2007_804_309</v>
          </cell>
          <cell r="B2790">
            <v>2007</v>
          </cell>
          <cell r="C2790" t="str">
            <v>Industrial Refrigeration</v>
          </cell>
          <cell r="D2790" t="str">
            <v>Refrigeration and Air Conditioning - Disposal</v>
          </cell>
          <cell r="E2790">
            <v>804</v>
          </cell>
          <cell r="F2790">
            <v>309</v>
          </cell>
          <cell r="G2790">
            <v>1</v>
          </cell>
        </row>
        <row r="2791">
          <cell r="A2791" t="str">
            <v>2007_806_309</v>
          </cell>
          <cell r="B2791">
            <v>2007</v>
          </cell>
          <cell r="C2791" t="str">
            <v>Mobile Air Conditioning</v>
          </cell>
          <cell r="D2791" t="str">
            <v>Refrigeration and Air Conditioning - Disposal</v>
          </cell>
          <cell r="E2791">
            <v>806</v>
          </cell>
          <cell r="F2791">
            <v>309</v>
          </cell>
          <cell r="G2791">
            <v>1</v>
          </cell>
        </row>
        <row r="2792">
          <cell r="A2792" t="str">
            <v>2007_803_309</v>
          </cell>
          <cell r="B2792">
            <v>2007</v>
          </cell>
          <cell r="C2792" t="str">
            <v>Refrigerated Transport</v>
          </cell>
          <cell r="D2792" t="str">
            <v>Refrigeration and Air Conditioning - Disposal</v>
          </cell>
          <cell r="E2792">
            <v>803</v>
          </cell>
          <cell r="F2792">
            <v>309</v>
          </cell>
          <cell r="G2792">
            <v>1</v>
          </cell>
        </row>
        <row r="2793">
          <cell r="A2793" t="str">
            <v>2007_805_309</v>
          </cell>
          <cell r="B2793">
            <v>2007</v>
          </cell>
          <cell r="C2793" t="str">
            <v>Stationary Air Conditioning</v>
          </cell>
          <cell r="D2793" t="str">
            <v>Refrigeration and Air Conditioning - Disposal</v>
          </cell>
          <cell r="E2793">
            <v>805</v>
          </cell>
          <cell r="F2793">
            <v>309</v>
          </cell>
          <cell r="G2793">
            <v>1</v>
          </cell>
        </row>
        <row r="2794">
          <cell r="A2794" t="str">
            <v>2008_802_309</v>
          </cell>
          <cell r="B2794">
            <v>2008</v>
          </cell>
          <cell r="C2794" t="str">
            <v>Commercial Refrigeration</v>
          </cell>
          <cell r="D2794" t="str">
            <v>Refrigeration and Air Conditioning - Disposal</v>
          </cell>
          <cell r="E2794">
            <v>802</v>
          </cell>
          <cell r="F2794">
            <v>309</v>
          </cell>
          <cell r="G2794">
            <v>1</v>
          </cell>
        </row>
        <row r="2795">
          <cell r="A2795" t="str">
            <v>2008_801_309</v>
          </cell>
          <cell r="B2795">
            <v>2008</v>
          </cell>
          <cell r="C2795" t="str">
            <v>Domestic Refrigeration</v>
          </cell>
          <cell r="D2795" t="str">
            <v>Refrigeration and Air Conditioning - Disposal</v>
          </cell>
          <cell r="E2795">
            <v>801</v>
          </cell>
          <cell r="F2795">
            <v>309</v>
          </cell>
          <cell r="G2795">
            <v>1</v>
          </cell>
        </row>
        <row r="2796">
          <cell r="A2796" t="str">
            <v>2008_804_309</v>
          </cell>
          <cell r="B2796">
            <v>2008</v>
          </cell>
          <cell r="C2796" t="str">
            <v>Industrial Refrigeration</v>
          </cell>
          <cell r="D2796" t="str">
            <v>Refrigeration and Air Conditioning - Disposal</v>
          </cell>
          <cell r="E2796">
            <v>804</v>
          </cell>
          <cell r="F2796">
            <v>309</v>
          </cell>
          <cell r="G2796">
            <v>1</v>
          </cell>
        </row>
        <row r="2797">
          <cell r="A2797" t="str">
            <v>2008_806_309</v>
          </cell>
          <cell r="B2797">
            <v>2008</v>
          </cell>
          <cell r="C2797" t="str">
            <v>Mobile Air Conditioning</v>
          </cell>
          <cell r="D2797" t="str">
            <v>Refrigeration and Air Conditioning - Disposal</v>
          </cell>
          <cell r="E2797">
            <v>806</v>
          </cell>
          <cell r="F2797">
            <v>309</v>
          </cell>
          <cell r="G2797">
            <v>1</v>
          </cell>
        </row>
        <row r="2798">
          <cell r="A2798" t="str">
            <v>2008_803_309</v>
          </cell>
          <cell r="B2798">
            <v>2008</v>
          </cell>
          <cell r="C2798" t="str">
            <v>Refrigerated Transport</v>
          </cell>
          <cell r="D2798" t="str">
            <v>Refrigeration and Air Conditioning - Disposal</v>
          </cell>
          <cell r="E2798">
            <v>803</v>
          </cell>
          <cell r="F2798">
            <v>309</v>
          </cell>
          <cell r="G2798">
            <v>1</v>
          </cell>
        </row>
        <row r="2799">
          <cell r="A2799" t="str">
            <v>2008_805_309</v>
          </cell>
          <cell r="B2799">
            <v>2008</v>
          </cell>
          <cell r="C2799" t="str">
            <v>Stationary Air Conditioning</v>
          </cell>
          <cell r="D2799" t="str">
            <v>Refrigeration and Air Conditioning - Disposal</v>
          </cell>
          <cell r="E2799">
            <v>805</v>
          </cell>
          <cell r="F2799">
            <v>309</v>
          </cell>
          <cell r="G2799">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posals for QEP"/>
      <sheetName val="Contents"/>
      <sheetName val="Highlights"/>
      <sheetName val="Main Table Q1"/>
      <sheetName val="Main Table Q3"/>
      <sheetName val="Main Table Q4"/>
      <sheetName val="Main Table Q2"/>
      <sheetName val="Chart 3.1.1"/>
      <sheetName val="Notes"/>
      <sheetName val="Methodology"/>
      <sheetName val="Quarter"/>
      <sheetName val="To Hide - pdf copy"/>
      <sheetName val="Calculation"/>
      <sheetName val="Hide me please"/>
      <sheetName val="quarter real terms (hid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v>2014</v>
          </cell>
        </row>
      </sheetData>
      <sheetData sheetId="13"/>
      <sheetData sheetId="1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A"/>
      <sheetName val="pivot"/>
      <sheetName val="Consolidated"/>
      <sheetName val="E"/>
      <sheetName val="W"/>
      <sheetName val="S"/>
      <sheetName val="NI"/>
      <sheetName val="U"/>
      <sheetName val="CITL"/>
      <sheetName val="Permit numbers"/>
      <sheetName val="SourceNo"/>
      <sheetName val="SourceNo countif"/>
      <sheetName val="SourceNo 1to1"/>
      <sheetName val="Activity No EIF 2012"/>
      <sheetName val="ActivityCodes"/>
      <sheetName val="SourceCodes"/>
      <sheetName val="Conversion factors"/>
      <sheetName val="OtherData"/>
      <sheetName val="ReportFormats_OLD"/>
      <sheetName val="Permit_info"/>
      <sheetName val="ReportFormats_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A5" t="str">
            <v>2_13</v>
          </cell>
          <cell r="B5">
            <v>2</v>
          </cell>
          <cell r="C5">
            <v>13</v>
          </cell>
          <cell r="D5" t="str">
            <v>non-IPCC</v>
          </cell>
          <cell r="E5" t="str">
            <v>non-IPCC</v>
          </cell>
          <cell r="F5" t="str">
            <v>non-IPCC</v>
          </cell>
        </row>
        <row r="6">
          <cell r="A6" t="str">
            <v>2_14</v>
          </cell>
          <cell r="B6">
            <v>2</v>
          </cell>
          <cell r="C6">
            <v>14</v>
          </cell>
          <cell r="D6" t="str">
            <v>1A4c</v>
          </cell>
          <cell r="E6" t="str">
            <v>1A4ci</v>
          </cell>
          <cell r="F6" t="str">
            <v>1A4ci_Agriculture/Forestry/Fishing:Stationary</v>
          </cell>
        </row>
        <row r="7">
          <cell r="A7" t="str">
            <v>2_15</v>
          </cell>
          <cell r="B7">
            <v>2</v>
          </cell>
          <cell r="C7">
            <v>15</v>
          </cell>
          <cell r="D7" t="str">
            <v>1A4c</v>
          </cell>
          <cell r="E7" t="str">
            <v>1A4ci</v>
          </cell>
          <cell r="F7" t="str">
            <v>1A4ci_Agriculture/Forestry/Fishing:Stationary</v>
          </cell>
        </row>
        <row r="8">
          <cell r="A8" t="str">
            <v>2_34</v>
          </cell>
          <cell r="B8">
            <v>2</v>
          </cell>
          <cell r="C8">
            <v>34</v>
          </cell>
          <cell r="D8" t="str">
            <v>1A4c</v>
          </cell>
          <cell r="E8" t="str">
            <v>1A4ci</v>
          </cell>
          <cell r="F8" t="str">
            <v>1A4ci_Agriculture/Forestry/Fishing:Stationary</v>
          </cell>
        </row>
        <row r="9">
          <cell r="A9" t="str">
            <v>2_19</v>
          </cell>
          <cell r="B9">
            <v>2</v>
          </cell>
          <cell r="C9">
            <v>19</v>
          </cell>
          <cell r="D9" t="str">
            <v>1A4c</v>
          </cell>
          <cell r="E9" t="str">
            <v>1A4ci</v>
          </cell>
          <cell r="F9" t="str">
            <v>1A4ci_Agriculture/Forestry/Fishing:Stationary</v>
          </cell>
        </row>
        <row r="10">
          <cell r="A10" t="str">
            <v>2_37</v>
          </cell>
          <cell r="B10">
            <v>2</v>
          </cell>
          <cell r="C10">
            <v>37</v>
          </cell>
          <cell r="D10" t="str">
            <v>1A4c</v>
          </cell>
          <cell r="E10" t="str">
            <v>1A4ci</v>
          </cell>
          <cell r="F10" t="str">
            <v>1A4ci_Agriculture/Forestry/Fishing:Stationary</v>
          </cell>
        </row>
        <row r="11">
          <cell r="A11" t="str">
            <v>2_7</v>
          </cell>
          <cell r="B11">
            <v>2</v>
          </cell>
          <cell r="C11">
            <v>7</v>
          </cell>
          <cell r="D11" t="str">
            <v>1A4c</v>
          </cell>
          <cell r="E11" t="str">
            <v>1A4ci</v>
          </cell>
          <cell r="F11" t="str">
            <v>1A4ci_Agriculture/Forestry/Fishing:Stationary</v>
          </cell>
        </row>
        <row r="12">
          <cell r="A12" t="str">
            <v>2_8</v>
          </cell>
          <cell r="B12">
            <v>2</v>
          </cell>
          <cell r="C12">
            <v>8</v>
          </cell>
          <cell r="D12" t="str">
            <v>1A4c</v>
          </cell>
          <cell r="E12" t="str">
            <v>1A4ci</v>
          </cell>
          <cell r="F12" t="str">
            <v>1A4ci_Agriculture/Forestry/Fishing:Stationary</v>
          </cell>
        </row>
        <row r="13">
          <cell r="A13" t="str">
            <v>2_200</v>
          </cell>
          <cell r="B13">
            <v>2</v>
          </cell>
          <cell r="C13">
            <v>200</v>
          </cell>
          <cell r="D13" t="str">
            <v>non-IPCC</v>
          </cell>
          <cell r="E13" t="str">
            <v>non-IPCC</v>
          </cell>
          <cell r="F13" t="str">
            <v>non-IPCC</v>
          </cell>
        </row>
        <row r="14">
          <cell r="A14" t="str">
            <v>3_2</v>
          </cell>
          <cell r="B14">
            <v>3</v>
          </cell>
          <cell r="C14">
            <v>2</v>
          </cell>
          <cell r="D14" t="str">
            <v>Aviation_Bunkers</v>
          </cell>
          <cell r="E14" t="str">
            <v>Aviation_Bunkers</v>
          </cell>
          <cell r="F14" t="str">
            <v>Aviation_Bunkers</v>
          </cell>
        </row>
        <row r="15">
          <cell r="A15" t="str">
            <v>3_3</v>
          </cell>
          <cell r="B15">
            <v>3</v>
          </cell>
          <cell r="C15">
            <v>3</v>
          </cell>
          <cell r="D15" t="str">
            <v>Aviation_Bunkers</v>
          </cell>
          <cell r="E15" t="str">
            <v>Aviation_Bunkers</v>
          </cell>
          <cell r="F15" t="str">
            <v>Aviation_Bunkers</v>
          </cell>
        </row>
        <row r="16">
          <cell r="A16" t="str">
            <v>4_21</v>
          </cell>
          <cell r="B16">
            <v>4</v>
          </cell>
          <cell r="C16">
            <v>21</v>
          </cell>
          <cell r="D16" t="str">
            <v>4A1</v>
          </cell>
          <cell r="E16" t="str">
            <v>3A1</v>
          </cell>
          <cell r="F16" t="str">
            <v>3A1_Enteric_Fermentation_dairy_cattle</v>
          </cell>
        </row>
        <row r="17">
          <cell r="A17" t="str">
            <v>5_167</v>
          </cell>
          <cell r="B17">
            <v>5</v>
          </cell>
          <cell r="C17">
            <v>167</v>
          </cell>
          <cell r="D17" t="str">
            <v>2A1</v>
          </cell>
          <cell r="E17" t="str">
            <v>2A1</v>
          </cell>
          <cell r="F17" t="str">
            <v>2A1_Cement_Production</v>
          </cell>
        </row>
        <row r="18">
          <cell r="A18" t="str">
            <v>6_14</v>
          </cell>
          <cell r="B18">
            <v>6</v>
          </cell>
          <cell r="C18">
            <v>14</v>
          </cell>
          <cell r="D18" t="str">
            <v>1A3d</v>
          </cell>
          <cell r="E18" t="str">
            <v>1A3dii</v>
          </cell>
          <cell r="F18" t="str">
            <v>1A3dii_Domestic_Water-bourne_Navigation</v>
          </cell>
        </row>
        <row r="19">
          <cell r="A19" t="str">
            <v>6_15</v>
          </cell>
          <cell r="B19">
            <v>6</v>
          </cell>
          <cell r="C19">
            <v>15</v>
          </cell>
          <cell r="D19" t="str">
            <v>1A3d</v>
          </cell>
          <cell r="E19" t="str">
            <v>1A3dii</v>
          </cell>
          <cell r="F19" t="str">
            <v>1A3dii_Domestic_Water-bourne_Navigation</v>
          </cell>
        </row>
        <row r="20">
          <cell r="A20" t="str">
            <v>7_10</v>
          </cell>
          <cell r="B20">
            <v>7</v>
          </cell>
          <cell r="C20">
            <v>10</v>
          </cell>
          <cell r="D20" t="str">
            <v>1B1b</v>
          </cell>
          <cell r="E20" t="str">
            <v>1B1b</v>
          </cell>
          <cell r="F20" t="str">
            <v>1B1b_Solid_Fuel_Transformation</v>
          </cell>
        </row>
        <row r="21">
          <cell r="A21" t="str">
            <v>7_19</v>
          </cell>
          <cell r="B21">
            <v>7</v>
          </cell>
          <cell r="C21">
            <v>19</v>
          </cell>
          <cell r="D21" t="str">
            <v>1A1c</v>
          </cell>
          <cell r="E21" t="str">
            <v>1A1ci</v>
          </cell>
          <cell r="F21" t="str">
            <v>1A1ci_Manufacture_of_solid_fuels</v>
          </cell>
        </row>
        <row r="22">
          <cell r="A22" t="str">
            <v>7_8</v>
          </cell>
          <cell r="B22">
            <v>7</v>
          </cell>
          <cell r="C22">
            <v>8</v>
          </cell>
          <cell r="D22" t="str">
            <v>1B1b</v>
          </cell>
          <cell r="E22" t="str">
            <v>1B1b</v>
          </cell>
          <cell r="F22" t="str">
            <v>1B1b_Solid_Fuel_Transformation</v>
          </cell>
        </row>
        <row r="23">
          <cell r="A23" t="str">
            <v>7_4</v>
          </cell>
          <cell r="B23">
            <v>7</v>
          </cell>
          <cell r="C23">
            <v>4</v>
          </cell>
          <cell r="D23" t="str">
            <v>1A1c</v>
          </cell>
          <cell r="E23" t="str">
            <v>1A1ci</v>
          </cell>
          <cell r="F23" t="str">
            <v>1A1ci_Manufacture_of_solid_fuels</v>
          </cell>
        </row>
        <row r="24">
          <cell r="A24" t="str">
            <v>7_7</v>
          </cell>
          <cell r="B24">
            <v>7</v>
          </cell>
          <cell r="C24">
            <v>7</v>
          </cell>
          <cell r="D24" t="str">
            <v>1B1b</v>
          </cell>
          <cell r="E24" t="str">
            <v>1B1b</v>
          </cell>
          <cell r="F24" t="str">
            <v>1B1b_Solid_Fuel_Transformation</v>
          </cell>
        </row>
        <row r="25">
          <cell r="A25" t="str">
            <v>7_9</v>
          </cell>
          <cell r="B25">
            <v>7</v>
          </cell>
          <cell r="C25">
            <v>9</v>
          </cell>
          <cell r="D25" t="str">
            <v>1A1c</v>
          </cell>
          <cell r="E25" t="str">
            <v>1A1ci</v>
          </cell>
          <cell r="F25" t="str">
            <v>1A1ci_Manufacture_of_solid_fuels</v>
          </cell>
        </row>
        <row r="26">
          <cell r="A26" t="str">
            <v>7_11</v>
          </cell>
          <cell r="B26">
            <v>7</v>
          </cell>
          <cell r="C26">
            <v>11</v>
          </cell>
          <cell r="D26" t="str">
            <v>1A1c</v>
          </cell>
          <cell r="E26" t="str">
            <v>1A1ci</v>
          </cell>
          <cell r="F26" t="str">
            <v>1A1ci_Manufacture_of_solid_fuels</v>
          </cell>
        </row>
        <row r="27">
          <cell r="A27" t="str">
            <v>8_7</v>
          </cell>
          <cell r="B27">
            <v>8</v>
          </cell>
          <cell r="C27">
            <v>7</v>
          </cell>
          <cell r="D27" t="str">
            <v>1A1c</v>
          </cell>
          <cell r="E27" t="str">
            <v>1A1ciii</v>
          </cell>
          <cell r="F27" t="str">
            <v>1A1ciii_Other_energy_industries</v>
          </cell>
        </row>
        <row r="28">
          <cell r="A28" t="str">
            <v>8_11</v>
          </cell>
          <cell r="B28">
            <v>8</v>
          </cell>
          <cell r="C28">
            <v>11</v>
          </cell>
          <cell r="D28" t="str">
            <v>1A1c</v>
          </cell>
          <cell r="E28" t="str">
            <v>1A1ciii</v>
          </cell>
          <cell r="F28" t="str">
            <v>1A1ciii_Other_energy_industries</v>
          </cell>
        </row>
        <row r="29">
          <cell r="A29" t="str">
            <v>8_19</v>
          </cell>
          <cell r="B29">
            <v>8</v>
          </cell>
          <cell r="C29">
            <v>19</v>
          </cell>
          <cell r="D29" t="str">
            <v>1A1c</v>
          </cell>
          <cell r="E29" t="str">
            <v>1A1ciii</v>
          </cell>
          <cell r="F29" t="str">
            <v>1A1ciii_Other_energy_industries</v>
          </cell>
        </row>
        <row r="30">
          <cell r="A30" t="str">
            <v>8_13</v>
          </cell>
          <cell r="B30">
            <v>8</v>
          </cell>
          <cell r="C30">
            <v>13</v>
          </cell>
          <cell r="D30" t="str">
            <v>non-IPCC</v>
          </cell>
          <cell r="E30" t="str">
            <v>non-IPCC</v>
          </cell>
          <cell r="F30" t="str">
            <v>non-IPCC</v>
          </cell>
        </row>
        <row r="31">
          <cell r="A31" t="str">
            <v>8_9</v>
          </cell>
          <cell r="B31">
            <v>8</v>
          </cell>
          <cell r="C31">
            <v>9</v>
          </cell>
          <cell r="D31" t="str">
            <v>1A1c</v>
          </cell>
          <cell r="E31" t="str">
            <v>1A1ciii</v>
          </cell>
          <cell r="F31" t="str">
            <v>1A1ciii_Other_energy_industries</v>
          </cell>
        </row>
        <row r="32">
          <cell r="A32" t="str">
            <v>9_171</v>
          </cell>
          <cell r="B32">
            <v>9</v>
          </cell>
          <cell r="C32">
            <v>171</v>
          </cell>
          <cell r="D32" t="str">
            <v>1B1a</v>
          </cell>
          <cell r="E32" t="str">
            <v>1B1ai</v>
          </cell>
          <cell r="F32" t="str">
            <v>1B1ai_Underground_mines:Mining_activities</v>
          </cell>
        </row>
        <row r="33">
          <cell r="A33" t="str">
            <v>10_255</v>
          </cell>
          <cell r="B33">
            <v>10</v>
          </cell>
          <cell r="C33">
            <v>255</v>
          </cell>
          <cell r="D33" t="str">
            <v>1A4b</v>
          </cell>
          <cell r="E33" t="str">
            <v>1A4bi</v>
          </cell>
          <cell r="F33" t="str">
            <v>1A4bi_Residential_stationary</v>
          </cell>
        </row>
        <row r="34">
          <cell r="A34" t="str">
            <v>10_39</v>
          </cell>
          <cell r="B34">
            <v>10</v>
          </cell>
          <cell r="C34">
            <v>39</v>
          </cell>
          <cell r="D34" t="str">
            <v>1A4b</v>
          </cell>
          <cell r="E34" t="str">
            <v>1A4bi</v>
          </cell>
          <cell r="F34" t="str">
            <v>1A4bi_Residential_stationary</v>
          </cell>
        </row>
        <row r="35">
          <cell r="A35" t="str">
            <v>10_316</v>
          </cell>
          <cell r="B35">
            <v>10</v>
          </cell>
          <cell r="C35">
            <v>316</v>
          </cell>
          <cell r="D35" t="str">
            <v>1A4b</v>
          </cell>
          <cell r="E35" t="str">
            <v>1A4bi</v>
          </cell>
          <cell r="F35" t="str">
            <v>1A4bi_Residential_stationary</v>
          </cell>
        </row>
        <row r="36">
          <cell r="A36" t="str">
            <v>10_16</v>
          </cell>
          <cell r="B36">
            <v>10</v>
          </cell>
          <cell r="C36">
            <v>16</v>
          </cell>
          <cell r="D36" t="str">
            <v>1A4b</v>
          </cell>
          <cell r="E36" t="str">
            <v>1A4bi</v>
          </cell>
          <cell r="F36" t="str">
            <v>1A4bi_Residential_stationary</v>
          </cell>
        </row>
        <row r="37">
          <cell r="A37" t="str">
            <v>10_8</v>
          </cell>
          <cell r="B37">
            <v>10</v>
          </cell>
          <cell r="C37">
            <v>8</v>
          </cell>
          <cell r="D37" t="str">
            <v>1A4b</v>
          </cell>
          <cell r="E37" t="str">
            <v>1A4bi</v>
          </cell>
          <cell r="F37" t="str">
            <v>1A4bi_Residential_stationary</v>
          </cell>
        </row>
        <row r="38">
          <cell r="A38" t="str">
            <v>10_31</v>
          </cell>
          <cell r="B38">
            <v>10</v>
          </cell>
          <cell r="C38">
            <v>31</v>
          </cell>
          <cell r="D38" t="str">
            <v>1A4b</v>
          </cell>
          <cell r="E38" t="str">
            <v>1A4bi</v>
          </cell>
          <cell r="F38" t="str">
            <v>1A4bi_Residential_stationary</v>
          </cell>
        </row>
        <row r="39">
          <cell r="A39" t="str">
            <v>10_32</v>
          </cell>
          <cell r="B39">
            <v>10</v>
          </cell>
          <cell r="C39">
            <v>32</v>
          </cell>
          <cell r="D39" t="str">
            <v>1A4b</v>
          </cell>
          <cell r="E39" t="str">
            <v>1A4bi</v>
          </cell>
          <cell r="F39" t="str">
            <v>1A4bi_Residential_stationary</v>
          </cell>
        </row>
        <row r="40">
          <cell r="A40" t="str">
            <v>10_1</v>
          </cell>
          <cell r="B40">
            <v>10</v>
          </cell>
          <cell r="C40">
            <v>1</v>
          </cell>
          <cell r="D40" t="str">
            <v>1A4b</v>
          </cell>
          <cell r="E40" t="str">
            <v>1A4bi</v>
          </cell>
          <cell r="F40" t="str">
            <v>1A4bi_Residential_stationary</v>
          </cell>
        </row>
        <row r="41">
          <cell r="A41" t="str">
            <v>10_7</v>
          </cell>
          <cell r="B41">
            <v>10</v>
          </cell>
          <cell r="C41">
            <v>7</v>
          </cell>
          <cell r="D41" t="str">
            <v>1A4b</v>
          </cell>
          <cell r="E41" t="str">
            <v>1A4bi</v>
          </cell>
          <cell r="F41" t="str">
            <v>1A4bi_Residential_stationary</v>
          </cell>
        </row>
        <row r="42">
          <cell r="A42" t="str">
            <v>10_19</v>
          </cell>
          <cell r="B42">
            <v>10</v>
          </cell>
          <cell r="C42">
            <v>19</v>
          </cell>
          <cell r="D42" t="str">
            <v>1A4b</v>
          </cell>
          <cell r="E42" t="str">
            <v>1A4bi</v>
          </cell>
          <cell r="F42" t="str">
            <v>1A4bi_Residential_stationary</v>
          </cell>
        </row>
        <row r="43">
          <cell r="A43" t="str">
            <v>10_5</v>
          </cell>
          <cell r="B43">
            <v>10</v>
          </cell>
          <cell r="C43">
            <v>5</v>
          </cell>
          <cell r="D43" t="str">
            <v>1A4b</v>
          </cell>
          <cell r="E43" t="str">
            <v>1A4bi</v>
          </cell>
          <cell r="F43" t="str">
            <v>1A4bi_Residential_stationary</v>
          </cell>
        </row>
        <row r="44">
          <cell r="A44" t="str">
            <v>10_15</v>
          </cell>
          <cell r="B44">
            <v>10</v>
          </cell>
          <cell r="C44">
            <v>15</v>
          </cell>
          <cell r="D44" t="str">
            <v>1A4b</v>
          </cell>
          <cell r="E44" t="str">
            <v>1A4bi</v>
          </cell>
          <cell r="F44" t="str">
            <v>1A4bi_Residential_stationary</v>
          </cell>
        </row>
        <row r="45">
          <cell r="A45" t="str">
            <v>10_13</v>
          </cell>
          <cell r="B45">
            <v>10</v>
          </cell>
          <cell r="C45">
            <v>13</v>
          </cell>
          <cell r="D45" t="str">
            <v>non-IPCC</v>
          </cell>
          <cell r="E45" t="str">
            <v>non-IPCC</v>
          </cell>
          <cell r="F45" t="str">
            <v>non-IPCC</v>
          </cell>
        </row>
        <row r="46">
          <cell r="A46" t="str">
            <v>10_14</v>
          </cell>
          <cell r="B46">
            <v>10</v>
          </cell>
          <cell r="C46">
            <v>14</v>
          </cell>
          <cell r="D46" t="str">
            <v>1A4b</v>
          </cell>
          <cell r="E46" t="str">
            <v>1A4bi</v>
          </cell>
          <cell r="F46" t="str">
            <v>1A4bi_Residential_stationary</v>
          </cell>
        </row>
        <row r="47">
          <cell r="A47" t="str">
            <v>10_35</v>
          </cell>
          <cell r="B47">
            <v>10</v>
          </cell>
          <cell r="C47">
            <v>35</v>
          </cell>
          <cell r="D47" t="str">
            <v>1A4b</v>
          </cell>
          <cell r="E47" t="str">
            <v>1A4bi</v>
          </cell>
          <cell r="F47" t="str">
            <v>1A4bi_Residential_stationary</v>
          </cell>
        </row>
        <row r="48">
          <cell r="A48" t="str">
            <v>11_32</v>
          </cell>
          <cell r="B48">
            <v>11</v>
          </cell>
          <cell r="C48">
            <v>32</v>
          </cell>
          <cell r="D48" t="str">
            <v>non-IPCC</v>
          </cell>
          <cell r="E48" t="str">
            <v>non-IPCC</v>
          </cell>
          <cell r="F48" t="str">
            <v>non-IPCC</v>
          </cell>
        </row>
        <row r="49">
          <cell r="A49" t="str">
            <v>11_8</v>
          </cell>
          <cell r="B49">
            <v>11</v>
          </cell>
          <cell r="C49">
            <v>8</v>
          </cell>
          <cell r="D49" t="str">
            <v>non-IPCC</v>
          </cell>
          <cell r="E49" t="str">
            <v>non-IPCC</v>
          </cell>
          <cell r="F49" t="str">
            <v>non-IPCC</v>
          </cell>
        </row>
        <row r="50">
          <cell r="A50" t="str">
            <v>11_14</v>
          </cell>
          <cell r="B50">
            <v>11</v>
          </cell>
          <cell r="C50">
            <v>14</v>
          </cell>
          <cell r="D50" t="str">
            <v>non-IPCC</v>
          </cell>
          <cell r="E50" t="str">
            <v>non-IPCC</v>
          </cell>
          <cell r="F50" t="str">
            <v>non-IPCC</v>
          </cell>
        </row>
        <row r="51">
          <cell r="A51" t="str">
            <v>11_3</v>
          </cell>
          <cell r="B51">
            <v>11</v>
          </cell>
          <cell r="C51">
            <v>3</v>
          </cell>
          <cell r="D51" t="str">
            <v>non-IPCC</v>
          </cell>
          <cell r="E51" t="str">
            <v>non-IPCC</v>
          </cell>
          <cell r="F51" t="str">
            <v>non-IPCC</v>
          </cell>
        </row>
        <row r="52">
          <cell r="A52" t="str">
            <v>11_5</v>
          </cell>
          <cell r="B52">
            <v>11</v>
          </cell>
          <cell r="C52">
            <v>5</v>
          </cell>
          <cell r="D52" t="str">
            <v>non-IPCC</v>
          </cell>
          <cell r="E52" t="str">
            <v>non-IPCC</v>
          </cell>
          <cell r="F52" t="str">
            <v>non-IPCC</v>
          </cell>
        </row>
        <row r="53">
          <cell r="A53" t="str">
            <v>11_12</v>
          </cell>
          <cell r="B53">
            <v>11</v>
          </cell>
          <cell r="C53">
            <v>12</v>
          </cell>
          <cell r="D53" t="str">
            <v>non-IPCC</v>
          </cell>
          <cell r="E53" t="str">
            <v>non-IPCC</v>
          </cell>
          <cell r="F53" t="str">
            <v>non-IPCC</v>
          </cell>
        </row>
        <row r="54">
          <cell r="A54" t="str">
            <v>11_15</v>
          </cell>
          <cell r="B54">
            <v>11</v>
          </cell>
          <cell r="C54">
            <v>15</v>
          </cell>
          <cell r="D54" t="str">
            <v>non-IPCC</v>
          </cell>
          <cell r="E54" t="str">
            <v>non-IPCC</v>
          </cell>
          <cell r="F54" t="str">
            <v>non-IPCC</v>
          </cell>
        </row>
        <row r="55">
          <cell r="A55" t="str">
            <v>11_28</v>
          </cell>
          <cell r="B55">
            <v>11</v>
          </cell>
          <cell r="C55">
            <v>28</v>
          </cell>
          <cell r="D55" t="str">
            <v>non-IPCC</v>
          </cell>
          <cell r="E55" t="str">
            <v>non-IPCC</v>
          </cell>
          <cell r="F55" t="str">
            <v>non-IPCC</v>
          </cell>
        </row>
        <row r="56">
          <cell r="A56" t="str">
            <v>11_13</v>
          </cell>
          <cell r="B56">
            <v>11</v>
          </cell>
          <cell r="C56">
            <v>13</v>
          </cell>
          <cell r="D56" t="str">
            <v>non-IPCC</v>
          </cell>
          <cell r="E56" t="str">
            <v>non-IPCC</v>
          </cell>
          <cell r="F56" t="str">
            <v>non-IPCC</v>
          </cell>
        </row>
        <row r="57">
          <cell r="A57" t="str">
            <v>11_7</v>
          </cell>
          <cell r="B57">
            <v>11</v>
          </cell>
          <cell r="C57">
            <v>7</v>
          </cell>
          <cell r="D57" t="str">
            <v>non-IPCC</v>
          </cell>
          <cell r="E57" t="str">
            <v>non-IPCC</v>
          </cell>
          <cell r="F57" t="str">
            <v>non-IPCC</v>
          </cell>
        </row>
        <row r="58">
          <cell r="A58" t="str">
            <v>11_66</v>
          </cell>
          <cell r="B58">
            <v>11</v>
          </cell>
          <cell r="C58">
            <v>66</v>
          </cell>
          <cell r="D58" t="str">
            <v>non-IPCC</v>
          </cell>
          <cell r="E58" t="str">
            <v>non-IPCC</v>
          </cell>
          <cell r="F58" t="str">
            <v>non-IPCC</v>
          </cell>
        </row>
        <row r="59">
          <cell r="A59" t="str">
            <v>12_14</v>
          </cell>
          <cell r="B59">
            <v>12</v>
          </cell>
          <cell r="C59">
            <v>14</v>
          </cell>
          <cell r="D59" t="str">
            <v>1A4c</v>
          </cell>
          <cell r="E59" t="str">
            <v>1A4ciii</v>
          </cell>
          <cell r="F59" t="str">
            <v>1A4ciii_Fishing</v>
          </cell>
        </row>
        <row r="60">
          <cell r="A60" t="str">
            <v>12_15</v>
          </cell>
          <cell r="B60">
            <v>12</v>
          </cell>
          <cell r="C60">
            <v>15</v>
          </cell>
          <cell r="D60" t="str">
            <v>1A4c</v>
          </cell>
          <cell r="E60" t="str">
            <v>1A4ciii</v>
          </cell>
          <cell r="F60" t="str">
            <v>1A4ciii_Fishing</v>
          </cell>
        </row>
        <row r="61">
          <cell r="A61" t="str">
            <v>13_21</v>
          </cell>
          <cell r="B61">
            <v>13</v>
          </cell>
          <cell r="C61">
            <v>21</v>
          </cell>
          <cell r="D61" t="str">
            <v>non-IPCC</v>
          </cell>
          <cell r="E61" t="str">
            <v>non-IPCC</v>
          </cell>
          <cell r="F61" t="str">
            <v>non-IPCC</v>
          </cell>
        </row>
        <row r="62">
          <cell r="A62" t="str">
            <v>14_170</v>
          </cell>
          <cell r="B62">
            <v>14</v>
          </cell>
          <cell r="C62">
            <v>170</v>
          </cell>
          <cell r="D62" t="str">
            <v>1B2b</v>
          </cell>
          <cell r="E62" t="str">
            <v>1B2b5</v>
          </cell>
          <cell r="F62" t="str">
            <v>1B2b5_Gas_distribution</v>
          </cell>
        </row>
        <row r="63">
          <cell r="A63" t="str">
            <v>14_315</v>
          </cell>
          <cell r="B63">
            <v>14</v>
          </cell>
          <cell r="C63">
            <v>315</v>
          </cell>
          <cell r="D63" t="str">
            <v>1B2b</v>
          </cell>
          <cell r="E63" t="str">
            <v>1B2b4</v>
          </cell>
          <cell r="F63" t="str">
            <v>1B2b4_Gas_transmission_and_storage</v>
          </cell>
        </row>
        <row r="64">
          <cell r="A64" t="str">
            <v>14_312</v>
          </cell>
          <cell r="B64">
            <v>14</v>
          </cell>
          <cell r="C64">
            <v>312</v>
          </cell>
          <cell r="D64" t="str">
            <v>1B2b</v>
          </cell>
          <cell r="E64" t="str">
            <v>1B2b5</v>
          </cell>
          <cell r="F64" t="str">
            <v>1B2b5_Gas_distribution</v>
          </cell>
        </row>
        <row r="65">
          <cell r="A65" t="str">
            <v>15_16</v>
          </cell>
          <cell r="B65">
            <v>15</v>
          </cell>
          <cell r="C65">
            <v>16</v>
          </cell>
          <cell r="D65" t="str">
            <v>1A1c</v>
          </cell>
          <cell r="E65" t="str">
            <v>1A1ciii</v>
          </cell>
          <cell r="F65" t="str">
            <v>1Aciii_other_energy_industries</v>
          </cell>
        </row>
        <row r="66">
          <cell r="A66" t="str">
            <v>15_19</v>
          </cell>
          <cell r="B66">
            <v>15</v>
          </cell>
          <cell r="C66">
            <v>19</v>
          </cell>
          <cell r="D66" t="str">
            <v>1A1c</v>
          </cell>
          <cell r="E66" t="str">
            <v>1A1ciii</v>
          </cell>
          <cell r="F66" t="str">
            <v>1Aciii_other_energy_industries</v>
          </cell>
        </row>
        <row r="67">
          <cell r="A67" t="str">
            <v>15_11</v>
          </cell>
          <cell r="B67">
            <v>15</v>
          </cell>
          <cell r="C67">
            <v>11</v>
          </cell>
          <cell r="D67" t="str">
            <v>1A1c</v>
          </cell>
          <cell r="E67" t="str">
            <v>1A1ciii</v>
          </cell>
          <cell r="F67" t="str">
            <v>1Aciii_other_energy_industries</v>
          </cell>
        </row>
        <row r="68">
          <cell r="A68" t="str">
            <v>15_13</v>
          </cell>
          <cell r="B68">
            <v>15</v>
          </cell>
          <cell r="C68">
            <v>13</v>
          </cell>
          <cell r="D68" t="str">
            <v>non-IPCC</v>
          </cell>
          <cell r="E68" t="str">
            <v>non-IPCC</v>
          </cell>
          <cell r="F68" t="str">
            <v>non-IPCC</v>
          </cell>
        </row>
        <row r="69">
          <cell r="A69" t="str">
            <v>15_26</v>
          </cell>
          <cell r="B69">
            <v>15</v>
          </cell>
          <cell r="C69">
            <v>26</v>
          </cell>
          <cell r="D69" t="str">
            <v>1A1c</v>
          </cell>
          <cell r="E69" t="str">
            <v>1A1ciii</v>
          </cell>
          <cell r="F69" t="str">
            <v>1Aciii_other_energy_industries</v>
          </cell>
        </row>
        <row r="70">
          <cell r="A70" t="str">
            <v>15_35</v>
          </cell>
          <cell r="B70">
            <v>15</v>
          </cell>
          <cell r="C70">
            <v>35</v>
          </cell>
          <cell r="D70" t="str">
            <v>1A1c</v>
          </cell>
          <cell r="E70" t="str">
            <v>1A1ciii</v>
          </cell>
          <cell r="F70" t="str">
            <v>1Aciii_other_energy_industries</v>
          </cell>
        </row>
        <row r="71">
          <cell r="A71" t="str">
            <v>15_15</v>
          </cell>
          <cell r="B71">
            <v>15</v>
          </cell>
          <cell r="C71">
            <v>15</v>
          </cell>
          <cell r="D71" t="str">
            <v>non-IPCC</v>
          </cell>
          <cell r="E71" t="str">
            <v>non-IPCC</v>
          </cell>
          <cell r="F71" t="str">
            <v>non-IPCC</v>
          </cell>
        </row>
        <row r="72">
          <cell r="A72" t="str">
            <v>16_47</v>
          </cell>
          <cell r="B72">
            <v>16</v>
          </cell>
          <cell r="C72">
            <v>47</v>
          </cell>
          <cell r="D72" t="str">
            <v>2A3</v>
          </cell>
          <cell r="E72" t="str">
            <v>2C1b</v>
          </cell>
          <cell r="F72" t="str">
            <v>2C1b_Pig_iron</v>
          </cell>
        </row>
        <row r="73">
          <cell r="A73" t="str">
            <v>16_46</v>
          </cell>
          <cell r="B73">
            <v>16</v>
          </cell>
          <cell r="C73">
            <v>46</v>
          </cell>
          <cell r="D73" t="str">
            <v>2A3</v>
          </cell>
          <cell r="E73" t="str">
            <v>2C1b</v>
          </cell>
          <cell r="F73" t="str">
            <v>2C1b_Pig_iron</v>
          </cell>
        </row>
        <row r="74">
          <cell r="A74" t="str">
            <v>16_9</v>
          </cell>
          <cell r="B74">
            <v>16</v>
          </cell>
          <cell r="C74">
            <v>9</v>
          </cell>
          <cell r="D74" t="str">
            <v>1A2a</v>
          </cell>
          <cell r="E74" t="str">
            <v>1A2a</v>
          </cell>
          <cell r="F74" t="str">
            <v>1A2a_Iron_and_steel</v>
          </cell>
        </row>
        <row r="75">
          <cell r="A75" t="str">
            <v>16_4</v>
          </cell>
          <cell r="B75">
            <v>16</v>
          </cell>
          <cell r="C75">
            <v>4</v>
          </cell>
          <cell r="D75" t="str">
            <v>1A2a</v>
          </cell>
          <cell r="E75" t="str">
            <v>1A2a</v>
          </cell>
          <cell r="F75" t="str">
            <v>1A2a_Iron_and_steel</v>
          </cell>
        </row>
        <row r="76">
          <cell r="A76" t="str">
            <v>16_16</v>
          </cell>
          <cell r="B76">
            <v>16</v>
          </cell>
          <cell r="C76">
            <v>16</v>
          </cell>
          <cell r="D76" t="str">
            <v>1A2a</v>
          </cell>
          <cell r="E76" t="str">
            <v>1A2a</v>
          </cell>
          <cell r="F76" t="str">
            <v>1A2a_Iron_and_steel</v>
          </cell>
        </row>
        <row r="77">
          <cell r="A77" t="str">
            <v>16_19</v>
          </cell>
          <cell r="B77">
            <v>16</v>
          </cell>
          <cell r="C77">
            <v>19</v>
          </cell>
          <cell r="D77" t="str">
            <v>1A2a</v>
          </cell>
          <cell r="E77" t="str">
            <v>1A2a</v>
          </cell>
          <cell r="F77" t="str">
            <v>1A2a_Iron_and_steel</v>
          </cell>
        </row>
        <row r="78">
          <cell r="A78" t="str">
            <v>16_15</v>
          </cell>
          <cell r="B78">
            <v>16</v>
          </cell>
          <cell r="C78">
            <v>15</v>
          </cell>
          <cell r="D78" t="str">
            <v>1A2a</v>
          </cell>
          <cell r="E78" t="str">
            <v>1A2a</v>
          </cell>
          <cell r="F78" t="str">
            <v>1A2a_Iron_and_steel</v>
          </cell>
        </row>
        <row r="79">
          <cell r="A79" t="str">
            <v>16_7</v>
          </cell>
          <cell r="B79">
            <v>16</v>
          </cell>
          <cell r="C79">
            <v>7</v>
          </cell>
          <cell r="D79" t="str">
            <v>2C1</v>
          </cell>
          <cell r="E79" t="str">
            <v>2C1b</v>
          </cell>
          <cell r="F79" t="str">
            <v>2C1b_Pig_iron</v>
          </cell>
        </row>
        <row r="80">
          <cell r="A80" t="str">
            <v>16_8</v>
          </cell>
          <cell r="B80">
            <v>16</v>
          </cell>
          <cell r="C80">
            <v>8</v>
          </cell>
          <cell r="D80" t="str">
            <v>2C1</v>
          </cell>
          <cell r="E80" t="str">
            <v>2C1b</v>
          </cell>
          <cell r="F80" t="str">
            <v>2C1b_Pig_iron</v>
          </cell>
        </row>
        <row r="81">
          <cell r="A81" t="str">
            <v>16_14</v>
          </cell>
          <cell r="B81">
            <v>16</v>
          </cell>
          <cell r="C81">
            <v>14</v>
          </cell>
          <cell r="D81" t="str">
            <v>2C1</v>
          </cell>
          <cell r="E81" t="str">
            <v>2C1b</v>
          </cell>
          <cell r="F81" t="str">
            <v>2C1b_Pig_iron</v>
          </cell>
        </row>
        <row r="82">
          <cell r="A82" t="str">
            <v>16_172</v>
          </cell>
          <cell r="B82">
            <v>16</v>
          </cell>
          <cell r="C82">
            <v>172</v>
          </cell>
          <cell r="D82" t="str">
            <v>2C1</v>
          </cell>
          <cell r="E82" t="str">
            <v>2C1b</v>
          </cell>
          <cell r="F82" t="str">
            <v>2C1b_Pig_iron</v>
          </cell>
        </row>
        <row r="83">
          <cell r="A83" t="str">
            <v>16_13</v>
          </cell>
          <cell r="B83">
            <v>16</v>
          </cell>
          <cell r="C83">
            <v>13</v>
          </cell>
          <cell r="D83" t="str">
            <v>non-IPCC</v>
          </cell>
          <cell r="E83" t="str">
            <v>non-IPCC</v>
          </cell>
          <cell r="F83" t="str">
            <v>non-IPCC</v>
          </cell>
        </row>
        <row r="84">
          <cell r="A84" t="str">
            <v>17_47</v>
          </cell>
          <cell r="B84">
            <v>17</v>
          </cell>
          <cell r="C84">
            <v>47</v>
          </cell>
          <cell r="D84" t="str">
            <v>2A3</v>
          </cell>
          <cell r="E84" t="str">
            <v>2C1d</v>
          </cell>
          <cell r="F84" t="str">
            <v>2C1d_Sinter</v>
          </cell>
        </row>
        <row r="85">
          <cell r="A85" t="str">
            <v>17_46</v>
          </cell>
          <cell r="B85">
            <v>17</v>
          </cell>
          <cell r="C85">
            <v>46</v>
          </cell>
          <cell r="D85" t="str">
            <v>2A3</v>
          </cell>
          <cell r="E85" t="str">
            <v>2C1d</v>
          </cell>
          <cell r="F85" t="str">
            <v>2C1d_Sinter</v>
          </cell>
        </row>
        <row r="86">
          <cell r="A86" t="str">
            <v>17_8</v>
          </cell>
          <cell r="B86">
            <v>17</v>
          </cell>
          <cell r="C86">
            <v>8</v>
          </cell>
          <cell r="D86" t="str">
            <v>1A2a</v>
          </cell>
          <cell r="E86" t="str">
            <v>2C1d</v>
          </cell>
          <cell r="F86" t="str">
            <v>2C1d_Sinter</v>
          </cell>
        </row>
        <row r="87">
          <cell r="A87" t="str">
            <v>17_68</v>
          </cell>
          <cell r="B87">
            <v>17</v>
          </cell>
          <cell r="C87">
            <v>68</v>
          </cell>
          <cell r="D87" t="str">
            <v>1A2a</v>
          </cell>
          <cell r="E87" t="str">
            <v>2C1d</v>
          </cell>
          <cell r="F87" t="str">
            <v>2C1d_Sinter</v>
          </cell>
        </row>
        <row r="88">
          <cell r="A88" t="str">
            <v>17_267</v>
          </cell>
          <cell r="B88">
            <v>17</v>
          </cell>
          <cell r="C88">
            <v>267</v>
          </cell>
          <cell r="D88" t="str">
            <v>2C1</v>
          </cell>
          <cell r="E88" t="str">
            <v>2C1d</v>
          </cell>
          <cell r="F88" t="str">
            <v>2C1d_Sinter</v>
          </cell>
        </row>
        <row r="89">
          <cell r="A89" t="str">
            <v>18_64</v>
          </cell>
          <cell r="B89">
            <v>18</v>
          </cell>
          <cell r="C89">
            <v>64</v>
          </cell>
          <cell r="D89" t="str">
            <v>6C</v>
          </cell>
          <cell r="E89" t="str">
            <v>5C1</v>
          </cell>
          <cell r="F89" t="str">
            <v>5C1_Non-biogenic:Other</v>
          </cell>
        </row>
        <row r="90">
          <cell r="A90" t="str">
            <v>18_52</v>
          </cell>
          <cell r="B90">
            <v>18</v>
          </cell>
          <cell r="C90">
            <v>52</v>
          </cell>
          <cell r="D90" t="str">
            <v>6C</v>
          </cell>
          <cell r="E90" t="str">
            <v>5C1</v>
          </cell>
          <cell r="F90" t="str">
            <v>5C1_Non-biogenic:municipal_solid_waste</v>
          </cell>
        </row>
        <row r="91">
          <cell r="A91" t="str">
            <v>18_72</v>
          </cell>
          <cell r="B91">
            <v>18</v>
          </cell>
          <cell r="C91">
            <v>72</v>
          </cell>
          <cell r="D91" t="str">
            <v>6C</v>
          </cell>
          <cell r="E91" t="str">
            <v>5C1</v>
          </cell>
          <cell r="F91" t="str">
            <v>5C1_Biogenic:Sewage_sludge</v>
          </cell>
        </row>
        <row r="92">
          <cell r="A92" t="str">
            <v>18_73</v>
          </cell>
          <cell r="B92">
            <v>18</v>
          </cell>
          <cell r="C92">
            <v>73</v>
          </cell>
          <cell r="D92" t="str">
            <v>non-IPCC</v>
          </cell>
          <cell r="E92" t="str">
            <v>non-IPCC</v>
          </cell>
          <cell r="F92" t="str">
            <v>non-IPCC</v>
          </cell>
        </row>
        <row r="93">
          <cell r="A93" t="str">
            <v>19_9</v>
          </cell>
          <cell r="B93">
            <v>19</v>
          </cell>
          <cell r="C93">
            <v>9</v>
          </cell>
          <cell r="D93" t="str">
            <v>1A2a</v>
          </cell>
          <cell r="E93" t="str">
            <v>1A2a</v>
          </cell>
          <cell r="F93" t="str">
            <v>1A2a_Iron_and_steel</v>
          </cell>
        </row>
        <row r="94">
          <cell r="A94" t="str">
            <v>19_4</v>
          </cell>
          <cell r="B94">
            <v>19</v>
          </cell>
          <cell r="C94">
            <v>4</v>
          </cell>
          <cell r="D94" t="str">
            <v>1A2a</v>
          </cell>
          <cell r="E94" t="str">
            <v>1A2a</v>
          </cell>
          <cell r="F94" t="str">
            <v>1A2a_Iron_and_steel</v>
          </cell>
        </row>
        <row r="95">
          <cell r="A95" t="str">
            <v>19_7</v>
          </cell>
          <cell r="B95">
            <v>19</v>
          </cell>
          <cell r="C95">
            <v>7</v>
          </cell>
          <cell r="D95" t="str">
            <v>1A2a</v>
          </cell>
          <cell r="E95" t="str">
            <v>1A2a</v>
          </cell>
          <cell r="F95" t="str">
            <v>1A2a_Iron_and_steel</v>
          </cell>
        </row>
        <row r="96">
          <cell r="A96" t="str">
            <v>19_16</v>
          </cell>
          <cell r="B96">
            <v>19</v>
          </cell>
          <cell r="C96">
            <v>16</v>
          </cell>
          <cell r="D96" t="str">
            <v>1A2a</v>
          </cell>
          <cell r="E96" t="str">
            <v>1A2a</v>
          </cell>
          <cell r="F96" t="str">
            <v>1A2a_Iron_and_steel</v>
          </cell>
        </row>
        <row r="97">
          <cell r="A97" t="str">
            <v>19_19</v>
          </cell>
          <cell r="B97">
            <v>19</v>
          </cell>
          <cell r="C97">
            <v>19</v>
          </cell>
          <cell r="D97" t="str">
            <v>1A2a</v>
          </cell>
          <cell r="E97" t="str">
            <v>1A2a</v>
          </cell>
          <cell r="F97" t="str">
            <v>1A2a_Iron_and_steel</v>
          </cell>
        </row>
        <row r="98">
          <cell r="A98" t="str">
            <v>19_15</v>
          </cell>
          <cell r="B98">
            <v>19</v>
          </cell>
          <cell r="C98">
            <v>15</v>
          </cell>
          <cell r="D98" t="str">
            <v>1A2a</v>
          </cell>
          <cell r="E98" t="str">
            <v>1A2a</v>
          </cell>
          <cell r="F98" t="str">
            <v>1A2a_Iron_and_steel</v>
          </cell>
        </row>
        <row r="99">
          <cell r="A99" t="str">
            <v>19_14</v>
          </cell>
          <cell r="B99">
            <v>19</v>
          </cell>
          <cell r="C99">
            <v>14</v>
          </cell>
          <cell r="D99" t="str">
            <v>1A2a</v>
          </cell>
          <cell r="E99" t="str">
            <v>1A2a</v>
          </cell>
          <cell r="F99" t="str">
            <v>1A2a_Iron_and_steel</v>
          </cell>
        </row>
        <row r="100">
          <cell r="A100" t="str">
            <v>19_8</v>
          </cell>
          <cell r="B100">
            <v>19</v>
          </cell>
          <cell r="C100">
            <v>8</v>
          </cell>
          <cell r="D100" t="str">
            <v>1A2a</v>
          </cell>
          <cell r="E100" t="str">
            <v>1A2a</v>
          </cell>
          <cell r="F100" t="str">
            <v>1A2a_Iron_and_steel</v>
          </cell>
        </row>
        <row r="101">
          <cell r="A101" t="str">
            <v>19_13</v>
          </cell>
          <cell r="B101">
            <v>19</v>
          </cell>
          <cell r="C101">
            <v>13</v>
          </cell>
          <cell r="D101" t="str">
            <v>non-IPCC</v>
          </cell>
          <cell r="E101" t="str">
            <v>non-IPCC</v>
          </cell>
          <cell r="F101" t="str">
            <v>non-IPCC</v>
          </cell>
        </row>
        <row r="102">
          <cell r="A102" t="str">
            <v>19_35</v>
          </cell>
          <cell r="B102">
            <v>19</v>
          </cell>
          <cell r="C102">
            <v>35</v>
          </cell>
          <cell r="D102" t="str">
            <v>1A2a</v>
          </cell>
          <cell r="E102" t="str">
            <v>1A2a</v>
          </cell>
          <cell r="F102" t="str">
            <v>1A2a_Iron_and_steel</v>
          </cell>
        </row>
        <row r="103">
          <cell r="A103" t="str">
            <v>20_21</v>
          </cell>
          <cell r="B103">
            <v>20</v>
          </cell>
          <cell r="C103">
            <v>21</v>
          </cell>
          <cell r="D103" t="str">
            <v>6A1</v>
          </cell>
          <cell r="E103" t="str">
            <v>6A1a</v>
          </cell>
          <cell r="F103" t="str">
            <v>6A1_Managed_Waste_Disposal_sites_anaerobic</v>
          </cell>
        </row>
        <row r="104">
          <cell r="A104" t="str">
            <v>20_76</v>
          </cell>
          <cell r="B104">
            <v>20</v>
          </cell>
          <cell r="C104">
            <v>76</v>
          </cell>
          <cell r="D104" t="str">
            <v>non-IPCC</v>
          </cell>
          <cell r="E104" t="str">
            <v>non-IPCC</v>
          </cell>
          <cell r="F104" t="str">
            <v>non-IPCC</v>
          </cell>
        </row>
        <row r="105">
          <cell r="A105" t="str">
            <v>20_77</v>
          </cell>
          <cell r="B105">
            <v>20</v>
          </cell>
          <cell r="C105">
            <v>77</v>
          </cell>
          <cell r="D105" t="str">
            <v>non-IPCC</v>
          </cell>
          <cell r="E105" t="str">
            <v>non-IPCC</v>
          </cell>
          <cell r="F105" t="str">
            <v>non-IPCC</v>
          </cell>
        </row>
        <row r="106">
          <cell r="A106" t="str">
            <v>21_7</v>
          </cell>
          <cell r="B106">
            <v>21</v>
          </cell>
          <cell r="C106">
            <v>7</v>
          </cell>
          <cell r="D106" t="str">
            <v>1A2f</v>
          </cell>
          <cell r="E106" t="str">
            <v>1A2f</v>
          </cell>
          <cell r="F106" t="str">
            <v>1A2f_Non-metallic_minerals</v>
          </cell>
        </row>
        <row r="107">
          <cell r="A107" t="str">
            <v>21_8</v>
          </cell>
          <cell r="B107">
            <v>21</v>
          </cell>
          <cell r="C107">
            <v>8</v>
          </cell>
          <cell r="D107" t="str">
            <v>1A2f</v>
          </cell>
          <cell r="E107" t="str">
            <v>1A2f</v>
          </cell>
          <cell r="F107" t="str">
            <v>1A2f_Non-metallic_minerals</v>
          </cell>
        </row>
        <row r="108">
          <cell r="A108" t="str">
            <v>21_19</v>
          </cell>
          <cell r="B108">
            <v>21</v>
          </cell>
          <cell r="C108">
            <v>19</v>
          </cell>
          <cell r="D108" t="str">
            <v>1A2f</v>
          </cell>
          <cell r="E108" t="str">
            <v>1A2f</v>
          </cell>
          <cell r="F108" t="str">
            <v>1A2f_Non-metallic_minerals</v>
          </cell>
        </row>
        <row r="109">
          <cell r="A109" t="str">
            <v>21_44</v>
          </cell>
          <cell r="B109">
            <v>21</v>
          </cell>
          <cell r="C109">
            <v>44</v>
          </cell>
          <cell r="D109" t="str">
            <v>1A2f</v>
          </cell>
          <cell r="E109" t="str">
            <v>2A2</v>
          </cell>
          <cell r="F109" t="str">
            <v>2A2_Lime_Production</v>
          </cell>
        </row>
        <row r="110">
          <cell r="A110" t="str">
            <v>22_5</v>
          </cell>
          <cell r="B110">
            <v>22</v>
          </cell>
          <cell r="C110">
            <v>5</v>
          </cell>
          <cell r="D110" t="str">
            <v>1A4c</v>
          </cell>
          <cell r="E110" t="str">
            <v>1A4ci</v>
          </cell>
          <cell r="F110" t="str">
            <v>1A4ci_Agriculture/Forestry/Fishing:Stationary</v>
          </cell>
        </row>
        <row r="111">
          <cell r="A111" t="str">
            <v>22_14</v>
          </cell>
          <cell r="B111">
            <v>22</v>
          </cell>
          <cell r="C111">
            <v>14</v>
          </cell>
          <cell r="D111" t="str">
            <v>1A4a</v>
          </cell>
          <cell r="E111" t="str">
            <v>1A4a</v>
          </cell>
          <cell r="F111" t="str">
            <v>1A4a_Commercial/Institutional</v>
          </cell>
        </row>
        <row r="112">
          <cell r="A112" t="str">
            <v>22_15</v>
          </cell>
          <cell r="B112">
            <v>22</v>
          </cell>
          <cell r="C112">
            <v>15</v>
          </cell>
          <cell r="D112" t="str">
            <v>1A4a</v>
          </cell>
          <cell r="E112" t="str">
            <v>1A4a</v>
          </cell>
          <cell r="F112" t="str">
            <v>1A4a_Commercial/Institutional</v>
          </cell>
        </row>
        <row r="113">
          <cell r="A113" t="str">
            <v>22_52</v>
          </cell>
          <cell r="B113">
            <v>22</v>
          </cell>
          <cell r="C113">
            <v>52</v>
          </cell>
          <cell r="D113" t="str">
            <v>1A1a</v>
          </cell>
          <cell r="E113" t="str">
            <v>1A1a</v>
          </cell>
          <cell r="F113" t="str">
            <v>1A1a_Public_Electricity&amp;Heat_Production</v>
          </cell>
        </row>
        <row r="114">
          <cell r="A114" t="str">
            <v>22_19</v>
          </cell>
          <cell r="B114">
            <v>22</v>
          </cell>
          <cell r="C114">
            <v>19</v>
          </cell>
          <cell r="D114" t="str">
            <v>1A4a</v>
          </cell>
          <cell r="E114" t="str">
            <v>1A4a</v>
          </cell>
          <cell r="F114" t="str">
            <v>1A4a_Commercial/Institutional</v>
          </cell>
        </row>
        <row r="115">
          <cell r="A115" t="str">
            <v>22_13</v>
          </cell>
          <cell r="B115">
            <v>22</v>
          </cell>
          <cell r="C115">
            <v>13</v>
          </cell>
          <cell r="D115" t="str">
            <v>non-IPCC</v>
          </cell>
          <cell r="E115" t="str">
            <v>non-IPCC</v>
          </cell>
          <cell r="F115" t="str">
            <v>non-IPCC</v>
          </cell>
        </row>
        <row r="116">
          <cell r="A116" t="str">
            <v>22_24</v>
          </cell>
          <cell r="B116">
            <v>22</v>
          </cell>
          <cell r="C116">
            <v>24</v>
          </cell>
          <cell r="D116" t="str">
            <v>1A1a</v>
          </cell>
          <cell r="E116" t="str">
            <v>1A1a</v>
          </cell>
          <cell r="F116" t="str">
            <v>1A1a_Public_Electricity&amp;Heat_Production</v>
          </cell>
        </row>
        <row r="117">
          <cell r="A117" t="str">
            <v>22_7</v>
          </cell>
          <cell r="B117">
            <v>22</v>
          </cell>
          <cell r="C117">
            <v>7</v>
          </cell>
          <cell r="D117" t="str">
            <v>1A4a</v>
          </cell>
          <cell r="E117" t="str">
            <v>1A4a</v>
          </cell>
          <cell r="F117" t="str">
            <v>1A4a_Commercial/Institutional</v>
          </cell>
        </row>
        <row r="118">
          <cell r="A118" t="str">
            <v>22_8</v>
          </cell>
          <cell r="B118">
            <v>22</v>
          </cell>
          <cell r="C118">
            <v>8</v>
          </cell>
          <cell r="D118" t="str">
            <v>1A4a</v>
          </cell>
          <cell r="E118" t="str">
            <v>1A4a</v>
          </cell>
          <cell r="F118" t="str">
            <v>1A4a_Commercial/Institutional</v>
          </cell>
        </row>
        <row r="119">
          <cell r="A119" t="str">
            <v>22_32</v>
          </cell>
          <cell r="B119">
            <v>22</v>
          </cell>
          <cell r="C119">
            <v>32</v>
          </cell>
          <cell r="D119" t="str">
            <v>1A4a</v>
          </cell>
          <cell r="E119" t="str">
            <v>1A4a</v>
          </cell>
          <cell r="F119" t="str">
            <v>1A4a_Commercial/Institutional</v>
          </cell>
        </row>
        <row r="120">
          <cell r="A120" t="str">
            <v>22_16</v>
          </cell>
          <cell r="B120">
            <v>22</v>
          </cell>
          <cell r="C120">
            <v>16</v>
          </cell>
          <cell r="D120" t="str">
            <v>1A4a</v>
          </cell>
          <cell r="E120" t="str">
            <v>1A4a</v>
          </cell>
          <cell r="F120" t="str">
            <v>1A4a_Commercial/Institutional</v>
          </cell>
        </row>
        <row r="121">
          <cell r="A121" t="str">
            <v>22_35</v>
          </cell>
          <cell r="B121">
            <v>22</v>
          </cell>
          <cell r="C121">
            <v>35</v>
          </cell>
          <cell r="D121" t="str">
            <v>1A4a</v>
          </cell>
          <cell r="E121" t="str">
            <v>1A4a</v>
          </cell>
          <cell r="F121" t="str">
            <v>1A4a_Commercial/Institutional</v>
          </cell>
        </row>
        <row r="122">
          <cell r="A122" t="str">
            <v>23_19</v>
          </cell>
          <cell r="B122">
            <v>23</v>
          </cell>
          <cell r="C122">
            <v>19</v>
          </cell>
          <cell r="D122" t="str">
            <v>1A1c</v>
          </cell>
          <cell r="E122" t="str">
            <v>1A1ciii</v>
          </cell>
          <cell r="F122" t="str">
            <v>1A1ciii_Other_energy_industries</v>
          </cell>
        </row>
        <row r="123">
          <cell r="A123" t="str">
            <v>24_21</v>
          </cell>
          <cell r="B123">
            <v>24</v>
          </cell>
          <cell r="C123">
            <v>21</v>
          </cell>
          <cell r="D123" t="str">
            <v>1B2cii</v>
          </cell>
          <cell r="E123" t="str">
            <v>1B2c_Flaring_i</v>
          </cell>
          <cell r="F123" t="str">
            <v>1B2c_Flaring_Oil</v>
          </cell>
        </row>
        <row r="124">
          <cell r="A124" t="str">
            <v>24_300</v>
          </cell>
          <cell r="B124">
            <v>24</v>
          </cell>
          <cell r="C124">
            <v>300</v>
          </cell>
          <cell r="D124" t="str">
            <v>1B2cii</v>
          </cell>
          <cell r="E124" t="str">
            <v>1B2c_Flaring_i</v>
          </cell>
          <cell r="F124" t="str">
            <v>1B2c_Flaring_Oil</v>
          </cell>
        </row>
        <row r="125">
          <cell r="A125" t="str">
            <v>25_21</v>
          </cell>
          <cell r="B125">
            <v>25</v>
          </cell>
          <cell r="C125">
            <v>21</v>
          </cell>
          <cell r="D125" t="str">
            <v>1B2a</v>
          </cell>
          <cell r="E125" t="str">
            <v>1B2a2</v>
          </cell>
          <cell r="F125" t="str">
            <v>1B2a2_Oil_Production</v>
          </cell>
        </row>
        <row r="126">
          <cell r="A126" t="str">
            <v>26_15</v>
          </cell>
          <cell r="B126">
            <v>26</v>
          </cell>
          <cell r="C126">
            <v>15</v>
          </cell>
          <cell r="D126" t="str">
            <v>1A1c</v>
          </cell>
          <cell r="E126" t="str">
            <v>1A1cii</v>
          </cell>
          <cell r="F126" t="str">
            <v>1A1cii_Oil_and_gas_extraction</v>
          </cell>
        </row>
        <row r="127">
          <cell r="A127" t="str">
            <v>26_19</v>
          </cell>
          <cell r="B127">
            <v>26</v>
          </cell>
          <cell r="C127">
            <v>19</v>
          </cell>
          <cell r="D127" t="str">
            <v>1A1c</v>
          </cell>
          <cell r="E127" t="str">
            <v>1A1cii</v>
          </cell>
          <cell r="F127" t="str">
            <v>1A1cii_Oil_and_gas_extraction</v>
          </cell>
        </row>
        <row r="128">
          <cell r="A128" t="str">
            <v>26_26</v>
          </cell>
          <cell r="B128">
            <v>26</v>
          </cell>
          <cell r="C128">
            <v>26</v>
          </cell>
          <cell r="D128" t="str">
            <v>1A1c</v>
          </cell>
          <cell r="E128" t="str">
            <v>1A1cii</v>
          </cell>
          <cell r="F128" t="str">
            <v>1A1cii_Oil_and_gas_extraction</v>
          </cell>
        </row>
        <row r="129">
          <cell r="A129" t="str">
            <v>27_171</v>
          </cell>
          <cell r="B129">
            <v>27</v>
          </cell>
          <cell r="C129">
            <v>171</v>
          </cell>
          <cell r="D129" t="str">
            <v>1B1a</v>
          </cell>
          <cell r="E129" t="str">
            <v>1B1aii</v>
          </cell>
          <cell r="F129" t="str">
            <v>1B1aii_Surface_mines:Mining_activities</v>
          </cell>
        </row>
        <row r="130">
          <cell r="A130" t="str">
            <v>28_21</v>
          </cell>
          <cell r="B130">
            <v>28</v>
          </cell>
          <cell r="C130">
            <v>21</v>
          </cell>
          <cell r="D130" t="str">
            <v>4A8</v>
          </cell>
          <cell r="E130" t="str">
            <v>3A3</v>
          </cell>
          <cell r="F130" t="str">
            <v>3A3_Enteric_Fermentation_swine</v>
          </cell>
        </row>
        <row r="131">
          <cell r="A131" t="str">
            <v>29_32</v>
          </cell>
          <cell r="B131">
            <v>29</v>
          </cell>
          <cell r="C131">
            <v>32</v>
          </cell>
          <cell r="D131" t="str">
            <v>1A2f</v>
          </cell>
          <cell r="E131" t="str">
            <v>1A2gviii</v>
          </cell>
          <cell r="F131" t="str">
            <v>1A2gviii_Other_manufacturing_industries_and_construction</v>
          </cell>
        </row>
        <row r="132">
          <cell r="A132" t="str">
            <v>29_8</v>
          </cell>
          <cell r="B132">
            <v>29</v>
          </cell>
          <cell r="C132">
            <v>8</v>
          </cell>
          <cell r="D132" t="str">
            <v>1A2f</v>
          </cell>
          <cell r="E132" t="str">
            <v>1A2gviii</v>
          </cell>
          <cell r="F132" t="str">
            <v>1A2gviii_Other_manufacturing_industries_and_construction</v>
          </cell>
        </row>
        <row r="133">
          <cell r="A133" t="str">
            <v>29_14</v>
          </cell>
          <cell r="B133">
            <v>29</v>
          </cell>
          <cell r="C133">
            <v>14</v>
          </cell>
          <cell r="D133" t="str">
            <v>1A2f</v>
          </cell>
          <cell r="E133" t="str">
            <v>1A2gviii</v>
          </cell>
          <cell r="F133" t="str">
            <v>1A2gviii_Other_manufacturing_industries_and_construction</v>
          </cell>
        </row>
        <row r="134">
          <cell r="A134" t="str">
            <v>29_5</v>
          </cell>
          <cell r="B134">
            <v>29</v>
          </cell>
          <cell r="C134">
            <v>5</v>
          </cell>
          <cell r="D134" t="str">
            <v>1A2f</v>
          </cell>
          <cell r="E134" t="str">
            <v>1A2gviii</v>
          </cell>
          <cell r="F134" t="str">
            <v>1A2gviii_Other_manufacturing_industries_and_construction</v>
          </cell>
        </row>
        <row r="135">
          <cell r="A135" t="str">
            <v>29_15</v>
          </cell>
          <cell r="B135">
            <v>29</v>
          </cell>
          <cell r="C135">
            <v>15</v>
          </cell>
          <cell r="D135" t="str">
            <v>1A2f</v>
          </cell>
          <cell r="E135" t="str">
            <v>1A2gviii</v>
          </cell>
          <cell r="F135" t="str">
            <v>1A2gviii_Other_manufacturing_industries_and_construction</v>
          </cell>
        </row>
        <row r="136">
          <cell r="A136" t="str">
            <v>29_7</v>
          </cell>
          <cell r="B136">
            <v>29</v>
          </cell>
          <cell r="C136">
            <v>7</v>
          </cell>
          <cell r="D136" t="str">
            <v>1A2f</v>
          </cell>
          <cell r="E136" t="str">
            <v>1A2gviii</v>
          </cell>
          <cell r="F136" t="str">
            <v>1A2gviii_Other_manufacturing_industries_and_construction</v>
          </cell>
        </row>
        <row r="137">
          <cell r="A137" t="str">
            <v>29_253</v>
          </cell>
          <cell r="B137">
            <v>29</v>
          </cell>
          <cell r="C137">
            <v>253</v>
          </cell>
          <cell r="D137" t="str">
            <v>1A2f</v>
          </cell>
          <cell r="E137" t="str">
            <v>1A2gviii</v>
          </cell>
          <cell r="F137" t="str">
            <v>1A2gviii_Other_manufacturing_industries_and_construction</v>
          </cell>
        </row>
        <row r="138">
          <cell r="A138" t="str">
            <v>29_13</v>
          </cell>
          <cell r="B138">
            <v>29</v>
          </cell>
          <cell r="C138">
            <v>13</v>
          </cell>
          <cell r="D138" t="str">
            <v>non-IPCC</v>
          </cell>
          <cell r="E138" t="str">
            <v>non-IPCC</v>
          </cell>
          <cell r="F138" t="str">
            <v>non-IPCC</v>
          </cell>
        </row>
        <row r="139">
          <cell r="A139" t="str">
            <v>29_19</v>
          </cell>
          <cell r="B139">
            <v>29</v>
          </cell>
          <cell r="C139">
            <v>19</v>
          </cell>
          <cell r="D139" t="str">
            <v>1A2f</v>
          </cell>
          <cell r="E139" t="str">
            <v>1A2gviii</v>
          </cell>
          <cell r="F139" t="str">
            <v>1A2gviii_Other_manufacturing_industries_and_construction</v>
          </cell>
        </row>
        <row r="140">
          <cell r="A140" t="str">
            <v>29_61</v>
          </cell>
          <cell r="B140">
            <v>29</v>
          </cell>
          <cell r="C140">
            <v>61</v>
          </cell>
          <cell r="D140" t="str">
            <v>1A2f</v>
          </cell>
          <cell r="E140" t="str">
            <v>1A2gviii</v>
          </cell>
          <cell r="F140" t="str">
            <v>1A2gviii_Other_manufacturing_industries_and_construction</v>
          </cell>
        </row>
        <row r="141">
          <cell r="A141" t="str">
            <v>29_66</v>
          </cell>
          <cell r="B141">
            <v>29</v>
          </cell>
          <cell r="C141">
            <v>66</v>
          </cell>
          <cell r="D141" t="str">
            <v>1A2f</v>
          </cell>
          <cell r="E141" t="str">
            <v>2D1</v>
          </cell>
          <cell r="F141" t="str">
            <v>2D1_Lubricant_Use</v>
          </cell>
        </row>
        <row r="142">
          <cell r="A142" t="str">
            <v>29_247</v>
          </cell>
          <cell r="B142">
            <v>29</v>
          </cell>
          <cell r="C142">
            <v>247</v>
          </cell>
          <cell r="D142" t="str">
            <v>1A2f</v>
          </cell>
          <cell r="E142" t="str">
            <v>1A2gviii</v>
          </cell>
          <cell r="F142" t="str">
            <v>1A2gviii_Other_manufacturing_industries_and_construction</v>
          </cell>
        </row>
        <row r="143">
          <cell r="A143" t="str">
            <v>29_281</v>
          </cell>
          <cell r="B143">
            <v>29</v>
          </cell>
          <cell r="C143">
            <v>281</v>
          </cell>
          <cell r="D143" t="str">
            <v>1A2f</v>
          </cell>
          <cell r="E143" t="str">
            <v>1A2gviii</v>
          </cell>
          <cell r="F143" t="str">
            <v>1A2gviii_Other_manufacturing_industries_and_construction</v>
          </cell>
        </row>
        <row r="144">
          <cell r="A144" t="str">
            <v>29_282</v>
          </cell>
          <cell r="B144">
            <v>29</v>
          </cell>
          <cell r="C144">
            <v>282</v>
          </cell>
          <cell r="D144" t="str">
            <v>1A2f</v>
          </cell>
          <cell r="E144" t="str">
            <v>1A2gviii</v>
          </cell>
          <cell r="F144" t="str">
            <v>1A2gviii_Other_manufacturing_industries_and_construction</v>
          </cell>
        </row>
        <row r="145">
          <cell r="A145" t="str">
            <v>29_16</v>
          </cell>
          <cell r="B145">
            <v>29</v>
          </cell>
          <cell r="C145">
            <v>16</v>
          </cell>
          <cell r="D145" t="str">
            <v>1A2f</v>
          </cell>
          <cell r="E145" t="str">
            <v>1A2gviii</v>
          </cell>
          <cell r="F145" t="str">
            <v>1A2gviii_Other_manufacturing_industries_and_construction</v>
          </cell>
        </row>
        <row r="146">
          <cell r="A146" t="str">
            <v>29_26</v>
          </cell>
          <cell r="B146">
            <v>29</v>
          </cell>
          <cell r="C146">
            <v>26</v>
          </cell>
          <cell r="D146" t="str">
            <v>1A2f</v>
          </cell>
          <cell r="E146" t="str">
            <v>1A2gviii</v>
          </cell>
          <cell r="F146" t="str">
            <v>1A2gviii_Other_manufacturing_industries_and_construction</v>
          </cell>
        </row>
        <row r="147">
          <cell r="A147" t="str">
            <v>29_9</v>
          </cell>
          <cell r="B147">
            <v>29</v>
          </cell>
          <cell r="C147">
            <v>9</v>
          </cell>
          <cell r="D147" t="str">
            <v>1A2f</v>
          </cell>
          <cell r="E147" t="str">
            <v>1A2gviii</v>
          </cell>
          <cell r="F147" t="str">
            <v>1A2gviii_Other_manufacturing_industries_and_construction</v>
          </cell>
        </row>
        <row r="148">
          <cell r="A148" t="str">
            <v>29_11</v>
          </cell>
          <cell r="B148">
            <v>29</v>
          </cell>
          <cell r="C148">
            <v>11</v>
          </cell>
          <cell r="D148" t="str">
            <v>1A2f</v>
          </cell>
          <cell r="E148" t="str">
            <v>1A2gviii</v>
          </cell>
          <cell r="F148" t="str">
            <v>1A2gviii_Other_manufacturing_industries_and_construction</v>
          </cell>
        </row>
        <row r="149">
          <cell r="A149" t="str">
            <v>29_304</v>
          </cell>
          <cell r="B149">
            <v>29</v>
          </cell>
          <cell r="C149">
            <v>304</v>
          </cell>
          <cell r="D149" t="str">
            <v>2B5</v>
          </cell>
          <cell r="E149" t="str">
            <v>1A2c</v>
          </cell>
          <cell r="F149" t="str">
            <v>1A2c_Chemicals</v>
          </cell>
        </row>
        <row r="150">
          <cell r="A150" t="str">
            <v>29_39</v>
          </cell>
          <cell r="B150">
            <v>29</v>
          </cell>
          <cell r="C150">
            <v>39</v>
          </cell>
          <cell r="D150" t="str">
            <v>1A2f</v>
          </cell>
          <cell r="E150" t="str">
            <v>1A2gviii</v>
          </cell>
          <cell r="F150" t="str">
            <v>1A2gviii_Other_manufacturing_industries_and_construction</v>
          </cell>
        </row>
        <row r="151">
          <cell r="A151" t="str">
            <v>29_262</v>
          </cell>
          <cell r="B151">
            <v>29</v>
          </cell>
          <cell r="C151">
            <v>262</v>
          </cell>
          <cell r="D151" t="str">
            <v>1A2f</v>
          </cell>
          <cell r="E151" t="str">
            <v>1A2gviii</v>
          </cell>
          <cell r="F151" t="str">
            <v>1A2gviii_Other_manufacturing_industries_and_construction</v>
          </cell>
        </row>
        <row r="152">
          <cell r="A152" t="str">
            <v>29_31</v>
          </cell>
          <cell r="B152">
            <v>29</v>
          </cell>
          <cell r="C152">
            <v>31</v>
          </cell>
          <cell r="D152" t="str">
            <v>1A2f</v>
          </cell>
          <cell r="E152" t="str">
            <v>1A2gviii</v>
          </cell>
          <cell r="F152" t="str">
            <v>1A2gviii_Other_manufacturing_industries_and_construction</v>
          </cell>
        </row>
        <row r="153">
          <cell r="A153" t="str">
            <v>29_166</v>
          </cell>
          <cell r="B153">
            <v>29</v>
          </cell>
          <cell r="C153">
            <v>166</v>
          </cell>
          <cell r="D153" t="str">
            <v>non-IPCC</v>
          </cell>
          <cell r="E153" t="str">
            <v>non-IPCC</v>
          </cell>
          <cell r="F153" t="str">
            <v>non-IPCC</v>
          </cell>
        </row>
        <row r="154">
          <cell r="A154" t="str">
            <v>29_35</v>
          </cell>
          <cell r="B154">
            <v>29</v>
          </cell>
          <cell r="C154">
            <v>35</v>
          </cell>
          <cell r="D154" t="str">
            <v>1A2f</v>
          </cell>
          <cell r="E154" t="str">
            <v>1A2gviii</v>
          </cell>
          <cell r="F154" t="str">
            <v>1A2gviii_Other_manufacturing_industries_and_construction</v>
          </cell>
        </row>
        <row r="155">
          <cell r="A155" t="str">
            <v>29_65</v>
          </cell>
          <cell r="B155">
            <v>29</v>
          </cell>
          <cell r="C155">
            <v>65</v>
          </cell>
          <cell r="D155" t="str">
            <v>non-IPCC</v>
          </cell>
          <cell r="E155" t="str">
            <v>non-IPCC</v>
          </cell>
          <cell r="F155" t="str">
            <v>non-IPCC</v>
          </cell>
        </row>
        <row r="156">
          <cell r="A156" t="str">
            <v>29_263</v>
          </cell>
          <cell r="B156">
            <v>29</v>
          </cell>
          <cell r="C156">
            <v>263</v>
          </cell>
          <cell r="D156" t="str">
            <v>non-IPCC</v>
          </cell>
          <cell r="E156" t="str">
            <v>non-IPCC</v>
          </cell>
          <cell r="F156" t="str">
            <v>non-IPCC</v>
          </cell>
        </row>
        <row r="157">
          <cell r="A157" t="str">
            <v>29_264</v>
          </cell>
          <cell r="B157">
            <v>29</v>
          </cell>
          <cell r="C157">
            <v>264</v>
          </cell>
          <cell r="D157" t="str">
            <v>non-IPCC</v>
          </cell>
          <cell r="E157" t="str">
            <v>non-IPCC</v>
          </cell>
          <cell r="F157" t="str">
            <v>non-IPCC</v>
          </cell>
        </row>
        <row r="158">
          <cell r="A158" t="str">
            <v>29_265</v>
          </cell>
          <cell r="B158">
            <v>29</v>
          </cell>
          <cell r="C158">
            <v>265</v>
          </cell>
          <cell r="D158" t="str">
            <v>non-IPCC</v>
          </cell>
          <cell r="E158" t="str">
            <v>non-IPCC</v>
          </cell>
          <cell r="F158" t="str">
            <v>non-IPCC</v>
          </cell>
        </row>
        <row r="159">
          <cell r="A159" t="str">
            <v>29_236</v>
          </cell>
          <cell r="B159">
            <v>29</v>
          </cell>
          <cell r="C159">
            <v>236</v>
          </cell>
          <cell r="D159" t="str">
            <v>non-IPCC</v>
          </cell>
          <cell r="E159" t="str">
            <v>non-IPCC</v>
          </cell>
          <cell r="F159" t="str">
            <v>non-IPCC</v>
          </cell>
        </row>
        <row r="160">
          <cell r="A160" t="str">
            <v>29_259</v>
          </cell>
          <cell r="B160">
            <v>29</v>
          </cell>
          <cell r="C160">
            <v>259</v>
          </cell>
          <cell r="D160" t="str">
            <v>non-IPCC</v>
          </cell>
          <cell r="E160" t="str">
            <v>non-IPCC</v>
          </cell>
          <cell r="F160" t="str">
            <v>non-IPCC</v>
          </cell>
        </row>
        <row r="161">
          <cell r="A161" t="str">
            <v>31_14</v>
          </cell>
          <cell r="B161">
            <v>31</v>
          </cell>
          <cell r="C161">
            <v>14</v>
          </cell>
          <cell r="D161" t="str">
            <v>NAEI_Other_UK_Shipping</v>
          </cell>
          <cell r="E161" t="str">
            <v>NAEI_Other_UK_Shipping</v>
          </cell>
          <cell r="F161" t="str">
            <v>NAEI_Other_UK_Shipping</v>
          </cell>
        </row>
        <row r="162">
          <cell r="A162" t="str">
            <v>31_15</v>
          </cell>
          <cell r="B162">
            <v>31</v>
          </cell>
          <cell r="C162">
            <v>15</v>
          </cell>
          <cell r="D162" t="str">
            <v>NAEI_Other_UK_Shipping</v>
          </cell>
          <cell r="E162" t="str">
            <v>NAEI_Other_UK_Shipping</v>
          </cell>
          <cell r="F162" t="str">
            <v>NAEI_Other_UK_Shipping</v>
          </cell>
        </row>
        <row r="163">
          <cell r="A163" t="str">
            <v>33_13</v>
          </cell>
          <cell r="B163">
            <v>33</v>
          </cell>
          <cell r="C163">
            <v>13</v>
          </cell>
          <cell r="D163" t="str">
            <v>non-IPCC</v>
          </cell>
          <cell r="E163" t="str">
            <v>non-IPCC</v>
          </cell>
          <cell r="F163" t="str">
            <v>non-IPCC</v>
          </cell>
        </row>
        <row r="164">
          <cell r="A164" t="str">
            <v>33_66</v>
          </cell>
          <cell r="B164">
            <v>33</v>
          </cell>
          <cell r="C164">
            <v>66</v>
          </cell>
          <cell r="D164" t="str">
            <v>1A1a</v>
          </cell>
          <cell r="E164" t="str">
            <v>2D1</v>
          </cell>
          <cell r="F164" t="str">
            <v>2D1_Lubricant_Use</v>
          </cell>
        </row>
        <row r="165">
          <cell r="A165" t="str">
            <v>33_39</v>
          </cell>
          <cell r="B165">
            <v>33</v>
          </cell>
          <cell r="C165">
            <v>39</v>
          </cell>
          <cell r="D165" t="str">
            <v>1A1a</v>
          </cell>
          <cell r="E165" t="str">
            <v>1A1a</v>
          </cell>
          <cell r="F165" t="str">
            <v>1A1a_Public_Electricity&amp;Heat_Production</v>
          </cell>
        </row>
        <row r="166">
          <cell r="A166" t="str">
            <v>33_282</v>
          </cell>
          <cell r="B166">
            <v>33</v>
          </cell>
          <cell r="C166">
            <v>282</v>
          </cell>
          <cell r="D166" t="str">
            <v>1A1a</v>
          </cell>
          <cell r="E166" t="str">
            <v>1A1a</v>
          </cell>
          <cell r="F166" t="str">
            <v>1A1a_Public_Electricity&amp;Heat_Production</v>
          </cell>
        </row>
        <row r="167">
          <cell r="A167" t="str">
            <v>33_58</v>
          </cell>
          <cell r="B167">
            <v>33</v>
          </cell>
          <cell r="C167">
            <v>58</v>
          </cell>
          <cell r="D167" t="str">
            <v>1A1a</v>
          </cell>
          <cell r="E167" t="str">
            <v>1A1a</v>
          </cell>
          <cell r="F167" t="str">
            <v>1A1a_Public_Electricity&amp;Heat_Production</v>
          </cell>
        </row>
        <row r="168">
          <cell r="A168" t="str">
            <v>33_52</v>
          </cell>
          <cell r="B168">
            <v>33</v>
          </cell>
          <cell r="C168">
            <v>52</v>
          </cell>
          <cell r="D168" t="str">
            <v>1A1a</v>
          </cell>
          <cell r="E168" t="str">
            <v>1A1a</v>
          </cell>
          <cell r="F168" t="str">
            <v>1A1a_Public_Electricity&amp;Heat_Production</v>
          </cell>
        </row>
        <row r="169">
          <cell r="A169" t="str">
            <v>33_16</v>
          </cell>
          <cell r="B169">
            <v>33</v>
          </cell>
          <cell r="C169">
            <v>16</v>
          </cell>
          <cell r="D169" t="str">
            <v>1A1a</v>
          </cell>
          <cell r="E169" t="str">
            <v>1A1a</v>
          </cell>
          <cell r="F169" t="str">
            <v>1A1a_Public_Electricity&amp;Heat_Production</v>
          </cell>
        </row>
        <row r="170">
          <cell r="A170" t="str">
            <v>33_19</v>
          </cell>
          <cell r="B170">
            <v>33</v>
          </cell>
          <cell r="C170">
            <v>19</v>
          </cell>
          <cell r="D170" t="str">
            <v>1A1a</v>
          </cell>
          <cell r="E170" t="str">
            <v>1A1a</v>
          </cell>
          <cell r="F170" t="str">
            <v>1A1a_Public_Electricity&amp;Heat_Production</v>
          </cell>
        </row>
        <row r="171">
          <cell r="A171" t="str">
            <v>33_26</v>
          </cell>
          <cell r="B171">
            <v>33</v>
          </cell>
          <cell r="C171">
            <v>26</v>
          </cell>
          <cell r="D171" t="str">
            <v>1A1a</v>
          </cell>
          <cell r="E171" t="str">
            <v>1A1a</v>
          </cell>
          <cell r="F171" t="str">
            <v>1A1a_Public_Electricity&amp;Heat_Production</v>
          </cell>
        </row>
        <row r="172">
          <cell r="A172" t="str">
            <v>33_14</v>
          </cell>
          <cell r="B172">
            <v>33</v>
          </cell>
          <cell r="C172">
            <v>14</v>
          </cell>
          <cell r="D172" t="str">
            <v>1A1a</v>
          </cell>
          <cell r="E172" t="str">
            <v>1A1a</v>
          </cell>
          <cell r="F172" t="str">
            <v>1A1a_Public_Electricity&amp;Heat_Production</v>
          </cell>
        </row>
        <row r="173">
          <cell r="A173" t="str">
            <v>33_15</v>
          </cell>
          <cell r="B173">
            <v>33</v>
          </cell>
          <cell r="C173">
            <v>15</v>
          </cell>
          <cell r="D173" t="str">
            <v>1A1a</v>
          </cell>
          <cell r="E173" t="str">
            <v>1A1a</v>
          </cell>
          <cell r="F173" t="str">
            <v>1A1a_Public_Electricity&amp;Heat_Production</v>
          </cell>
        </row>
        <row r="174">
          <cell r="A174" t="str">
            <v>33_61</v>
          </cell>
          <cell r="B174">
            <v>33</v>
          </cell>
          <cell r="C174">
            <v>61</v>
          </cell>
          <cell r="D174" t="str">
            <v>1A1a</v>
          </cell>
          <cell r="E174" t="str">
            <v>1A1a</v>
          </cell>
          <cell r="F174" t="str">
            <v>1A1a_Public_Electricity&amp;Heat_Production</v>
          </cell>
        </row>
        <row r="175">
          <cell r="A175" t="str">
            <v>33_7</v>
          </cell>
          <cell r="B175">
            <v>33</v>
          </cell>
          <cell r="C175">
            <v>7</v>
          </cell>
          <cell r="D175" t="str">
            <v>1A1a</v>
          </cell>
          <cell r="E175" t="str">
            <v>1A1a</v>
          </cell>
          <cell r="F175" t="str">
            <v>1A1a_Public_Electricity&amp;Heat_Production</v>
          </cell>
        </row>
        <row r="176">
          <cell r="A176" t="str">
            <v>33_24</v>
          </cell>
          <cell r="B176">
            <v>33</v>
          </cell>
          <cell r="C176">
            <v>24</v>
          </cell>
          <cell r="D176" t="str">
            <v>1A1a</v>
          </cell>
          <cell r="E176" t="str">
            <v>1A1a</v>
          </cell>
          <cell r="F176" t="str">
            <v>1A1a_Public_Electricity&amp;Heat_Production</v>
          </cell>
        </row>
        <row r="177">
          <cell r="A177" t="str">
            <v>33_40</v>
          </cell>
          <cell r="B177">
            <v>33</v>
          </cell>
          <cell r="C177">
            <v>40</v>
          </cell>
          <cell r="D177" t="str">
            <v>1A1a</v>
          </cell>
          <cell r="E177" t="str">
            <v>1A1a</v>
          </cell>
          <cell r="F177" t="str">
            <v>1A1a_Public_Electricity&amp;Heat_Production</v>
          </cell>
        </row>
        <row r="178">
          <cell r="A178" t="str">
            <v>33_5</v>
          </cell>
          <cell r="B178">
            <v>33</v>
          </cell>
          <cell r="C178">
            <v>5</v>
          </cell>
          <cell r="D178" t="str">
            <v>1A1a</v>
          </cell>
          <cell r="E178" t="str">
            <v>1A1a</v>
          </cell>
          <cell r="F178" t="str">
            <v>1A1a_Public_Electricity&amp;Heat_Production</v>
          </cell>
        </row>
        <row r="179">
          <cell r="A179" t="str">
            <v>33_27</v>
          </cell>
          <cell r="B179">
            <v>33</v>
          </cell>
          <cell r="C179">
            <v>27</v>
          </cell>
          <cell r="D179" t="str">
            <v>1A1a</v>
          </cell>
          <cell r="E179" t="str">
            <v>1A1a</v>
          </cell>
          <cell r="F179" t="str">
            <v>1A1a_Public_Electricity&amp;Heat_Production</v>
          </cell>
        </row>
        <row r="180">
          <cell r="A180" t="str">
            <v>33_31</v>
          </cell>
          <cell r="B180">
            <v>33</v>
          </cell>
          <cell r="C180">
            <v>31</v>
          </cell>
          <cell r="D180" t="str">
            <v>1A1a</v>
          </cell>
          <cell r="E180" t="str">
            <v>1A1a</v>
          </cell>
          <cell r="F180" t="str">
            <v>1A1a_Public_Electricity&amp;Heat_Production</v>
          </cell>
        </row>
        <row r="181">
          <cell r="A181" t="str">
            <v>33_34</v>
          </cell>
          <cell r="B181">
            <v>33</v>
          </cell>
          <cell r="C181">
            <v>34</v>
          </cell>
          <cell r="D181" t="str">
            <v>1A1a</v>
          </cell>
          <cell r="E181" t="str">
            <v>1A1a</v>
          </cell>
          <cell r="F181" t="str">
            <v>1A1a_Public_Electricity&amp;Heat_Production</v>
          </cell>
        </row>
        <row r="182">
          <cell r="A182" t="str">
            <v>33_56</v>
          </cell>
          <cell r="B182">
            <v>33</v>
          </cell>
          <cell r="C182">
            <v>56</v>
          </cell>
          <cell r="D182" t="str">
            <v>1A1a</v>
          </cell>
          <cell r="E182" t="str">
            <v>1A1a</v>
          </cell>
          <cell r="F182" t="str">
            <v>1A1a_Public_Electricity&amp;Heat_Production</v>
          </cell>
        </row>
        <row r="183">
          <cell r="A183" t="str">
            <v>33_67</v>
          </cell>
          <cell r="B183">
            <v>33</v>
          </cell>
          <cell r="C183">
            <v>67</v>
          </cell>
          <cell r="D183" t="str">
            <v>1A1a</v>
          </cell>
          <cell r="E183" t="str">
            <v>1A1a</v>
          </cell>
          <cell r="F183" t="str">
            <v>1A1a_Public_Electricity&amp;Heat_Production</v>
          </cell>
        </row>
        <row r="184">
          <cell r="A184" t="str">
            <v>33_25</v>
          </cell>
          <cell r="B184">
            <v>33</v>
          </cell>
          <cell r="C184">
            <v>25</v>
          </cell>
          <cell r="D184" t="str">
            <v>1A1a</v>
          </cell>
          <cell r="E184" t="str">
            <v>1A1a</v>
          </cell>
          <cell r="F184" t="str">
            <v>1A1a_Public_Electricity&amp;Heat_Production</v>
          </cell>
        </row>
        <row r="185">
          <cell r="A185" t="str">
            <v>33_254</v>
          </cell>
          <cell r="B185">
            <v>33</v>
          </cell>
          <cell r="C185">
            <v>254</v>
          </cell>
          <cell r="D185" t="str">
            <v>non-IPCC</v>
          </cell>
          <cell r="E185" t="str">
            <v>non-IPCC</v>
          </cell>
          <cell r="F185" t="str">
            <v>non-IPCC</v>
          </cell>
        </row>
        <row r="186">
          <cell r="A186" t="str">
            <v>33_8</v>
          </cell>
          <cell r="B186">
            <v>33</v>
          </cell>
          <cell r="C186">
            <v>8</v>
          </cell>
          <cell r="D186" t="str">
            <v>1A1a</v>
          </cell>
          <cell r="E186" t="str">
            <v>1A1a</v>
          </cell>
          <cell r="F186" t="str">
            <v>1A1a_Public_Electricity&amp;Heat_Production</v>
          </cell>
        </row>
        <row r="187">
          <cell r="A187" t="str">
            <v>35_7</v>
          </cell>
          <cell r="B187">
            <v>35</v>
          </cell>
          <cell r="C187">
            <v>7</v>
          </cell>
          <cell r="D187" t="str">
            <v>1A4a</v>
          </cell>
          <cell r="E187" t="str">
            <v>1A4a</v>
          </cell>
          <cell r="F187" t="str">
            <v>1A4a_Commercial/Institutional</v>
          </cell>
        </row>
        <row r="188">
          <cell r="A188" t="str">
            <v>35_8</v>
          </cell>
          <cell r="B188">
            <v>35</v>
          </cell>
          <cell r="C188">
            <v>8</v>
          </cell>
          <cell r="D188" t="str">
            <v>1A4a</v>
          </cell>
          <cell r="E188" t="str">
            <v>1A4a</v>
          </cell>
          <cell r="F188" t="str">
            <v>1A4a_Commercial/Institutional</v>
          </cell>
        </row>
        <row r="189">
          <cell r="A189" t="str">
            <v>35_19</v>
          </cell>
          <cell r="B189">
            <v>35</v>
          </cell>
          <cell r="C189">
            <v>19</v>
          </cell>
          <cell r="D189" t="str">
            <v>1A4a</v>
          </cell>
          <cell r="E189" t="str">
            <v>1A4a</v>
          </cell>
          <cell r="F189" t="str">
            <v>1A4a_Commercial/Institutional</v>
          </cell>
        </row>
        <row r="190">
          <cell r="A190" t="str">
            <v>35_5</v>
          </cell>
          <cell r="B190">
            <v>35</v>
          </cell>
          <cell r="C190">
            <v>5</v>
          </cell>
          <cell r="D190" t="str">
            <v>1A4a</v>
          </cell>
          <cell r="E190" t="str">
            <v>1A4a</v>
          </cell>
          <cell r="F190" t="str">
            <v>1A4a_Commercial/Institutional</v>
          </cell>
        </row>
        <row r="191">
          <cell r="A191" t="str">
            <v>35_14</v>
          </cell>
          <cell r="B191">
            <v>35</v>
          </cell>
          <cell r="C191">
            <v>14</v>
          </cell>
          <cell r="D191" t="str">
            <v>1A4a</v>
          </cell>
          <cell r="E191" t="str">
            <v>1A4a</v>
          </cell>
          <cell r="F191" t="str">
            <v>1A4a_Commercial/Institutional</v>
          </cell>
        </row>
        <row r="192">
          <cell r="A192" t="str">
            <v>35_15</v>
          </cell>
          <cell r="B192">
            <v>35</v>
          </cell>
          <cell r="C192">
            <v>15</v>
          </cell>
          <cell r="D192" t="str">
            <v>1A4a</v>
          </cell>
          <cell r="E192" t="str">
            <v>1A4a</v>
          </cell>
          <cell r="F192" t="str">
            <v>1A4a_Commercial/Institutional</v>
          </cell>
        </row>
        <row r="193">
          <cell r="A193" t="str">
            <v>35_13</v>
          </cell>
          <cell r="B193">
            <v>35</v>
          </cell>
          <cell r="C193">
            <v>13</v>
          </cell>
          <cell r="D193" t="str">
            <v>non-IPCC</v>
          </cell>
          <cell r="E193" t="str">
            <v>non-IPCC</v>
          </cell>
          <cell r="F193" t="str">
            <v>non-IPCC</v>
          </cell>
        </row>
        <row r="194">
          <cell r="A194" t="str">
            <v>35_25</v>
          </cell>
          <cell r="B194">
            <v>35</v>
          </cell>
          <cell r="C194">
            <v>25</v>
          </cell>
          <cell r="D194" t="str">
            <v>1A1a</v>
          </cell>
          <cell r="E194" t="str">
            <v>1A1a</v>
          </cell>
          <cell r="F194" t="str">
            <v>1A1a_Public_Electricity&amp;Heat_Production</v>
          </cell>
        </row>
        <row r="195">
          <cell r="A195" t="str">
            <v>35_35</v>
          </cell>
          <cell r="B195">
            <v>35</v>
          </cell>
          <cell r="C195">
            <v>35</v>
          </cell>
          <cell r="D195" t="str">
            <v>1A4a</v>
          </cell>
          <cell r="E195" t="str">
            <v>1A4a</v>
          </cell>
          <cell r="F195" t="str">
            <v>1A4a_Commercial/Institutional</v>
          </cell>
        </row>
        <row r="196">
          <cell r="A196" t="str">
            <v>36_5</v>
          </cell>
          <cell r="B196">
            <v>36</v>
          </cell>
          <cell r="C196">
            <v>5</v>
          </cell>
          <cell r="D196" t="str">
            <v>1A4a</v>
          </cell>
          <cell r="E196" t="str">
            <v>1A4a</v>
          </cell>
          <cell r="F196" t="str">
            <v>1A4a_Commercial/Institutional</v>
          </cell>
        </row>
        <row r="197">
          <cell r="A197" t="str">
            <v>36_7</v>
          </cell>
          <cell r="B197">
            <v>36</v>
          </cell>
          <cell r="C197">
            <v>7</v>
          </cell>
          <cell r="D197" t="str">
            <v>1A4a</v>
          </cell>
          <cell r="E197" t="str">
            <v>1A4a</v>
          </cell>
          <cell r="F197" t="str">
            <v>1A4a_Commercial/Institutional</v>
          </cell>
        </row>
        <row r="198">
          <cell r="A198" t="str">
            <v>36_14</v>
          </cell>
          <cell r="B198">
            <v>36</v>
          </cell>
          <cell r="C198">
            <v>14</v>
          </cell>
          <cell r="D198" t="str">
            <v>1A4a</v>
          </cell>
          <cell r="E198" t="str">
            <v>1A4a</v>
          </cell>
          <cell r="F198" t="str">
            <v>1A4a_Commercial/Institutional</v>
          </cell>
        </row>
        <row r="199">
          <cell r="A199" t="str">
            <v>36_15</v>
          </cell>
          <cell r="B199">
            <v>36</v>
          </cell>
          <cell r="C199">
            <v>15</v>
          </cell>
          <cell r="D199" t="str">
            <v>1A4a</v>
          </cell>
          <cell r="E199" t="str">
            <v>1A4a</v>
          </cell>
          <cell r="F199" t="str">
            <v>1A4a_Commercial/Institutional</v>
          </cell>
        </row>
        <row r="200">
          <cell r="A200" t="str">
            <v>36_13</v>
          </cell>
          <cell r="B200">
            <v>36</v>
          </cell>
          <cell r="C200">
            <v>13</v>
          </cell>
          <cell r="D200" t="str">
            <v>non-IPCC</v>
          </cell>
          <cell r="E200" t="str">
            <v>non-IPCC</v>
          </cell>
          <cell r="F200" t="str">
            <v>non-IPCC</v>
          </cell>
        </row>
        <row r="201">
          <cell r="A201" t="str">
            <v>36_19</v>
          </cell>
          <cell r="B201">
            <v>36</v>
          </cell>
          <cell r="C201">
            <v>19</v>
          </cell>
          <cell r="D201" t="str">
            <v>1A4a</v>
          </cell>
          <cell r="E201" t="str">
            <v>1A4a</v>
          </cell>
          <cell r="F201" t="str">
            <v>1A4a_Commercial/Institutional</v>
          </cell>
        </row>
        <row r="202">
          <cell r="A202" t="str">
            <v>36_8</v>
          </cell>
          <cell r="B202">
            <v>36</v>
          </cell>
          <cell r="C202">
            <v>8</v>
          </cell>
          <cell r="D202" t="str">
            <v>1A4a</v>
          </cell>
          <cell r="E202" t="str">
            <v>1A4a</v>
          </cell>
          <cell r="F202" t="str">
            <v>1A4a_Commercial/Institutional</v>
          </cell>
        </row>
        <row r="203">
          <cell r="A203" t="str">
            <v>37_13</v>
          </cell>
          <cell r="B203">
            <v>37</v>
          </cell>
          <cell r="C203">
            <v>13</v>
          </cell>
          <cell r="D203" t="str">
            <v>non-IPCC</v>
          </cell>
          <cell r="E203" t="str">
            <v>non-IPCC</v>
          </cell>
          <cell r="F203" t="str">
            <v>non-IPCC</v>
          </cell>
        </row>
        <row r="204">
          <cell r="A204" t="str">
            <v>37_5</v>
          </cell>
          <cell r="B204">
            <v>37</v>
          </cell>
          <cell r="C204">
            <v>5</v>
          </cell>
          <cell r="D204" t="str">
            <v>1A1b</v>
          </cell>
          <cell r="E204" t="str">
            <v>1A1b</v>
          </cell>
          <cell r="F204" t="str">
            <v>1A1b_Petroleum_Refining</v>
          </cell>
        </row>
        <row r="205">
          <cell r="A205" t="str">
            <v>37_14</v>
          </cell>
          <cell r="B205">
            <v>37</v>
          </cell>
          <cell r="C205">
            <v>14</v>
          </cell>
          <cell r="D205" t="str">
            <v>1A1b</v>
          </cell>
          <cell r="E205" t="str">
            <v>1A1b</v>
          </cell>
          <cell r="F205" t="str">
            <v>1A1b_Petroleum_Refining</v>
          </cell>
        </row>
        <row r="206">
          <cell r="A206" t="str">
            <v>37_15</v>
          </cell>
          <cell r="B206">
            <v>37</v>
          </cell>
          <cell r="C206">
            <v>15</v>
          </cell>
          <cell r="D206" t="str">
            <v>1A1b</v>
          </cell>
          <cell r="E206" t="str">
            <v>1A1b</v>
          </cell>
          <cell r="F206" t="str">
            <v>1A1b_Petroleum_Refining</v>
          </cell>
        </row>
        <row r="207">
          <cell r="A207" t="str">
            <v>37_16</v>
          </cell>
          <cell r="B207">
            <v>37</v>
          </cell>
          <cell r="C207">
            <v>16</v>
          </cell>
          <cell r="D207" t="str">
            <v>1A1b</v>
          </cell>
          <cell r="E207" t="str">
            <v>1A1b</v>
          </cell>
          <cell r="F207" t="str">
            <v>1A1b_Petroleum_Refining</v>
          </cell>
        </row>
        <row r="208">
          <cell r="A208" t="str">
            <v>37_17</v>
          </cell>
          <cell r="B208">
            <v>37</v>
          </cell>
          <cell r="C208">
            <v>17</v>
          </cell>
          <cell r="D208" t="str">
            <v>1A1b</v>
          </cell>
          <cell r="E208" t="str">
            <v>1A1b</v>
          </cell>
          <cell r="F208" t="str">
            <v>1A1b_Petroleum_Refining</v>
          </cell>
        </row>
        <row r="209">
          <cell r="A209" t="str">
            <v>37_18</v>
          </cell>
          <cell r="B209">
            <v>37</v>
          </cell>
          <cell r="C209">
            <v>18</v>
          </cell>
          <cell r="D209" t="str">
            <v>1A1b</v>
          </cell>
          <cell r="E209" t="str">
            <v>1A1b</v>
          </cell>
          <cell r="F209" t="str">
            <v>1A1b_Petroleum_Refining</v>
          </cell>
        </row>
        <row r="210">
          <cell r="A210" t="str">
            <v>37_19</v>
          </cell>
          <cell r="B210">
            <v>37</v>
          </cell>
          <cell r="C210">
            <v>19</v>
          </cell>
          <cell r="D210" t="str">
            <v>1A1b</v>
          </cell>
          <cell r="E210" t="str">
            <v>1A1b</v>
          </cell>
          <cell r="F210" t="str">
            <v>1A1b_Petroleum_Refining</v>
          </cell>
        </row>
        <row r="211">
          <cell r="A211" t="str">
            <v>37_26</v>
          </cell>
          <cell r="B211">
            <v>37</v>
          </cell>
          <cell r="C211">
            <v>26</v>
          </cell>
          <cell r="D211" t="str">
            <v>1A1b</v>
          </cell>
          <cell r="E211" t="str">
            <v>1A1b</v>
          </cell>
          <cell r="F211" t="str">
            <v>1A1b_Petroleum_Refining</v>
          </cell>
        </row>
        <row r="212">
          <cell r="A212" t="str">
            <v>37_28</v>
          </cell>
          <cell r="B212">
            <v>37</v>
          </cell>
          <cell r="C212">
            <v>28</v>
          </cell>
          <cell r="D212" t="str">
            <v>1A1b</v>
          </cell>
          <cell r="E212" t="str">
            <v>1A1b</v>
          </cell>
          <cell r="F212" t="str">
            <v>1A1b_Petroleum_Refining</v>
          </cell>
        </row>
        <row r="213">
          <cell r="A213" t="str">
            <v>37_31</v>
          </cell>
          <cell r="B213">
            <v>37</v>
          </cell>
          <cell r="C213">
            <v>31</v>
          </cell>
          <cell r="D213" t="str">
            <v>1A1b</v>
          </cell>
          <cell r="E213" t="str">
            <v>1A1b</v>
          </cell>
          <cell r="F213" t="str">
            <v>1A1b_Petroleum_Refining</v>
          </cell>
        </row>
        <row r="214">
          <cell r="A214" t="str">
            <v>39_22</v>
          </cell>
          <cell r="B214">
            <v>39</v>
          </cell>
          <cell r="C214">
            <v>22</v>
          </cell>
          <cell r="D214" t="str">
            <v>6B2</v>
          </cell>
          <cell r="E214" t="str">
            <v>5D1</v>
          </cell>
          <cell r="F214" t="str">
            <v>5D1_Domestic_wastewater_treatment</v>
          </cell>
        </row>
        <row r="215">
          <cell r="A215" t="str">
            <v>39_48</v>
          </cell>
          <cell r="B215">
            <v>39</v>
          </cell>
          <cell r="C215">
            <v>48</v>
          </cell>
          <cell r="D215" t="str">
            <v>non-IPCC</v>
          </cell>
          <cell r="E215" t="str">
            <v>non-IPCC</v>
          </cell>
          <cell r="F215" t="str">
            <v>non-IPCC</v>
          </cell>
        </row>
        <row r="216">
          <cell r="A216" t="str">
            <v>40_21</v>
          </cell>
          <cell r="B216">
            <v>40</v>
          </cell>
          <cell r="C216">
            <v>21</v>
          </cell>
          <cell r="D216" t="str">
            <v>4A3</v>
          </cell>
          <cell r="E216" t="str">
            <v>3A2</v>
          </cell>
          <cell r="F216" t="str">
            <v>3A2_Enteric_Fermentation_sheep</v>
          </cell>
        </row>
        <row r="217">
          <cell r="A217" t="str">
            <v>42_31</v>
          </cell>
          <cell r="B217">
            <v>42</v>
          </cell>
          <cell r="C217">
            <v>31</v>
          </cell>
          <cell r="D217" t="str">
            <v>1B1b</v>
          </cell>
          <cell r="E217" t="str">
            <v>1B1b</v>
          </cell>
          <cell r="F217" t="str">
            <v>1B1b_Solid_Fuel_Transformation</v>
          </cell>
        </row>
        <row r="218">
          <cell r="A218" t="str">
            <v>42_7</v>
          </cell>
          <cell r="B218">
            <v>42</v>
          </cell>
          <cell r="C218">
            <v>7</v>
          </cell>
          <cell r="D218" t="str">
            <v>1B1b</v>
          </cell>
          <cell r="E218" t="str">
            <v>1B1b</v>
          </cell>
          <cell r="F218" t="str">
            <v>1B1b_Solid_Fuel_Transformation</v>
          </cell>
        </row>
        <row r="219">
          <cell r="A219" t="str">
            <v>42_8</v>
          </cell>
          <cell r="B219">
            <v>42</v>
          </cell>
          <cell r="C219">
            <v>8</v>
          </cell>
          <cell r="D219" t="str">
            <v>1A1c</v>
          </cell>
          <cell r="E219" t="str">
            <v>1A1ci</v>
          </cell>
          <cell r="F219" t="str">
            <v>1A1ci_Manufacture_of_solid_fuels</v>
          </cell>
        </row>
        <row r="220">
          <cell r="A220" t="str">
            <v>42_19</v>
          </cell>
          <cell r="B220">
            <v>42</v>
          </cell>
          <cell r="C220">
            <v>19</v>
          </cell>
          <cell r="D220" t="str">
            <v>1A1c</v>
          </cell>
          <cell r="E220" t="str">
            <v>1A1ci</v>
          </cell>
          <cell r="F220" t="str">
            <v>1A1ci_Manufacture_of_solid_fuels</v>
          </cell>
        </row>
        <row r="221">
          <cell r="A221" t="str">
            <v>42_33</v>
          </cell>
          <cell r="B221">
            <v>42</v>
          </cell>
          <cell r="C221">
            <v>33</v>
          </cell>
          <cell r="D221" t="str">
            <v>1B1b</v>
          </cell>
          <cell r="E221" t="str">
            <v>1B1b</v>
          </cell>
          <cell r="F221" t="str">
            <v>1B1b_Solid_Fuel_Transformation</v>
          </cell>
        </row>
        <row r="222">
          <cell r="A222" t="str">
            <v>43_5</v>
          </cell>
          <cell r="B222">
            <v>43</v>
          </cell>
          <cell r="C222">
            <v>5</v>
          </cell>
          <cell r="D222" t="str">
            <v>1A1c</v>
          </cell>
          <cell r="E222" t="str">
            <v>1A1ciii</v>
          </cell>
          <cell r="F222" t="str">
            <v>1A1ciii_Other_energy_industries</v>
          </cell>
        </row>
        <row r="223">
          <cell r="A223" t="str">
            <v>43_16</v>
          </cell>
          <cell r="B223">
            <v>43</v>
          </cell>
          <cell r="C223">
            <v>16</v>
          </cell>
          <cell r="D223" t="str">
            <v>1A1c</v>
          </cell>
          <cell r="E223" t="str">
            <v>1A1ciii</v>
          </cell>
          <cell r="F223" t="str">
            <v>1A1ciii_Other_energy_industries</v>
          </cell>
        </row>
        <row r="224">
          <cell r="A224" t="str">
            <v>43_9</v>
          </cell>
          <cell r="B224">
            <v>43</v>
          </cell>
          <cell r="C224">
            <v>9</v>
          </cell>
          <cell r="D224" t="str">
            <v>1A1c</v>
          </cell>
          <cell r="E224" t="str">
            <v>1A1ciii</v>
          </cell>
          <cell r="F224" t="str">
            <v>1A1ciii_Other_energy_industries</v>
          </cell>
        </row>
        <row r="225">
          <cell r="A225" t="str">
            <v>43_7</v>
          </cell>
          <cell r="B225">
            <v>43</v>
          </cell>
          <cell r="C225">
            <v>7</v>
          </cell>
          <cell r="D225" t="str">
            <v>1A1c</v>
          </cell>
          <cell r="E225" t="str">
            <v>1A1ciii</v>
          </cell>
          <cell r="F225" t="str">
            <v>1A1ciii_Other_energy_industries</v>
          </cell>
        </row>
        <row r="226">
          <cell r="A226" t="str">
            <v>43_8</v>
          </cell>
          <cell r="B226">
            <v>43</v>
          </cell>
          <cell r="C226">
            <v>8</v>
          </cell>
          <cell r="D226" t="str">
            <v>1A1c</v>
          </cell>
          <cell r="E226" t="str">
            <v>1A1ciii</v>
          </cell>
          <cell r="F226" t="str">
            <v>1A1ciii_Other_energy_industries</v>
          </cell>
        </row>
        <row r="227">
          <cell r="A227" t="str">
            <v>43_19</v>
          </cell>
          <cell r="B227">
            <v>43</v>
          </cell>
          <cell r="C227">
            <v>19</v>
          </cell>
          <cell r="D227" t="str">
            <v>1A1c</v>
          </cell>
          <cell r="E227" t="str">
            <v>1A1ciii</v>
          </cell>
          <cell r="F227" t="str">
            <v>1A1ciii_Other_energy_industries</v>
          </cell>
        </row>
        <row r="228">
          <cell r="A228" t="str">
            <v>46_48</v>
          </cell>
          <cell r="B228">
            <v>46</v>
          </cell>
          <cell r="C228">
            <v>48</v>
          </cell>
          <cell r="D228" t="str">
            <v>2B5</v>
          </cell>
          <cell r="E228" t="str">
            <v>2B10</v>
          </cell>
          <cell r="F228" t="str">
            <v>2B10_Chemical_Industry:Other</v>
          </cell>
        </row>
        <row r="229">
          <cell r="A229" t="str">
            <v>46_89</v>
          </cell>
          <cell r="B229">
            <v>46</v>
          </cell>
          <cell r="C229">
            <v>89</v>
          </cell>
          <cell r="D229" t="str">
            <v>2B5</v>
          </cell>
          <cell r="E229" t="str">
            <v>2B10</v>
          </cell>
          <cell r="F229" t="str">
            <v>2B10_Chemical_Industry:Other</v>
          </cell>
        </row>
        <row r="230">
          <cell r="A230" t="str">
            <v>46_154</v>
          </cell>
          <cell r="B230">
            <v>46</v>
          </cell>
          <cell r="C230">
            <v>154</v>
          </cell>
          <cell r="D230" t="str">
            <v>2B5</v>
          </cell>
          <cell r="E230" t="str">
            <v>2B10</v>
          </cell>
          <cell r="F230" t="str">
            <v>2B10_Chemical_Industry:Other</v>
          </cell>
        </row>
        <row r="231">
          <cell r="A231" t="str">
            <v>51_126</v>
          </cell>
          <cell r="B231">
            <v>51</v>
          </cell>
          <cell r="C231">
            <v>126</v>
          </cell>
          <cell r="D231" t="str">
            <v>non-IPCC</v>
          </cell>
          <cell r="E231" t="str">
            <v>non-IPCC</v>
          </cell>
          <cell r="F231" t="str">
            <v>non-IPCC</v>
          </cell>
        </row>
        <row r="232">
          <cell r="A232" t="str">
            <v>51_127</v>
          </cell>
          <cell r="B232">
            <v>51</v>
          </cell>
          <cell r="C232">
            <v>127</v>
          </cell>
          <cell r="D232" t="str">
            <v>non-IPCC</v>
          </cell>
          <cell r="E232" t="str">
            <v>non-IPCC</v>
          </cell>
          <cell r="F232" t="str">
            <v>non-IPCC</v>
          </cell>
        </row>
        <row r="233">
          <cell r="A233" t="str">
            <v>51_95</v>
          </cell>
          <cell r="B233">
            <v>51</v>
          </cell>
          <cell r="C233">
            <v>95</v>
          </cell>
          <cell r="D233" t="str">
            <v>3C</v>
          </cell>
          <cell r="E233" t="str">
            <v>2D3</v>
          </cell>
          <cell r="F233" t="str">
            <v>2D3_Non-energy_products_from_fuels_and_solvent_use:Solvent Use</v>
          </cell>
        </row>
        <row r="234">
          <cell r="A234" t="str">
            <v>52_48</v>
          </cell>
          <cell r="B234">
            <v>52</v>
          </cell>
          <cell r="C234">
            <v>48</v>
          </cell>
          <cell r="D234" t="str">
            <v>non-IPCC</v>
          </cell>
          <cell r="E234" t="str">
            <v>non-IPCC</v>
          </cell>
          <cell r="F234" t="str">
            <v>non-IPCC</v>
          </cell>
        </row>
        <row r="235">
          <cell r="A235" t="str">
            <v>54_46</v>
          </cell>
          <cell r="B235">
            <v>54</v>
          </cell>
          <cell r="C235">
            <v>46</v>
          </cell>
          <cell r="D235" t="str">
            <v>2A3</v>
          </cell>
          <cell r="E235" t="str">
            <v>2A4d</v>
          </cell>
          <cell r="F235" t="str">
            <v>2A4d_Other_process_uses_of_carbonates</v>
          </cell>
        </row>
        <row r="236">
          <cell r="A236" t="str">
            <v>54_47</v>
          </cell>
          <cell r="B236">
            <v>54</v>
          </cell>
          <cell r="C236">
            <v>47</v>
          </cell>
          <cell r="D236" t="str">
            <v>2A3</v>
          </cell>
          <cell r="E236" t="str">
            <v>2A4d</v>
          </cell>
          <cell r="F236" t="str">
            <v>2A4d_Other_process_uses_of_carbonates</v>
          </cell>
        </row>
        <row r="237">
          <cell r="A237" t="str">
            <v>54_202</v>
          </cell>
          <cell r="B237">
            <v>54</v>
          </cell>
          <cell r="C237">
            <v>202</v>
          </cell>
          <cell r="D237" t="str">
            <v>2A7</v>
          </cell>
          <cell r="E237" t="str">
            <v>2A4d</v>
          </cell>
          <cell r="F237" t="str">
            <v>2A4d_Other_process_uses_of_carbonates</v>
          </cell>
        </row>
        <row r="238">
          <cell r="A238" t="str">
            <v>54_2</v>
          </cell>
          <cell r="B238">
            <v>54</v>
          </cell>
          <cell r="C238">
            <v>2</v>
          </cell>
          <cell r="D238" t="str">
            <v>non-IPCC</v>
          </cell>
          <cell r="E238" t="str">
            <v>non-IPCC</v>
          </cell>
          <cell r="F238" t="str">
            <v>non-IPCC</v>
          </cell>
        </row>
        <row r="239">
          <cell r="A239" t="str">
            <v>54_51</v>
          </cell>
          <cell r="B239">
            <v>54</v>
          </cell>
          <cell r="C239">
            <v>51</v>
          </cell>
          <cell r="D239" t="str">
            <v>non-IPCC</v>
          </cell>
          <cell r="E239" t="str">
            <v>non-IPCC</v>
          </cell>
          <cell r="F239" t="str">
            <v>non-IPCC</v>
          </cell>
        </row>
        <row r="240">
          <cell r="A240" t="str">
            <v>55_15</v>
          </cell>
          <cell r="B240">
            <v>55</v>
          </cell>
          <cell r="C240">
            <v>15</v>
          </cell>
          <cell r="D240" t="str">
            <v>1A4c</v>
          </cell>
          <cell r="E240" t="str">
            <v>1A4cii</v>
          </cell>
          <cell r="F240" t="str">
            <v>1A4cii_Agriculture/Forestry/Fishing:Off-road</v>
          </cell>
        </row>
        <row r="241">
          <cell r="A241" t="str">
            <v>55_28</v>
          </cell>
          <cell r="B241">
            <v>55</v>
          </cell>
          <cell r="C241">
            <v>28</v>
          </cell>
          <cell r="D241" t="str">
            <v>1A4c</v>
          </cell>
          <cell r="E241" t="str">
            <v>1A4cii</v>
          </cell>
          <cell r="F241" t="str">
            <v>1A4cii_Agriculture/Forestry/Fishing:Off-road</v>
          </cell>
        </row>
        <row r="242">
          <cell r="A242" t="str">
            <v>56_2</v>
          </cell>
          <cell r="B242">
            <v>56</v>
          </cell>
          <cell r="C242">
            <v>2</v>
          </cell>
          <cell r="D242" t="str">
            <v>1A5b</v>
          </cell>
          <cell r="E242" t="str">
            <v>1A5b</v>
          </cell>
          <cell r="F242" t="str">
            <v>1A5b_Other:Mobile</v>
          </cell>
        </row>
        <row r="243">
          <cell r="A243" t="str">
            <v>56_3</v>
          </cell>
          <cell r="B243">
            <v>56</v>
          </cell>
          <cell r="C243">
            <v>3</v>
          </cell>
          <cell r="D243" t="str">
            <v>1A5b</v>
          </cell>
          <cell r="E243" t="str">
            <v>1A5b</v>
          </cell>
          <cell r="F243" t="str">
            <v>1A5b_Other:Mobile</v>
          </cell>
        </row>
        <row r="244">
          <cell r="A244" t="str">
            <v>57_15</v>
          </cell>
          <cell r="B244">
            <v>57</v>
          </cell>
          <cell r="C244">
            <v>15</v>
          </cell>
          <cell r="D244" t="str">
            <v>1A3e</v>
          </cell>
          <cell r="E244" t="str">
            <v>1A3eii</v>
          </cell>
          <cell r="F244" t="str">
            <v>1A3eii_Other_Transportation</v>
          </cell>
        </row>
        <row r="245">
          <cell r="A245" t="str">
            <v>58_7</v>
          </cell>
          <cell r="B245">
            <v>58</v>
          </cell>
          <cell r="C245">
            <v>7</v>
          </cell>
          <cell r="D245" t="str">
            <v>1A2f</v>
          </cell>
          <cell r="E245" t="str">
            <v>1A2b</v>
          </cell>
          <cell r="F245" t="str">
            <v>1A2b_Non-Ferrous_Metals</v>
          </cell>
        </row>
        <row r="246">
          <cell r="A246" t="str">
            <v>58_261</v>
          </cell>
          <cell r="B246">
            <v>58</v>
          </cell>
          <cell r="C246">
            <v>261</v>
          </cell>
          <cell r="D246" t="str">
            <v>1A2f</v>
          </cell>
        </row>
        <row r="247">
          <cell r="A247" t="str">
            <v>58_19</v>
          </cell>
          <cell r="B247">
            <v>58</v>
          </cell>
          <cell r="C247">
            <v>19</v>
          </cell>
          <cell r="D247" t="str">
            <v>1A2f</v>
          </cell>
          <cell r="E247" t="str">
            <v>1A2gviii</v>
          </cell>
          <cell r="F247" t="str">
            <v>1A2gviii_Other_manufacturing_industries_and_construction</v>
          </cell>
        </row>
        <row r="248">
          <cell r="A248" t="str">
            <v>58_14</v>
          </cell>
          <cell r="B248">
            <v>58</v>
          </cell>
          <cell r="C248">
            <v>14</v>
          </cell>
          <cell r="D248" t="str">
            <v>1A2f</v>
          </cell>
          <cell r="E248" t="str">
            <v>1A2gviii</v>
          </cell>
          <cell r="F248" t="str">
            <v>1A2gviii_Other_manufacturing_industries_and_construction</v>
          </cell>
        </row>
        <row r="249">
          <cell r="A249" t="str">
            <v>58_253</v>
          </cell>
          <cell r="B249">
            <v>58</v>
          </cell>
          <cell r="C249">
            <v>253</v>
          </cell>
          <cell r="D249" t="str">
            <v>1A2f</v>
          </cell>
          <cell r="E249" t="str">
            <v>1A2gviii</v>
          </cell>
          <cell r="F249" t="str">
            <v>1A2gviii_Other_manufacturing_industries_and_construction</v>
          </cell>
        </row>
        <row r="250">
          <cell r="A250" t="str">
            <v>59_12</v>
          </cell>
          <cell r="B250">
            <v>59</v>
          </cell>
          <cell r="C250">
            <v>12</v>
          </cell>
          <cell r="D250" t="str">
            <v>1A4b</v>
          </cell>
          <cell r="E250" t="str">
            <v>1A4bii</v>
          </cell>
          <cell r="F250" t="str">
            <v>1A4bii_Residential:Off-road</v>
          </cell>
        </row>
        <row r="251">
          <cell r="A251" t="str">
            <v>59_28</v>
          </cell>
          <cell r="B251">
            <v>59</v>
          </cell>
          <cell r="C251">
            <v>28</v>
          </cell>
          <cell r="D251" t="str">
            <v>1A4b</v>
          </cell>
          <cell r="E251" t="str">
            <v>1A4bii</v>
          </cell>
          <cell r="F251" t="str">
            <v>1A4bii_Residential:Off-road</v>
          </cell>
        </row>
        <row r="252">
          <cell r="A252" t="str">
            <v>59_82</v>
          </cell>
          <cell r="B252">
            <v>59</v>
          </cell>
          <cell r="C252">
            <v>82</v>
          </cell>
          <cell r="D252" t="str">
            <v>non-IPCC</v>
          </cell>
          <cell r="E252" t="str">
            <v>non-IPCC</v>
          </cell>
          <cell r="F252" t="str">
            <v>non-IPCC</v>
          </cell>
        </row>
        <row r="253">
          <cell r="A253" t="str">
            <v>65_46</v>
          </cell>
          <cell r="B253">
            <v>65</v>
          </cell>
          <cell r="C253">
            <v>46</v>
          </cell>
          <cell r="D253" t="str">
            <v>2A7</v>
          </cell>
          <cell r="E253" t="str">
            <v>2A3</v>
          </cell>
          <cell r="F253" t="str">
            <v>2A3_Glass_production</v>
          </cell>
        </row>
        <row r="254">
          <cell r="A254" t="str">
            <v>65_47</v>
          </cell>
          <cell r="B254">
            <v>65</v>
          </cell>
          <cell r="C254">
            <v>47</v>
          </cell>
          <cell r="D254" t="str">
            <v>2A7</v>
          </cell>
          <cell r="E254" t="str">
            <v>2A3</v>
          </cell>
          <cell r="F254" t="str">
            <v>2A3_Glass_production</v>
          </cell>
        </row>
        <row r="255">
          <cell r="A255" t="str">
            <v>65_57</v>
          </cell>
          <cell r="B255">
            <v>65</v>
          </cell>
          <cell r="C255">
            <v>57</v>
          </cell>
          <cell r="D255" t="str">
            <v>2A7</v>
          </cell>
          <cell r="E255" t="str">
            <v>2A3</v>
          </cell>
          <cell r="F255" t="str">
            <v>2A3_Glass_production</v>
          </cell>
        </row>
        <row r="256">
          <cell r="A256" t="str">
            <v>65_268</v>
          </cell>
          <cell r="B256">
            <v>65</v>
          </cell>
          <cell r="C256">
            <v>268</v>
          </cell>
          <cell r="D256" t="str">
            <v>2A7</v>
          </cell>
          <cell r="E256" t="str">
            <v>2A3</v>
          </cell>
          <cell r="F256" t="str">
            <v>2A3_Glass_production</v>
          </cell>
        </row>
        <row r="257">
          <cell r="A257" t="str">
            <v>66_12</v>
          </cell>
          <cell r="B257">
            <v>66</v>
          </cell>
          <cell r="C257">
            <v>12</v>
          </cell>
          <cell r="D257" t="str">
            <v>1A2f</v>
          </cell>
          <cell r="E257" t="str">
            <v>1A2gvii</v>
          </cell>
          <cell r="F257" t="str">
            <v>1A2gvii_Off-road_vehicles_and_other_machinery</v>
          </cell>
        </row>
        <row r="258">
          <cell r="A258" t="str">
            <v>66_15</v>
          </cell>
          <cell r="B258">
            <v>66</v>
          </cell>
          <cell r="C258">
            <v>15</v>
          </cell>
          <cell r="D258" t="str">
            <v>1A2f</v>
          </cell>
          <cell r="E258" t="str">
            <v>1A2gvii</v>
          </cell>
          <cell r="F258" t="str">
            <v>1A2gvii_Off-road_vehicles_and_other_machinery</v>
          </cell>
        </row>
        <row r="259">
          <cell r="A259" t="str">
            <v>66_28</v>
          </cell>
          <cell r="B259">
            <v>66</v>
          </cell>
          <cell r="C259">
            <v>28</v>
          </cell>
          <cell r="D259" t="str">
            <v>1A2f</v>
          </cell>
          <cell r="E259" t="str">
            <v>1A2gvii</v>
          </cell>
          <cell r="F259" t="str">
            <v>1A2gvii_Off-road_vehicles_and_other_machinery</v>
          </cell>
        </row>
        <row r="260">
          <cell r="A260" t="str">
            <v>67_15</v>
          </cell>
          <cell r="B260">
            <v>67</v>
          </cell>
          <cell r="C260">
            <v>15</v>
          </cell>
          <cell r="D260" t="str">
            <v>1A5b</v>
          </cell>
          <cell r="E260" t="str">
            <v>1A5b</v>
          </cell>
          <cell r="F260" t="str">
            <v>1A5b_Other:Mobile</v>
          </cell>
        </row>
        <row r="261">
          <cell r="A261" t="str">
            <v>68_55</v>
          </cell>
          <cell r="B261">
            <v>68</v>
          </cell>
          <cell r="C261">
            <v>55</v>
          </cell>
          <cell r="D261" t="str">
            <v>4D</v>
          </cell>
          <cell r="E261" t="str">
            <v>3D_a1</v>
          </cell>
          <cell r="F261" t="str">
            <v>3D_Agricultural_Soils</v>
          </cell>
        </row>
        <row r="262">
          <cell r="A262" t="str">
            <v>68_54</v>
          </cell>
          <cell r="B262">
            <v>68</v>
          </cell>
          <cell r="C262">
            <v>54</v>
          </cell>
          <cell r="D262" t="str">
            <v>4D</v>
          </cell>
          <cell r="E262" t="str">
            <v>3D</v>
          </cell>
          <cell r="F262" t="str">
            <v>3D_Agricultural_Soils</v>
          </cell>
        </row>
        <row r="263">
          <cell r="A263" t="str">
            <v>69_7</v>
          </cell>
          <cell r="B263">
            <v>69</v>
          </cell>
          <cell r="C263">
            <v>7</v>
          </cell>
          <cell r="D263" t="str">
            <v>1A2f</v>
          </cell>
          <cell r="E263" t="str">
            <v>1A2f</v>
          </cell>
          <cell r="F263" t="str">
            <v>1A2f_Non-metallic_minerals</v>
          </cell>
        </row>
        <row r="264">
          <cell r="A264" t="str">
            <v>69_14</v>
          </cell>
          <cell r="B264">
            <v>69</v>
          </cell>
          <cell r="C264">
            <v>14</v>
          </cell>
          <cell r="D264" t="str">
            <v>1A2f</v>
          </cell>
          <cell r="E264" t="str">
            <v>1A2f</v>
          </cell>
          <cell r="F264" t="str">
            <v>1A2f_Non-metallic_minerals</v>
          </cell>
        </row>
        <row r="265">
          <cell r="A265" t="str">
            <v>69_15</v>
          </cell>
          <cell r="B265">
            <v>69</v>
          </cell>
          <cell r="C265">
            <v>15</v>
          </cell>
          <cell r="D265" t="str">
            <v>1A2f</v>
          </cell>
          <cell r="E265" t="str">
            <v>1A2f</v>
          </cell>
          <cell r="F265" t="str">
            <v>1A2f_Non-metallic_minerals</v>
          </cell>
        </row>
        <row r="266">
          <cell r="A266" t="str">
            <v>69_19</v>
          </cell>
          <cell r="B266">
            <v>69</v>
          </cell>
          <cell r="C266">
            <v>19</v>
          </cell>
          <cell r="D266" t="str">
            <v>1A2f</v>
          </cell>
          <cell r="E266" t="str">
            <v>1A2f</v>
          </cell>
          <cell r="F266" t="str">
            <v>1A2f_Non-metallic_minerals</v>
          </cell>
        </row>
        <row r="267">
          <cell r="A267" t="str">
            <v>69_31</v>
          </cell>
          <cell r="B267">
            <v>69</v>
          </cell>
          <cell r="C267">
            <v>31</v>
          </cell>
          <cell r="D267" t="str">
            <v>1A2f</v>
          </cell>
          <cell r="E267" t="str">
            <v>1A2f</v>
          </cell>
          <cell r="F267" t="str">
            <v>1A2f_Non-metallic_minerals</v>
          </cell>
        </row>
        <row r="268">
          <cell r="A268" t="str">
            <v>69_56</v>
          </cell>
          <cell r="B268">
            <v>69</v>
          </cell>
          <cell r="C268">
            <v>56</v>
          </cell>
          <cell r="D268" t="str">
            <v>1A2f</v>
          </cell>
          <cell r="E268" t="str">
            <v>1A2f</v>
          </cell>
          <cell r="F268" t="str">
            <v>1A2f_Non-metallic_minerals</v>
          </cell>
        </row>
        <row r="269">
          <cell r="A269" t="str">
            <v>69_61</v>
          </cell>
          <cell r="B269">
            <v>69</v>
          </cell>
          <cell r="C269">
            <v>61</v>
          </cell>
          <cell r="D269" t="str">
            <v>1A2f</v>
          </cell>
          <cell r="E269" t="str">
            <v>1A2f</v>
          </cell>
          <cell r="F269" t="str">
            <v>1A2f_Non-metallic_minerals</v>
          </cell>
        </row>
        <row r="270">
          <cell r="A270" t="str">
            <v>69_236</v>
          </cell>
          <cell r="B270">
            <v>69</v>
          </cell>
          <cell r="C270">
            <v>236</v>
          </cell>
          <cell r="D270" t="str">
            <v>1A2f</v>
          </cell>
          <cell r="E270" t="str">
            <v>1A2f</v>
          </cell>
          <cell r="F270" t="str">
            <v>1A2f_Non-metallic_minerals</v>
          </cell>
        </row>
        <row r="271">
          <cell r="A271" t="str">
            <v>69_247</v>
          </cell>
          <cell r="B271">
            <v>69</v>
          </cell>
          <cell r="C271">
            <v>247</v>
          </cell>
          <cell r="D271" t="str">
            <v>1A2f</v>
          </cell>
          <cell r="E271" t="str">
            <v>1A2f</v>
          </cell>
          <cell r="F271" t="str">
            <v>1A2f_Non-metallic_minerals</v>
          </cell>
        </row>
        <row r="272">
          <cell r="A272" t="str">
            <v>71_306</v>
          </cell>
          <cell r="B272">
            <v>71</v>
          </cell>
          <cell r="C272">
            <v>306</v>
          </cell>
          <cell r="D272" t="str">
            <v>2B5</v>
          </cell>
          <cell r="E272" t="str">
            <v>2G4</v>
          </cell>
          <cell r="F272" t="str">
            <v>2G4_Other_product_manufacture_and_use</v>
          </cell>
        </row>
        <row r="273">
          <cell r="A273" t="str">
            <v>71_122</v>
          </cell>
          <cell r="B273">
            <v>71</v>
          </cell>
          <cell r="C273">
            <v>122</v>
          </cell>
          <cell r="D273" t="str">
            <v>non-IPCC</v>
          </cell>
          <cell r="E273" t="str">
            <v>non-IPCC</v>
          </cell>
          <cell r="F273" t="str">
            <v>non-IPCC</v>
          </cell>
        </row>
        <row r="274">
          <cell r="A274" t="str">
            <v>71_123</v>
          </cell>
          <cell r="B274">
            <v>71</v>
          </cell>
          <cell r="C274">
            <v>123</v>
          </cell>
          <cell r="D274" t="str">
            <v>non-IPCC</v>
          </cell>
          <cell r="E274" t="str">
            <v>non-IPCC</v>
          </cell>
          <cell r="F274" t="str">
            <v>non-IPCC</v>
          </cell>
        </row>
        <row r="275">
          <cell r="A275" t="str">
            <v>71_124</v>
          </cell>
          <cell r="B275">
            <v>71</v>
          </cell>
          <cell r="C275">
            <v>124</v>
          </cell>
          <cell r="D275" t="str">
            <v>non-IPCC</v>
          </cell>
          <cell r="E275" t="str">
            <v>non-IPCC</v>
          </cell>
          <cell r="F275" t="str">
            <v>non-IPCC</v>
          </cell>
        </row>
        <row r="276">
          <cell r="A276" t="str">
            <v>71_129</v>
          </cell>
          <cell r="B276">
            <v>71</v>
          </cell>
          <cell r="C276">
            <v>129</v>
          </cell>
          <cell r="D276" t="str">
            <v>non-IPCC</v>
          </cell>
          <cell r="E276" t="str">
            <v>non-IPCC</v>
          </cell>
          <cell r="F276" t="str">
            <v>non-IPCC</v>
          </cell>
        </row>
        <row r="277">
          <cell r="A277" t="str">
            <v>71_91</v>
          </cell>
          <cell r="B277">
            <v>71</v>
          </cell>
          <cell r="C277">
            <v>91</v>
          </cell>
          <cell r="D277" t="str">
            <v>3D</v>
          </cell>
          <cell r="E277" t="str">
            <v>2D3</v>
          </cell>
          <cell r="F277" t="str">
            <v>2D3_Non-energy_products_from_fuels_and_solvent_use:Solvent Use</v>
          </cell>
        </row>
        <row r="278">
          <cell r="A278" t="str">
            <v>73_145</v>
          </cell>
          <cell r="B278">
            <v>73</v>
          </cell>
          <cell r="C278">
            <v>145</v>
          </cell>
          <cell r="D278" t="str">
            <v>2D2</v>
          </cell>
          <cell r="E278" t="str">
            <v>2H2</v>
          </cell>
          <cell r="F278" t="str">
            <v>2H2_Food_and_beverages_industry</v>
          </cell>
        </row>
        <row r="279">
          <cell r="A279" t="str">
            <v>76_49</v>
          </cell>
          <cell r="B279">
            <v>76</v>
          </cell>
          <cell r="C279">
            <v>49</v>
          </cell>
          <cell r="D279" t="str">
            <v>3B</v>
          </cell>
          <cell r="E279" t="str">
            <v>2D3</v>
          </cell>
          <cell r="F279" t="str">
            <v>2D3_Non-energy_products_from_fuels_and_solvent_use:Solvent Use</v>
          </cell>
        </row>
        <row r="280">
          <cell r="A280" t="str">
            <v>77_144</v>
          </cell>
          <cell r="B280">
            <v>77</v>
          </cell>
          <cell r="C280">
            <v>144</v>
          </cell>
          <cell r="D280" t="str">
            <v>3C</v>
          </cell>
          <cell r="E280" t="str">
            <v>2D3</v>
          </cell>
          <cell r="F280" t="str">
            <v>2D3_Non-energy_products_from_fuels_and_solvent_use:Solvent Use</v>
          </cell>
        </row>
        <row r="281">
          <cell r="A281" t="str">
            <v>78_107</v>
          </cell>
          <cell r="B281">
            <v>78</v>
          </cell>
          <cell r="C281">
            <v>107</v>
          </cell>
          <cell r="D281" t="str">
            <v>3D</v>
          </cell>
          <cell r="E281" t="str">
            <v>2D3</v>
          </cell>
          <cell r="F281" t="str">
            <v>2D3_Non-energy_products_from_fuels_and_solvent_use:Solvent Use</v>
          </cell>
        </row>
        <row r="282">
          <cell r="A282" t="str">
            <v>80_94</v>
          </cell>
          <cell r="B282">
            <v>80</v>
          </cell>
          <cell r="C282">
            <v>94</v>
          </cell>
          <cell r="D282" t="str">
            <v>3C</v>
          </cell>
          <cell r="E282" t="str">
            <v>2D3</v>
          </cell>
          <cell r="F282" t="str">
            <v>2D3_Non-energy_products_from_fuels_and_solvent_use:Solvent Use</v>
          </cell>
        </row>
        <row r="283">
          <cell r="A283" t="str">
            <v>81_94</v>
          </cell>
          <cell r="B283">
            <v>81</v>
          </cell>
          <cell r="C283">
            <v>94</v>
          </cell>
          <cell r="D283" t="str">
            <v>3C</v>
          </cell>
          <cell r="E283" t="str">
            <v>2D3</v>
          </cell>
          <cell r="F283" t="str">
            <v>2D3_Non-energy_products_from_fuels_and_solvent_use:Solvent Use</v>
          </cell>
        </row>
        <row r="284">
          <cell r="A284" t="str">
            <v>83_49</v>
          </cell>
          <cell r="B284">
            <v>83</v>
          </cell>
          <cell r="C284">
            <v>49</v>
          </cell>
          <cell r="D284" t="str">
            <v>3D</v>
          </cell>
          <cell r="E284" t="str">
            <v>2D3</v>
          </cell>
          <cell r="F284" t="str">
            <v>2D3_Non-energy_products_from_fuels_and_solvent_use:Solvent Use</v>
          </cell>
        </row>
        <row r="285">
          <cell r="A285" t="str">
            <v>85_89</v>
          </cell>
          <cell r="B285">
            <v>85</v>
          </cell>
          <cell r="C285">
            <v>89</v>
          </cell>
          <cell r="D285" t="str">
            <v>2A6</v>
          </cell>
          <cell r="E285" t="str">
            <v>2D3</v>
          </cell>
          <cell r="F285" t="str">
            <v>2D3_Non-energy_products_from_fuels_and_solvent_use:Other_Road_paving_with_asphalt</v>
          </cell>
        </row>
        <row r="286">
          <cell r="A286" t="str">
            <v>86_133</v>
          </cell>
          <cell r="B286">
            <v>86</v>
          </cell>
          <cell r="C286">
            <v>133</v>
          </cell>
          <cell r="D286" t="str">
            <v>3D</v>
          </cell>
          <cell r="E286" t="str">
            <v>2D3</v>
          </cell>
          <cell r="F286" t="str">
            <v>2D3_Non-energy_products_from_fuels_and_solvent_use:Solvent Use</v>
          </cell>
        </row>
        <row r="287">
          <cell r="A287" t="str">
            <v>89_117</v>
          </cell>
          <cell r="B287">
            <v>89</v>
          </cell>
          <cell r="C287">
            <v>117</v>
          </cell>
          <cell r="D287" t="str">
            <v>non-IPCC</v>
          </cell>
          <cell r="E287" t="str">
            <v>non-IPCC</v>
          </cell>
          <cell r="F287" t="str">
            <v>non-IPCC</v>
          </cell>
        </row>
        <row r="288">
          <cell r="A288" t="str">
            <v>89_118</v>
          </cell>
          <cell r="B288">
            <v>89</v>
          </cell>
          <cell r="C288">
            <v>118</v>
          </cell>
          <cell r="D288" t="str">
            <v>non-IPCC</v>
          </cell>
          <cell r="E288" t="str">
            <v>non-IPCC</v>
          </cell>
          <cell r="F288" t="str">
            <v>non-IPCC</v>
          </cell>
        </row>
        <row r="289">
          <cell r="A289" t="str">
            <v>89_119</v>
          </cell>
          <cell r="B289">
            <v>89</v>
          </cell>
          <cell r="C289">
            <v>119</v>
          </cell>
          <cell r="D289" t="str">
            <v>non-IPCC</v>
          </cell>
          <cell r="E289" t="str">
            <v>non-IPCC</v>
          </cell>
          <cell r="F289" t="str">
            <v>non-IPCC</v>
          </cell>
        </row>
        <row r="290">
          <cell r="A290" t="str">
            <v>89_128</v>
          </cell>
          <cell r="B290">
            <v>89</v>
          </cell>
          <cell r="C290">
            <v>128</v>
          </cell>
          <cell r="D290" t="str">
            <v>non-IPCC</v>
          </cell>
          <cell r="E290" t="str">
            <v>non-IPCC</v>
          </cell>
          <cell r="F290" t="str">
            <v>non-IPCC</v>
          </cell>
        </row>
        <row r="291">
          <cell r="A291" t="str">
            <v>89_74</v>
          </cell>
          <cell r="B291">
            <v>89</v>
          </cell>
          <cell r="C291">
            <v>74</v>
          </cell>
          <cell r="D291" t="str">
            <v>3D</v>
          </cell>
          <cell r="E291" t="str">
            <v>2D3</v>
          </cell>
          <cell r="F291" t="str">
            <v>2D3_Non-energy_products_from_fuels_and_solvent_use:Solvent Use</v>
          </cell>
        </row>
        <row r="292">
          <cell r="A292" t="str">
            <v>91_169</v>
          </cell>
          <cell r="B292">
            <v>91</v>
          </cell>
          <cell r="C292">
            <v>169</v>
          </cell>
          <cell r="D292" t="str">
            <v>2B3</v>
          </cell>
          <cell r="E292" t="str">
            <v>2B3</v>
          </cell>
          <cell r="F292" t="str">
            <v>2B3_Adipic_Acid_Production</v>
          </cell>
        </row>
        <row r="293">
          <cell r="A293" t="str">
            <v>92_174</v>
          </cell>
          <cell r="B293">
            <v>92</v>
          </cell>
          <cell r="C293">
            <v>174</v>
          </cell>
          <cell r="D293" t="str">
            <v>2C3</v>
          </cell>
          <cell r="E293" t="str">
            <v>2C3</v>
          </cell>
          <cell r="F293" t="str">
            <v>2C3_Aluminium_Production</v>
          </cell>
        </row>
        <row r="294">
          <cell r="A294" t="str">
            <v>93_19</v>
          </cell>
          <cell r="B294">
            <v>93</v>
          </cell>
          <cell r="C294">
            <v>19</v>
          </cell>
          <cell r="D294" t="str">
            <v>2B1</v>
          </cell>
          <cell r="E294" t="str">
            <v>2B1</v>
          </cell>
          <cell r="F294" t="str">
            <v>2B1_Ammonia_Production</v>
          </cell>
        </row>
        <row r="295">
          <cell r="A295" t="str">
            <v>94_19</v>
          </cell>
          <cell r="B295">
            <v>94</v>
          </cell>
          <cell r="C295">
            <v>19</v>
          </cell>
          <cell r="D295" t="str">
            <v>1A2c</v>
          </cell>
          <cell r="E295" t="str">
            <v>2B1</v>
          </cell>
          <cell r="F295" t="str">
            <v>2B1_Chemical_Industry:Ammonia_production</v>
          </cell>
        </row>
        <row r="296">
          <cell r="A296" t="str">
            <v>95_175</v>
          </cell>
          <cell r="B296">
            <v>95</v>
          </cell>
          <cell r="C296">
            <v>175</v>
          </cell>
          <cell r="D296" t="str">
            <v>2C1</v>
          </cell>
          <cell r="E296" t="str">
            <v>2C1a</v>
          </cell>
          <cell r="F296" t="str">
            <v>2C1a_Steel</v>
          </cell>
        </row>
        <row r="297">
          <cell r="A297" t="str">
            <v>95_267</v>
          </cell>
          <cell r="B297">
            <v>95</v>
          </cell>
          <cell r="C297">
            <v>267</v>
          </cell>
          <cell r="D297" t="str">
            <v>2C1</v>
          </cell>
          <cell r="E297" t="str">
            <v>2C1a</v>
          </cell>
          <cell r="F297" t="str">
            <v>2C1a_Steel</v>
          </cell>
        </row>
        <row r="298">
          <cell r="A298" t="str">
            <v>97_53</v>
          </cell>
          <cell r="B298">
            <v>97</v>
          </cell>
          <cell r="C298">
            <v>53</v>
          </cell>
          <cell r="D298" t="str">
            <v>4F5</v>
          </cell>
          <cell r="E298" t="str">
            <v>3F</v>
          </cell>
          <cell r="F298" t="str">
            <v>Field burning</v>
          </cell>
        </row>
        <row r="299">
          <cell r="A299" t="str">
            <v>97_69</v>
          </cell>
          <cell r="B299">
            <v>97</v>
          </cell>
          <cell r="C299">
            <v>69</v>
          </cell>
          <cell r="D299" t="str">
            <v>4F1</v>
          </cell>
          <cell r="E299" t="str">
            <v>3F</v>
          </cell>
          <cell r="F299" t="str">
            <v>Field burning</v>
          </cell>
        </row>
        <row r="300">
          <cell r="A300" t="str">
            <v>97_70</v>
          </cell>
          <cell r="B300">
            <v>97</v>
          </cell>
          <cell r="C300">
            <v>70</v>
          </cell>
          <cell r="D300" t="str">
            <v>4F1</v>
          </cell>
          <cell r="E300" t="str">
            <v>3F</v>
          </cell>
          <cell r="F300" t="str">
            <v>Field burning</v>
          </cell>
        </row>
        <row r="301">
          <cell r="A301" t="str">
            <v>97_62</v>
          </cell>
          <cell r="B301">
            <v>97</v>
          </cell>
          <cell r="C301">
            <v>62</v>
          </cell>
          <cell r="D301" t="str">
            <v>4F1</v>
          </cell>
          <cell r="E301" t="str">
            <v>3F</v>
          </cell>
          <cell r="F301" t="str">
            <v>Field burning</v>
          </cell>
        </row>
        <row r="302">
          <cell r="A302" t="str">
            <v>97_20</v>
          </cell>
          <cell r="B302">
            <v>97</v>
          </cell>
          <cell r="C302">
            <v>20</v>
          </cell>
          <cell r="D302" t="str">
            <v>non-IPCC</v>
          </cell>
          <cell r="E302" t="str">
            <v>non-IPCC</v>
          </cell>
          <cell r="F302" t="str">
            <v>non-IPCC</v>
          </cell>
        </row>
        <row r="303">
          <cell r="A303" t="str">
            <v>98_9</v>
          </cell>
          <cell r="B303">
            <v>98</v>
          </cell>
          <cell r="C303">
            <v>9</v>
          </cell>
          <cell r="D303" t="str">
            <v>1B1b</v>
          </cell>
          <cell r="E303" t="str">
            <v>1B1b</v>
          </cell>
          <cell r="F303" t="str">
            <v>1B1b_Solid_Fuel_Transformation</v>
          </cell>
        </row>
        <row r="304">
          <cell r="A304" t="str">
            <v>98_4</v>
          </cell>
          <cell r="B304">
            <v>98</v>
          </cell>
          <cell r="C304">
            <v>4</v>
          </cell>
          <cell r="D304" t="str">
            <v>2C1</v>
          </cell>
          <cell r="E304" t="str">
            <v>2C1b</v>
          </cell>
          <cell r="F304" t="str">
            <v>2C1b_Pig_iron</v>
          </cell>
        </row>
        <row r="305">
          <cell r="A305" t="str">
            <v>100_21</v>
          </cell>
          <cell r="B305">
            <v>100</v>
          </cell>
          <cell r="C305">
            <v>21</v>
          </cell>
          <cell r="D305" t="str">
            <v>4B9</v>
          </cell>
          <cell r="E305" t="str">
            <v>3B4</v>
          </cell>
          <cell r="F305" t="str">
            <v>3B4_Manure_Management_other:poultry</v>
          </cell>
        </row>
        <row r="306">
          <cell r="A306" t="str">
            <v>100_78</v>
          </cell>
          <cell r="B306">
            <v>100</v>
          </cell>
          <cell r="C306">
            <v>78</v>
          </cell>
          <cell r="D306" t="str">
            <v>non-IPCC</v>
          </cell>
          <cell r="E306" t="str">
            <v>3B4</v>
          </cell>
          <cell r="F306" t="str">
            <v>3B4_Manure_Management_other:poultry</v>
          </cell>
        </row>
        <row r="307">
          <cell r="A307" t="str">
            <v>101_46</v>
          </cell>
          <cell r="B307">
            <v>101</v>
          </cell>
          <cell r="C307">
            <v>46</v>
          </cell>
          <cell r="D307" t="str">
            <v>2A7</v>
          </cell>
          <cell r="E307" t="str">
            <v>2A4d</v>
          </cell>
          <cell r="F307" t="str">
            <v>2A4d_Other_process_uses_of_carbonates</v>
          </cell>
        </row>
        <row r="308">
          <cell r="A308" t="str">
            <v>101_47</v>
          </cell>
          <cell r="B308">
            <v>101</v>
          </cell>
          <cell r="C308">
            <v>47</v>
          </cell>
          <cell r="D308" t="str">
            <v>2A7</v>
          </cell>
          <cell r="E308" t="str">
            <v>2A4d</v>
          </cell>
          <cell r="F308" t="str">
            <v>2A4d_Other_process_uses_of_carbonates</v>
          </cell>
        </row>
        <row r="309">
          <cell r="A309" t="str">
            <v>101_202</v>
          </cell>
          <cell r="B309">
            <v>101</v>
          </cell>
          <cell r="C309">
            <v>202</v>
          </cell>
          <cell r="D309" t="str">
            <v>2A7</v>
          </cell>
          <cell r="E309" t="str">
            <v>2A4d</v>
          </cell>
          <cell r="F309" t="str">
            <v>2A4d_Other_process_uses_of_carbonates</v>
          </cell>
        </row>
        <row r="310">
          <cell r="A310" t="str">
            <v>101_203</v>
          </cell>
          <cell r="B310">
            <v>101</v>
          </cell>
          <cell r="C310">
            <v>203</v>
          </cell>
          <cell r="D310" t="str">
            <v>2A7</v>
          </cell>
          <cell r="E310" t="str">
            <v>2A4d</v>
          </cell>
          <cell r="F310" t="str">
            <v>2A4d_Other_process_uses_of_carbonates</v>
          </cell>
        </row>
        <row r="311">
          <cell r="A311" t="str">
            <v>101_204</v>
          </cell>
          <cell r="B311">
            <v>101</v>
          </cell>
          <cell r="C311">
            <v>204</v>
          </cell>
          <cell r="D311" t="str">
            <v>2A7</v>
          </cell>
          <cell r="E311" t="str">
            <v>2A4d</v>
          </cell>
          <cell r="F311" t="str">
            <v>2A4d_Other_process_uses_of_carbonates</v>
          </cell>
        </row>
        <row r="312">
          <cell r="A312" t="str">
            <v>101_59</v>
          </cell>
          <cell r="B312">
            <v>101</v>
          </cell>
          <cell r="C312">
            <v>59</v>
          </cell>
          <cell r="D312" t="str">
            <v>non-IPCC</v>
          </cell>
          <cell r="E312" t="str">
            <v>non-IPCC</v>
          </cell>
          <cell r="F312" t="str">
            <v>non-IPCC</v>
          </cell>
        </row>
        <row r="313">
          <cell r="A313" t="str">
            <v>102_48</v>
          </cell>
          <cell r="B313">
            <v>102</v>
          </cell>
          <cell r="C313">
            <v>48</v>
          </cell>
          <cell r="D313" t="str">
            <v>1B2cii</v>
          </cell>
          <cell r="E313" t="str">
            <v>1B2c_Flaring_i</v>
          </cell>
          <cell r="F313" t="str">
            <v>1B2c_Flaring_Oil</v>
          </cell>
        </row>
        <row r="314">
          <cell r="A314" t="str">
            <v>103_21</v>
          </cell>
          <cell r="B314">
            <v>103</v>
          </cell>
          <cell r="C314">
            <v>21</v>
          </cell>
          <cell r="D314" t="str">
            <v>2F3</v>
          </cell>
          <cell r="E314" t="str">
            <v>2F3</v>
          </cell>
          <cell r="F314" t="str">
            <v>2F3_Fire_Protection</v>
          </cell>
        </row>
        <row r="315">
          <cell r="A315" t="str">
            <v>104_21</v>
          </cell>
          <cell r="B315">
            <v>104</v>
          </cell>
          <cell r="C315">
            <v>21</v>
          </cell>
          <cell r="D315" t="str">
            <v>2F9</v>
          </cell>
          <cell r="E315" t="str">
            <v>2G2c</v>
          </cell>
          <cell r="F315" t="str">
            <v>2G2c_Adiabatic_properties</v>
          </cell>
        </row>
        <row r="316">
          <cell r="A316" t="str">
            <v>105_21</v>
          </cell>
          <cell r="B316">
            <v>105</v>
          </cell>
          <cell r="C316">
            <v>21</v>
          </cell>
          <cell r="D316" t="str">
            <v>2F2</v>
          </cell>
          <cell r="E316" t="str">
            <v>2F2</v>
          </cell>
          <cell r="F316" t="str">
            <v>2F2_Foam_blowing_agents</v>
          </cell>
        </row>
        <row r="317">
          <cell r="A317" t="str">
            <v>107_21</v>
          </cell>
          <cell r="B317">
            <v>107</v>
          </cell>
          <cell r="C317">
            <v>21</v>
          </cell>
          <cell r="D317" t="str">
            <v>2F5</v>
          </cell>
          <cell r="E317" t="str">
            <v>2F5</v>
          </cell>
          <cell r="F317" t="str">
            <v>2F5_Solvents</v>
          </cell>
        </row>
        <row r="318">
          <cell r="A318" t="str">
            <v>110_21</v>
          </cell>
          <cell r="B318">
            <v>110</v>
          </cell>
          <cell r="C318">
            <v>21</v>
          </cell>
          <cell r="D318" t="str">
            <v>2C4</v>
          </cell>
          <cell r="E318" t="str">
            <v>2C4</v>
          </cell>
          <cell r="F318" t="str">
            <v>2C4_Magnesium_production</v>
          </cell>
        </row>
        <row r="319">
          <cell r="A319" t="str">
            <v>112_130</v>
          </cell>
          <cell r="B319">
            <v>112</v>
          </cell>
          <cell r="C319">
            <v>130</v>
          </cell>
          <cell r="D319" t="str">
            <v>3A</v>
          </cell>
          <cell r="E319" t="str">
            <v>2D3</v>
          </cell>
          <cell r="F319" t="str">
            <v>2D3_Non-energy_products_from_fuels_and_solvent_use:Solvent Use</v>
          </cell>
        </row>
        <row r="320">
          <cell r="A320" t="str">
            <v>113_13</v>
          </cell>
          <cell r="B320">
            <v>113</v>
          </cell>
          <cell r="C320">
            <v>13</v>
          </cell>
          <cell r="D320" t="str">
            <v>non-IPCC</v>
          </cell>
          <cell r="E320" t="str">
            <v>non-IPCC</v>
          </cell>
          <cell r="F320" t="str">
            <v>non-IPCC</v>
          </cell>
        </row>
        <row r="321">
          <cell r="A321" t="str">
            <v>113_157</v>
          </cell>
          <cell r="B321">
            <v>113</v>
          </cell>
          <cell r="C321">
            <v>157</v>
          </cell>
          <cell r="D321" t="str">
            <v>1B2a</v>
          </cell>
          <cell r="E321" t="str">
            <v>1B2a3</v>
          </cell>
          <cell r="F321" t="str">
            <v>1B2a3_Oil_transport</v>
          </cell>
        </row>
        <row r="322">
          <cell r="A322" t="str">
            <v>113_302</v>
          </cell>
          <cell r="B322">
            <v>113</v>
          </cell>
          <cell r="C322">
            <v>302</v>
          </cell>
          <cell r="D322" t="str">
            <v>1B2a</v>
          </cell>
          <cell r="E322" t="str">
            <v>1B2a3</v>
          </cell>
          <cell r="F322" t="str">
            <v>1B2a3_Oil_transport</v>
          </cell>
        </row>
        <row r="323">
          <cell r="A323" t="str">
            <v>119_47</v>
          </cell>
          <cell r="B323">
            <v>119</v>
          </cell>
          <cell r="C323">
            <v>47</v>
          </cell>
          <cell r="D323" t="str">
            <v>2A3</v>
          </cell>
          <cell r="E323" t="str">
            <v>2C1a</v>
          </cell>
          <cell r="F323" t="str">
            <v>2C1a_Steel</v>
          </cell>
        </row>
        <row r="324">
          <cell r="A324" t="str">
            <v>119_217</v>
          </cell>
          <cell r="B324">
            <v>119</v>
          </cell>
          <cell r="C324">
            <v>217</v>
          </cell>
          <cell r="D324" t="str">
            <v>2C1</v>
          </cell>
          <cell r="E324" t="str">
            <v>2C1a</v>
          </cell>
          <cell r="F324" t="str">
            <v>2C1a_Steel</v>
          </cell>
        </row>
        <row r="325">
          <cell r="A325" t="str">
            <v>119_176</v>
          </cell>
          <cell r="B325">
            <v>119</v>
          </cell>
          <cell r="C325">
            <v>176</v>
          </cell>
          <cell r="D325" t="str">
            <v>2C1</v>
          </cell>
          <cell r="E325" t="str">
            <v>2C1a</v>
          </cell>
          <cell r="F325" t="str">
            <v>2C1a_Steel</v>
          </cell>
        </row>
        <row r="326">
          <cell r="A326" t="str">
            <v>120_209</v>
          </cell>
          <cell r="B326">
            <v>120</v>
          </cell>
          <cell r="C326">
            <v>209</v>
          </cell>
          <cell r="D326" t="str">
            <v>2B5</v>
          </cell>
          <cell r="E326" t="str">
            <v>2B10</v>
          </cell>
          <cell r="F326" t="str">
            <v>2B10_Chemical_Industry:Other</v>
          </cell>
        </row>
        <row r="327">
          <cell r="A327" t="str">
            <v>121_21</v>
          </cell>
          <cell r="B327">
            <v>121</v>
          </cell>
          <cell r="C327">
            <v>21</v>
          </cell>
          <cell r="D327" t="str">
            <v>2F9</v>
          </cell>
          <cell r="E327" t="str">
            <v>2G1</v>
          </cell>
          <cell r="F327" t="str">
            <v>2G1_Electrical_equipment</v>
          </cell>
        </row>
        <row r="328">
          <cell r="A328" t="str">
            <v>123_21</v>
          </cell>
          <cell r="B328">
            <v>123</v>
          </cell>
          <cell r="C328">
            <v>21</v>
          </cell>
          <cell r="D328">
            <v>20</v>
          </cell>
          <cell r="E328" t="str">
            <v>2B9_By-product_emissions</v>
          </cell>
          <cell r="F328" t="str">
            <v>2B9_Fluorchemical_production:By-product_emissions</v>
          </cell>
        </row>
        <row r="329">
          <cell r="A329" t="str">
            <v>124_21</v>
          </cell>
          <cell r="B329">
            <v>124</v>
          </cell>
          <cell r="C329">
            <v>21</v>
          </cell>
          <cell r="D329">
            <v>200</v>
          </cell>
          <cell r="E329" t="str">
            <v>2B9_Fugitive_emissions</v>
          </cell>
          <cell r="F329" t="str">
            <v>2B9_Fluorchemical_production:Fugitive_emissions</v>
          </cell>
        </row>
        <row r="330">
          <cell r="A330" t="str">
            <v>127_14</v>
          </cell>
          <cell r="B330">
            <v>127</v>
          </cell>
          <cell r="C330">
            <v>14</v>
          </cell>
          <cell r="D330" t="str">
            <v>Marine_Bunkers</v>
          </cell>
          <cell r="E330" t="str">
            <v>Marine_Bunkers</v>
          </cell>
          <cell r="F330" t="str">
            <v>Marine_Bunkers</v>
          </cell>
        </row>
        <row r="331">
          <cell r="A331" t="str">
            <v>127_15</v>
          </cell>
          <cell r="B331">
            <v>127</v>
          </cell>
          <cell r="C331">
            <v>15</v>
          </cell>
          <cell r="D331" t="str">
            <v>Marine_Bunkers</v>
          </cell>
          <cell r="E331" t="str">
            <v>Marine_Bunkers</v>
          </cell>
          <cell r="F331" t="str">
            <v>Marine_Bunkers</v>
          </cell>
        </row>
        <row r="332">
          <cell r="A332" t="str">
            <v>128_218</v>
          </cell>
          <cell r="B332">
            <v>128</v>
          </cell>
          <cell r="C332">
            <v>218</v>
          </cell>
          <cell r="D332" t="str">
            <v>2A7</v>
          </cell>
          <cell r="E332" t="str">
            <v>2A3</v>
          </cell>
          <cell r="F332" t="str">
            <v>2A3_Glass_production</v>
          </cell>
        </row>
        <row r="333">
          <cell r="A333" t="str">
            <v>129_168</v>
          </cell>
          <cell r="B333">
            <v>129</v>
          </cell>
          <cell r="C333">
            <v>168</v>
          </cell>
          <cell r="D333" t="str">
            <v>non-IPCC</v>
          </cell>
          <cell r="E333" t="str">
            <v>non-IPCC</v>
          </cell>
          <cell r="F333" t="str">
            <v>non-IPCC</v>
          </cell>
        </row>
        <row r="334">
          <cell r="A334" t="str">
            <v>130_83</v>
          </cell>
          <cell r="B334">
            <v>130</v>
          </cell>
          <cell r="C334">
            <v>83</v>
          </cell>
          <cell r="D334" t="str">
            <v>2B2</v>
          </cell>
          <cell r="E334" t="str">
            <v>2B2</v>
          </cell>
          <cell r="F334" t="str">
            <v>2B2_Nitric_Acid_Production</v>
          </cell>
        </row>
        <row r="335">
          <cell r="A335" t="str">
            <v>131_178</v>
          </cell>
          <cell r="B335">
            <v>131</v>
          </cell>
          <cell r="C335">
            <v>178</v>
          </cell>
          <cell r="D335" t="str">
            <v>non-IPCC</v>
          </cell>
          <cell r="E335" t="str">
            <v>non-IPCC</v>
          </cell>
          <cell r="F335" t="str">
            <v>non-IPCC</v>
          </cell>
        </row>
        <row r="336">
          <cell r="A336" t="str">
            <v>132_21</v>
          </cell>
          <cell r="B336">
            <v>132</v>
          </cell>
          <cell r="C336">
            <v>21</v>
          </cell>
          <cell r="D336" t="str">
            <v>non-IPCC</v>
          </cell>
          <cell r="E336" t="str">
            <v>non-IPCC</v>
          </cell>
          <cell r="F336" t="str">
            <v>non-IPCC</v>
          </cell>
        </row>
        <row r="337">
          <cell r="A337" t="str">
            <v>133_155</v>
          </cell>
          <cell r="B337">
            <v>133</v>
          </cell>
          <cell r="C337">
            <v>155</v>
          </cell>
          <cell r="D337" t="str">
            <v>2C5</v>
          </cell>
          <cell r="E337" t="str">
            <v>2C6</v>
          </cell>
          <cell r="F337" t="str">
            <v>2C6_Zinc_production</v>
          </cell>
        </row>
        <row r="338">
          <cell r="A338" t="str">
            <v>134_182</v>
          </cell>
          <cell r="B338">
            <v>134</v>
          </cell>
          <cell r="C338">
            <v>182</v>
          </cell>
          <cell r="D338" t="str">
            <v>2C5</v>
          </cell>
          <cell r="E338" t="str">
            <v>2C7</v>
          </cell>
          <cell r="F338" t="str">
            <v>2C7_Metal_industry:Other</v>
          </cell>
        </row>
        <row r="339">
          <cell r="A339" t="str">
            <v>135_181</v>
          </cell>
          <cell r="B339">
            <v>135</v>
          </cell>
          <cell r="C339">
            <v>181</v>
          </cell>
          <cell r="D339" t="str">
            <v>2C5</v>
          </cell>
          <cell r="E339" t="str">
            <v>2C5</v>
          </cell>
          <cell r="F339" t="str">
            <v>2C5_Lead_production</v>
          </cell>
        </row>
        <row r="340">
          <cell r="A340" t="str">
            <v>137_21</v>
          </cell>
          <cell r="B340">
            <v>137</v>
          </cell>
          <cell r="C340">
            <v>21</v>
          </cell>
          <cell r="D340" t="str">
            <v>non-IPCC</v>
          </cell>
          <cell r="E340" t="str">
            <v>non-IPCC</v>
          </cell>
          <cell r="F340" t="str">
            <v>non-IPCC</v>
          </cell>
        </row>
        <row r="341">
          <cell r="A341" t="str">
            <v>138_83</v>
          </cell>
          <cell r="B341">
            <v>138</v>
          </cell>
          <cell r="C341">
            <v>83</v>
          </cell>
          <cell r="D341" t="str">
            <v>2B5</v>
          </cell>
          <cell r="E341" t="str">
            <v>2B10</v>
          </cell>
          <cell r="F341" t="str">
            <v>2B10_Chemical_Industry:Other</v>
          </cell>
        </row>
        <row r="342">
          <cell r="A342" t="str">
            <v>140_183</v>
          </cell>
          <cell r="B342">
            <v>140</v>
          </cell>
          <cell r="C342">
            <v>183</v>
          </cell>
          <cell r="D342" t="str">
            <v>1B1a</v>
          </cell>
          <cell r="E342" t="str">
            <v>1B1ai</v>
          </cell>
          <cell r="F342" t="str">
            <v>1B1ai_Underground_mines:Post-mining_activities</v>
          </cell>
        </row>
        <row r="343">
          <cell r="A343" t="str">
            <v>141_75</v>
          </cell>
          <cell r="B343">
            <v>141</v>
          </cell>
          <cell r="C343">
            <v>75</v>
          </cell>
          <cell r="D343" t="str">
            <v>non-IPCC</v>
          </cell>
          <cell r="E343" t="str">
            <v>non-IPCC</v>
          </cell>
          <cell r="F343" t="str">
            <v>non-IPCC</v>
          </cell>
        </row>
        <row r="344">
          <cell r="A344" t="str">
            <v>142_48</v>
          </cell>
          <cell r="B344">
            <v>142</v>
          </cell>
          <cell r="C344">
            <v>48</v>
          </cell>
          <cell r="D344" t="str">
            <v>1B2a</v>
          </cell>
          <cell r="E344" t="str">
            <v>1B2a4</v>
          </cell>
          <cell r="F344" t="str">
            <v>1B2a4_Oil_refining/storage</v>
          </cell>
        </row>
        <row r="345">
          <cell r="A345" t="str">
            <v>143_48</v>
          </cell>
          <cell r="B345">
            <v>143</v>
          </cell>
          <cell r="C345">
            <v>48</v>
          </cell>
          <cell r="D345" t="str">
            <v>1B2a</v>
          </cell>
          <cell r="E345" t="str">
            <v>1B2a4</v>
          </cell>
          <cell r="F345" t="str">
            <v>1B2a4_Oil_refining/storage</v>
          </cell>
        </row>
        <row r="346">
          <cell r="A346" t="str">
            <v>144_48</v>
          </cell>
          <cell r="B346">
            <v>144</v>
          </cell>
          <cell r="C346">
            <v>48</v>
          </cell>
          <cell r="D346" t="str">
            <v>1B2a</v>
          </cell>
          <cell r="E346" t="str">
            <v>1B2a4</v>
          </cell>
          <cell r="F346" t="str">
            <v>1B2a4_Oil_refining/storage</v>
          </cell>
        </row>
        <row r="347">
          <cell r="A347" t="str">
            <v>150_137</v>
          </cell>
          <cell r="B347">
            <v>150</v>
          </cell>
          <cell r="C347">
            <v>137</v>
          </cell>
          <cell r="D347" t="str">
            <v>2D2</v>
          </cell>
          <cell r="E347" t="str">
            <v>2H2</v>
          </cell>
          <cell r="F347" t="str">
            <v>2H2_Food_and_beverages_industry</v>
          </cell>
        </row>
        <row r="348">
          <cell r="A348" t="str">
            <v>152_138</v>
          </cell>
          <cell r="B348">
            <v>152</v>
          </cell>
          <cell r="C348">
            <v>138</v>
          </cell>
          <cell r="D348" t="str">
            <v>2D2</v>
          </cell>
          <cell r="E348" t="str">
            <v>2H2</v>
          </cell>
          <cell r="F348" t="str">
            <v>2H2_Food_and_beverages_industry</v>
          </cell>
        </row>
        <row r="349">
          <cell r="A349" t="str">
            <v>153_146</v>
          </cell>
          <cell r="B349">
            <v>153</v>
          </cell>
          <cell r="C349">
            <v>146</v>
          </cell>
          <cell r="D349" t="str">
            <v>3C</v>
          </cell>
          <cell r="E349" t="str">
            <v>2D3</v>
          </cell>
          <cell r="F349" t="str">
            <v>2D3_Non-energy_products_from_fuels_and_solvent_use:Solvent Use</v>
          </cell>
        </row>
        <row r="350">
          <cell r="A350" t="str">
            <v>154_146</v>
          </cell>
          <cell r="B350">
            <v>154</v>
          </cell>
          <cell r="C350">
            <v>146</v>
          </cell>
          <cell r="D350" t="str">
            <v>3C</v>
          </cell>
          <cell r="E350" t="str">
            <v>2D3</v>
          </cell>
          <cell r="F350" t="str">
            <v>2D3_Non-energy_products_from_fuels_and_solvent_use:Solvent Use</v>
          </cell>
        </row>
        <row r="351">
          <cell r="A351" t="str">
            <v>154_248</v>
          </cell>
          <cell r="B351">
            <v>154</v>
          </cell>
          <cell r="C351">
            <v>248</v>
          </cell>
          <cell r="D351" t="str">
            <v>3C</v>
          </cell>
          <cell r="E351" t="str">
            <v>2D3</v>
          </cell>
          <cell r="F351" t="str">
            <v>2D3_Non-energy_products_from_fuels_and_solvent_use:Solvent Use</v>
          </cell>
        </row>
        <row r="352">
          <cell r="A352" t="str">
            <v>155_146</v>
          </cell>
          <cell r="B352">
            <v>155</v>
          </cell>
          <cell r="C352">
            <v>146</v>
          </cell>
          <cell r="D352" t="str">
            <v>3C</v>
          </cell>
          <cell r="E352" t="str">
            <v>2D3</v>
          </cell>
          <cell r="F352" t="str">
            <v>2D3_Non-energy_products_from_fuels_and_solvent_use:Solvent Use</v>
          </cell>
        </row>
        <row r="353">
          <cell r="A353" t="str">
            <v>155_248</v>
          </cell>
          <cell r="B353">
            <v>155</v>
          </cell>
          <cell r="C353">
            <v>248</v>
          </cell>
          <cell r="D353" t="str">
            <v>3C</v>
          </cell>
          <cell r="E353" t="str">
            <v>2D3</v>
          </cell>
          <cell r="F353" t="str">
            <v>2D3_Non-energy_products_from_fuels_and_solvent_use:Solvent Use</v>
          </cell>
        </row>
        <row r="354">
          <cell r="A354" t="str">
            <v>156_105</v>
          </cell>
          <cell r="B354">
            <v>156</v>
          </cell>
          <cell r="C354">
            <v>105</v>
          </cell>
          <cell r="D354" t="str">
            <v>3A</v>
          </cell>
          <cell r="E354" t="str">
            <v>2D3</v>
          </cell>
          <cell r="F354" t="str">
            <v>2D3_Non-energy_products_from_fuels_and_solvent_use:Solvent Use</v>
          </cell>
        </row>
        <row r="355">
          <cell r="A355" t="str">
            <v>157_106</v>
          </cell>
          <cell r="B355">
            <v>157</v>
          </cell>
          <cell r="C355">
            <v>106</v>
          </cell>
          <cell r="D355" t="str">
            <v>3A</v>
          </cell>
          <cell r="E355" t="str">
            <v>2D3</v>
          </cell>
          <cell r="F355" t="str">
            <v>2D3_Non-energy_products_from_fuels_and_solvent_use:Solvent Use</v>
          </cell>
        </row>
        <row r="356">
          <cell r="A356" t="str">
            <v>158_103</v>
          </cell>
          <cell r="B356">
            <v>158</v>
          </cell>
          <cell r="C356">
            <v>103</v>
          </cell>
          <cell r="D356" t="str">
            <v>3A</v>
          </cell>
          <cell r="E356" t="str">
            <v>2D3</v>
          </cell>
          <cell r="F356" t="str">
            <v>2D3_Non-energy_products_from_fuels_and_solvent_use:Solvent Use</v>
          </cell>
        </row>
        <row r="357">
          <cell r="A357" t="str">
            <v>159_102</v>
          </cell>
          <cell r="B357">
            <v>159</v>
          </cell>
          <cell r="C357">
            <v>102</v>
          </cell>
          <cell r="D357" t="str">
            <v>3A</v>
          </cell>
          <cell r="E357" t="str">
            <v>2D3</v>
          </cell>
          <cell r="F357" t="str">
            <v>2D3_Non-energy_products_from_fuels_and_solvent_use:Solvent Use</v>
          </cell>
        </row>
        <row r="358">
          <cell r="A358" t="str">
            <v>160_99</v>
          </cell>
          <cell r="B358">
            <v>160</v>
          </cell>
          <cell r="C358">
            <v>99</v>
          </cell>
          <cell r="D358" t="str">
            <v>3A</v>
          </cell>
          <cell r="E358" t="str">
            <v>2D3</v>
          </cell>
          <cell r="F358" t="str">
            <v>2D3_Non-energy_products_from_fuels_and_solvent_use:Solvent Use</v>
          </cell>
        </row>
        <row r="359">
          <cell r="A359" t="str">
            <v>161_98</v>
          </cell>
          <cell r="B359">
            <v>161</v>
          </cell>
          <cell r="C359">
            <v>98</v>
          </cell>
          <cell r="D359" t="str">
            <v>3A</v>
          </cell>
          <cell r="E359" t="str">
            <v>2D3</v>
          </cell>
          <cell r="F359" t="str">
            <v>2D3_Non-energy_products_from_fuels_and_solvent_use:Solvent Use</v>
          </cell>
        </row>
        <row r="360">
          <cell r="A360" t="str">
            <v>162_104</v>
          </cell>
          <cell r="B360">
            <v>162</v>
          </cell>
          <cell r="C360">
            <v>104</v>
          </cell>
          <cell r="D360" t="str">
            <v>3A</v>
          </cell>
          <cell r="E360" t="str">
            <v>2D3</v>
          </cell>
          <cell r="F360" t="str">
            <v>2D3_Non-energy_products_from_fuels_and_solvent_use:Solvent Use</v>
          </cell>
        </row>
        <row r="361">
          <cell r="A361" t="str">
            <v>163_97</v>
          </cell>
          <cell r="B361">
            <v>163</v>
          </cell>
          <cell r="C361">
            <v>97</v>
          </cell>
          <cell r="D361" t="str">
            <v>3A</v>
          </cell>
          <cell r="E361" t="str">
            <v>2D3</v>
          </cell>
          <cell r="F361" t="str">
            <v>2D3_Non-energy_products_from_fuels_and_solvent_use:Solvent Use</v>
          </cell>
        </row>
        <row r="362">
          <cell r="A362" t="str">
            <v>164_100</v>
          </cell>
          <cell r="B362">
            <v>164</v>
          </cell>
          <cell r="C362">
            <v>100</v>
          </cell>
          <cell r="D362" t="str">
            <v>3A</v>
          </cell>
          <cell r="E362" t="str">
            <v>2D3</v>
          </cell>
          <cell r="F362" t="str">
            <v>2D3_Non-energy_products_from_fuels_and_solvent_use:Solvent Use</v>
          </cell>
        </row>
        <row r="363">
          <cell r="A363" t="str">
            <v>165_87</v>
          </cell>
          <cell r="B363">
            <v>165</v>
          </cell>
          <cell r="C363">
            <v>87</v>
          </cell>
          <cell r="D363" t="str">
            <v>1B2a</v>
          </cell>
          <cell r="E363" t="str">
            <v>1B2a5</v>
          </cell>
          <cell r="F363" t="str">
            <v>1B2a5_Oil_ditribution_of_oil_products</v>
          </cell>
        </row>
        <row r="364">
          <cell r="A364" t="str">
            <v>165_88</v>
          </cell>
          <cell r="B364">
            <v>165</v>
          </cell>
          <cell r="C364">
            <v>88</v>
          </cell>
          <cell r="D364" t="str">
            <v>1B2a</v>
          </cell>
          <cell r="E364" t="str">
            <v>1B2a5</v>
          </cell>
          <cell r="F364" t="str">
            <v>1B2a5_Oil_ditribution_of_oil_products</v>
          </cell>
        </row>
        <row r="365">
          <cell r="A365" t="str">
            <v>167_87</v>
          </cell>
          <cell r="B365">
            <v>167</v>
          </cell>
          <cell r="C365">
            <v>87</v>
          </cell>
          <cell r="D365" t="str">
            <v>1B2a</v>
          </cell>
          <cell r="E365" t="str">
            <v>1B2a5</v>
          </cell>
          <cell r="F365" t="str">
            <v>1B2a5_Oil_ditribution_of_oil_products</v>
          </cell>
        </row>
        <row r="366">
          <cell r="A366" t="str">
            <v>167_88</v>
          </cell>
          <cell r="B366">
            <v>167</v>
          </cell>
          <cell r="C366">
            <v>88</v>
          </cell>
          <cell r="D366" t="str">
            <v>1B2a</v>
          </cell>
          <cell r="E366" t="str">
            <v>1B2a5</v>
          </cell>
          <cell r="F366" t="str">
            <v>1B2a5_Oil_ditribution_of_oil_products</v>
          </cell>
        </row>
        <row r="367">
          <cell r="A367" t="str">
            <v>168_87</v>
          </cell>
          <cell r="B367">
            <v>168</v>
          </cell>
          <cell r="C367">
            <v>87</v>
          </cell>
          <cell r="D367" t="str">
            <v>1B2a</v>
          </cell>
          <cell r="E367" t="str">
            <v>1B2a5</v>
          </cell>
          <cell r="F367" t="str">
            <v>1B2a5_Oil_ditribution_of_oil_products</v>
          </cell>
        </row>
        <row r="368">
          <cell r="A368" t="str">
            <v>168_88</v>
          </cell>
          <cell r="B368">
            <v>168</v>
          </cell>
          <cell r="C368">
            <v>88</v>
          </cell>
          <cell r="D368" t="str">
            <v>1B2a</v>
          </cell>
          <cell r="E368" t="str">
            <v>1B2a5</v>
          </cell>
          <cell r="F368" t="str">
            <v>1B2a5_Oil_ditribution_of_oil_products</v>
          </cell>
        </row>
        <row r="369">
          <cell r="A369" t="str">
            <v>169_87</v>
          </cell>
          <cell r="B369">
            <v>169</v>
          </cell>
          <cell r="C369">
            <v>87</v>
          </cell>
          <cell r="D369" t="str">
            <v>1B2a</v>
          </cell>
          <cell r="E369" t="str">
            <v>1B2a5</v>
          </cell>
          <cell r="F369" t="str">
            <v>1B2a5_Oil_ditribution_of_oil_products</v>
          </cell>
        </row>
        <row r="370">
          <cell r="A370" t="str">
            <v>169_88</v>
          </cell>
          <cell r="B370">
            <v>169</v>
          </cell>
          <cell r="C370">
            <v>88</v>
          </cell>
          <cell r="D370" t="str">
            <v>1B2a</v>
          </cell>
          <cell r="E370" t="str">
            <v>1B2a5</v>
          </cell>
          <cell r="F370" t="str">
            <v>1B2a5_Oil_ditribution_of_oil_products</v>
          </cell>
        </row>
        <row r="371">
          <cell r="A371" t="str">
            <v>171_87</v>
          </cell>
          <cell r="B371">
            <v>171</v>
          </cell>
          <cell r="C371">
            <v>87</v>
          </cell>
          <cell r="D371" t="str">
            <v>1B2a</v>
          </cell>
          <cell r="E371" t="str">
            <v>1B2a5</v>
          </cell>
          <cell r="F371" t="str">
            <v>1B2a5_Oil_ditribution_of_oil_products</v>
          </cell>
        </row>
        <row r="372">
          <cell r="A372" t="str">
            <v>171_88</v>
          </cell>
          <cell r="B372">
            <v>171</v>
          </cell>
          <cell r="C372">
            <v>88</v>
          </cell>
          <cell r="D372" t="str">
            <v>1B2a</v>
          </cell>
          <cell r="E372" t="str">
            <v>1B2a5</v>
          </cell>
          <cell r="F372" t="str">
            <v>1B2a5_Oil_ditribution_of_oil_products</v>
          </cell>
        </row>
        <row r="373">
          <cell r="A373" t="str">
            <v>172_15</v>
          </cell>
          <cell r="B373">
            <v>172</v>
          </cell>
          <cell r="C373">
            <v>15</v>
          </cell>
          <cell r="D373" t="str">
            <v>1A3c</v>
          </cell>
          <cell r="E373" t="str">
            <v>1A3c</v>
          </cell>
          <cell r="F373" t="str">
            <v>1A3c_Railways</v>
          </cell>
        </row>
        <row r="374">
          <cell r="A374" t="str">
            <v>173_13</v>
          </cell>
          <cell r="B374">
            <v>173</v>
          </cell>
          <cell r="C374">
            <v>13</v>
          </cell>
          <cell r="D374" t="str">
            <v>non-IPCC</v>
          </cell>
          <cell r="E374" t="str">
            <v>non-IPCC</v>
          </cell>
          <cell r="F374" t="str">
            <v>non-IPCC</v>
          </cell>
        </row>
        <row r="375">
          <cell r="A375" t="str">
            <v>173_15</v>
          </cell>
          <cell r="B375">
            <v>173</v>
          </cell>
          <cell r="C375">
            <v>15</v>
          </cell>
          <cell r="D375" t="str">
            <v>1A3c</v>
          </cell>
          <cell r="E375" t="str">
            <v>1A3c</v>
          </cell>
          <cell r="F375" t="str">
            <v>1A3c_Railways</v>
          </cell>
        </row>
        <row r="376">
          <cell r="A376" t="str">
            <v>174_15</v>
          </cell>
          <cell r="B376">
            <v>174</v>
          </cell>
          <cell r="C376">
            <v>15</v>
          </cell>
          <cell r="D376" t="str">
            <v>1A3c</v>
          </cell>
          <cell r="E376" t="str">
            <v>1A3c</v>
          </cell>
          <cell r="F376" t="str">
            <v>1A3c_Railways</v>
          </cell>
        </row>
        <row r="377">
          <cell r="A377" t="str">
            <v>175_157</v>
          </cell>
          <cell r="B377">
            <v>175</v>
          </cell>
          <cell r="C377">
            <v>157</v>
          </cell>
          <cell r="D377" t="str">
            <v>1B2a</v>
          </cell>
          <cell r="E377" t="str">
            <v>1B2a3</v>
          </cell>
          <cell r="F377" t="str">
            <v>1B2a3_Oil_transport</v>
          </cell>
        </row>
        <row r="378">
          <cell r="A378" t="str">
            <v>175_302</v>
          </cell>
          <cell r="B378">
            <v>175</v>
          </cell>
          <cell r="C378">
            <v>302</v>
          </cell>
          <cell r="D378" t="str">
            <v>1B2a</v>
          </cell>
          <cell r="E378" t="str">
            <v>1B2a3</v>
          </cell>
          <cell r="F378" t="str">
            <v>1B2a3_Oil_transport</v>
          </cell>
        </row>
        <row r="379">
          <cell r="A379" t="str">
            <v>176_21</v>
          </cell>
          <cell r="B379">
            <v>176</v>
          </cell>
          <cell r="C379">
            <v>21</v>
          </cell>
          <cell r="D379" t="str">
            <v>1B2a</v>
          </cell>
          <cell r="E379" t="str">
            <v>1B2a4</v>
          </cell>
          <cell r="F379" t="str">
            <v>1B2a4_Oil_refining/storage</v>
          </cell>
        </row>
        <row r="380">
          <cell r="A380" t="str">
            <v>177_3</v>
          </cell>
          <cell r="B380">
            <v>177</v>
          </cell>
          <cell r="C380">
            <v>3</v>
          </cell>
          <cell r="D380" t="str">
            <v>1A3a</v>
          </cell>
          <cell r="E380" t="str">
            <v>1A3a</v>
          </cell>
          <cell r="F380" t="str">
            <v>1A3a_Domestic_aviation</v>
          </cell>
        </row>
        <row r="381">
          <cell r="A381" t="str">
            <v>177_2</v>
          </cell>
          <cell r="B381">
            <v>177</v>
          </cell>
          <cell r="C381">
            <v>2</v>
          </cell>
          <cell r="D381" t="str">
            <v>1A3a</v>
          </cell>
          <cell r="E381" t="str">
            <v>1A3a</v>
          </cell>
          <cell r="F381" t="str">
            <v>1A3a_Domestic_aviation</v>
          </cell>
        </row>
        <row r="382">
          <cell r="A382" t="str">
            <v>178_167</v>
          </cell>
          <cell r="B382">
            <v>178</v>
          </cell>
          <cell r="C382">
            <v>167</v>
          </cell>
          <cell r="D382" t="str">
            <v>1A2f</v>
          </cell>
          <cell r="E382" t="str">
            <v>1A2f</v>
          </cell>
          <cell r="F382" t="str">
            <v>1A2f_Non-metallic_minerals</v>
          </cell>
        </row>
        <row r="383">
          <cell r="A383" t="str">
            <v>179_21</v>
          </cell>
          <cell r="B383">
            <v>179</v>
          </cell>
          <cell r="C383">
            <v>21</v>
          </cell>
          <cell r="D383" t="str">
            <v>non-IPCC</v>
          </cell>
          <cell r="E383" t="str">
            <v>non-IPCC</v>
          </cell>
          <cell r="F383" t="str">
            <v>non-IPCC</v>
          </cell>
        </row>
        <row r="384">
          <cell r="A384" t="str">
            <v>180_21</v>
          </cell>
          <cell r="B384">
            <v>180</v>
          </cell>
          <cell r="C384">
            <v>21</v>
          </cell>
          <cell r="D384" t="str">
            <v>non-IPCC</v>
          </cell>
          <cell r="E384" t="str">
            <v>non-IPCC</v>
          </cell>
          <cell r="F384" t="str">
            <v>non-IPCC</v>
          </cell>
        </row>
        <row r="385">
          <cell r="A385" t="str">
            <v>181_21</v>
          </cell>
          <cell r="B385">
            <v>181</v>
          </cell>
          <cell r="C385">
            <v>21</v>
          </cell>
          <cell r="D385" t="str">
            <v>non-IPCC</v>
          </cell>
          <cell r="E385" t="str">
            <v>non-IPCC</v>
          </cell>
          <cell r="F385" t="str">
            <v>non-IPCC</v>
          </cell>
        </row>
        <row r="386">
          <cell r="A386" t="str">
            <v>182_21</v>
          </cell>
          <cell r="B386">
            <v>182</v>
          </cell>
          <cell r="C386">
            <v>21</v>
          </cell>
          <cell r="D386" t="str">
            <v>non-IPCC</v>
          </cell>
          <cell r="E386" t="str">
            <v>non-IPCC</v>
          </cell>
          <cell r="F386" t="str">
            <v>non-IPCC</v>
          </cell>
        </row>
        <row r="387">
          <cell r="A387" t="str">
            <v>184_3</v>
          </cell>
          <cell r="B387">
            <v>184</v>
          </cell>
          <cell r="C387">
            <v>3</v>
          </cell>
          <cell r="D387" t="str">
            <v>non-IPCC</v>
          </cell>
          <cell r="E387" t="str">
            <v>non-IPCC</v>
          </cell>
          <cell r="F387" t="str">
            <v>non-IPCC</v>
          </cell>
        </row>
        <row r="388">
          <cell r="A388" t="str">
            <v>185_21</v>
          </cell>
          <cell r="B388">
            <v>185</v>
          </cell>
          <cell r="C388">
            <v>21</v>
          </cell>
          <cell r="D388" t="str">
            <v>4A1</v>
          </cell>
          <cell r="E388" t="str">
            <v>3A1</v>
          </cell>
          <cell r="F388" t="str">
            <v>3A1_Enteric_Fermentation_non-dairy_cattle</v>
          </cell>
        </row>
        <row r="389">
          <cell r="A389" t="str">
            <v>186_21</v>
          </cell>
          <cell r="B389">
            <v>186</v>
          </cell>
          <cell r="C389">
            <v>21</v>
          </cell>
          <cell r="D389" t="str">
            <v>4A6</v>
          </cell>
          <cell r="E389" t="str">
            <v>3A4</v>
          </cell>
          <cell r="F389" t="str">
            <v>3A4_Enteric_Fermentation_other:horses</v>
          </cell>
        </row>
        <row r="390">
          <cell r="A390" t="str">
            <v>187_21</v>
          </cell>
          <cell r="B390">
            <v>187</v>
          </cell>
          <cell r="C390">
            <v>21</v>
          </cell>
          <cell r="D390" t="str">
            <v>4A4</v>
          </cell>
          <cell r="E390" t="str">
            <v>3A4</v>
          </cell>
          <cell r="F390" t="str">
            <v>3A4_Enteric_Fermentation_other:goats</v>
          </cell>
        </row>
        <row r="391">
          <cell r="A391" t="str">
            <v>188_21</v>
          </cell>
          <cell r="B391">
            <v>188</v>
          </cell>
          <cell r="C391">
            <v>21</v>
          </cell>
          <cell r="D391" t="str">
            <v>4A10</v>
          </cell>
          <cell r="E391" t="str">
            <v>3A4</v>
          </cell>
          <cell r="F391" t="str">
            <v>3A4_Enteric_Fermentation_other:deer</v>
          </cell>
        </row>
        <row r="392">
          <cell r="A392" t="str">
            <v>189_21</v>
          </cell>
          <cell r="B392">
            <v>189</v>
          </cell>
          <cell r="C392">
            <v>21</v>
          </cell>
          <cell r="D392" t="str">
            <v>4B1</v>
          </cell>
          <cell r="E392" t="str">
            <v>3B1</v>
          </cell>
          <cell r="F392" t="str">
            <v>3B1_Manure_Management_dairy_cattle</v>
          </cell>
        </row>
        <row r="393">
          <cell r="A393" t="str">
            <v>189_78</v>
          </cell>
          <cell r="B393">
            <v>189</v>
          </cell>
          <cell r="C393">
            <v>78</v>
          </cell>
          <cell r="D393" t="str">
            <v>non-IPCC</v>
          </cell>
          <cell r="E393" t="str">
            <v>3B1</v>
          </cell>
          <cell r="F393" t="str">
            <v>3B1_Manure_Management_dairy_cattle</v>
          </cell>
        </row>
        <row r="394">
          <cell r="A394" t="str">
            <v>190_21</v>
          </cell>
          <cell r="B394">
            <v>190</v>
          </cell>
          <cell r="C394">
            <v>21</v>
          </cell>
          <cell r="D394" t="str">
            <v>4B1</v>
          </cell>
          <cell r="E394" t="str">
            <v>3B1</v>
          </cell>
          <cell r="F394" t="str">
            <v>3B1_Manure_Management_non-dairy_cattle</v>
          </cell>
        </row>
        <row r="395">
          <cell r="A395" t="str">
            <v>190_78</v>
          </cell>
          <cell r="B395">
            <v>190</v>
          </cell>
          <cell r="C395">
            <v>78</v>
          </cell>
          <cell r="D395" t="str">
            <v>non-IPCC</v>
          </cell>
          <cell r="E395" t="str">
            <v>non-IPCC</v>
          </cell>
          <cell r="F395" t="str">
            <v>non-IPCC</v>
          </cell>
        </row>
        <row r="396">
          <cell r="A396" t="str">
            <v>191_21</v>
          </cell>
          <cell r="B396">
            <v>191</v>
          </cell>
          <cell r="C396">
            <v>21</v>
          </cell>
          <cell r="D396" t="str">
            <v>4B3</v>
          </cell>
          <cell r="E396" t="str">
            <v>3B2</v>
          </cell>
          <cell r="F396" t="str">
            <v>3B2_Manure_Management_sheep</v>
          </cell>
        </row>
        <row r="397">
          <cell r="A397" t="str">
            <v>191_78</v>
          </cell>
          <cell r="B397">
            <v>191</v>
          </cell>
          <cell r="C397">
            <v>78</v>
          </cell>
          <cell r="D397" t="str">
            <v>non-IPCC</v>
          </cell>
          <cell r="E397" t="str">
            <v>non-IPCC</v>
          </cell>
          <cell r="F397" t="str">
            <v>non-IPCC</v>
          </cell>
        </row>
        <row r="398">
          <cell r="A398" t="str">
            <v>192_21</v>
          </cell>
          <cell r="B398">
            <v>192</v>
          </cell>
          <cell r="C398">
            <v>21</v>
          </cell>
          <cell r="D398" t="str">
            <v>4B8</v>
          </cell>
          <cell r="E398" t="str">
            <v>3B3</v>
          </cell>
          <cell r="F398" t="str">
            <v>3B3_Manure_Management_swine</v>
          </cell>
        </row>
        <row r="399">
          <cell r="A399" t="str">
            <v>192_78</v>
          </cell>
          <cell r="B399">
            <v>192</v>
          </cell>
          <cell r="C399">
            <v>78</v>
          </cell>
          <cell r="D399" t="str">
            <v>non-IPCC</v>
          </cell>
          <cell r="E399" t="str">
            <v>non-IPCC</v>
          </cell>
          <cell r="F399" t="str">
            <v>non-IPCC</v>
          </cell>
        </row>
        <row r="400">
          <cell r="A400" t="str">
            <v>193_21</v>
          </cell>
          <cell r="B400">
            <v>193</v>
          </cell>
          <cell r="C400">
            <v>21</v>
          </cell>
          <cell r="D400" t="str">
            <v>4B6</v>
          </cell>
          <cell r="E400" t="str">
            <v>3B4</v>
          </cell>
          <cell r="F400" t="str">
            <v>3B4_Manure_Management_other:horses</v>
          </cell>
        </row>
        <row r="401">
          <cell r="A401" t="str">
            <v>193_78</v>
          </cell>
          <cell r="B401">
            <v>193</v>
          </cell>
          <cell r="C401">
            <v>78</v>
          </cell>
          <cell r="D401" t="str">
            <v>non-IPCC</v>
          </cell>
          <cell r="E401" t="str">
            <v>3B4</v>
          </cell>
          <cell r="F401" t="str">
            <v>3B4_Manure_Management_other:horses</v>
          </cell>
        </row>
        <row r="402">
          <cell r="A402" t="str">
            <v>194_21</v>
          </cell>
          <cell r="B402">
            <v>194</v>
          </cell>
          <cell r="C402">
            <v>21</v>
          </cell>
          <cell r="D402" t="str">
            <v>4B4</v>
          </cell>
          <cell r="E402" t="str">
            <v>3B4</v>
          </cell>
          <cell r="F402" t="str">
            <v>3B4_Manure_Management_other:goats</v>
          </cell>
        </row>
        <row r="403">
          <cell r="A403" t="str">
            <v>195_21</v>
          </cell>
          <cell r="B403">
            <v>195</v>
          </cell>
          <cell r="C403">
            <v>21</v>
          </cell>
          <cell r="D403" t="str">
            <v>4B10</v>
          </cell>
          <cell r="E403" t="str">
            <v>3B4</v>
          </cell>
          <cell r="F403" t="str">
            <v>3B4_Manure_Management_other:deer</v>
          </cell>
        </row>
        <row r="404">
          <cell r="A404" t="str">
            <v>195_78</v>
          </cell>
          <cell r="B404">
            <v>195</v>
          </cell>
          <cell r="C404">
            <v>78</v>
          </cell>
          <cell r="D404" t="str">
            <v>non-IPCC</v>
          </cell>
          <cell r="E404" t="str">
            <v>non-IPCC</v>
          </cell>
          <cell r="F404" t="str">
            <v>non-IPCC</v>
          </cell>
        </row>
        <row r="405">
          <cell r="A405" t="str">
            <v>196_21</v>
          </cell>
          <cell r="B405">
            <v>196</v>
          </cell>
          <cell r="C405">
            <v>21</v>
          </cell>
          <cell r="D405" t="str">
            <v>4B9</v>
          </cell>
          <cell r="E405" t="str">
            <v>3B4</v>
          </cell>
          <cell r="F405" t="str">
            <v>3B4_Manure_Management_other:poultry</v>
          </cell>
        </row>
        <row r="406">
          <cell r="A406" t="str">
            <v>196_78</v>
          </cell>
          <cell r="B406">
            <v>196</v>
          </cell>
          <cell r="C406">
            <v>78</v>
          </cell>
          <cell r="D406" t="str">
            <v>non-IPCC</v>
          </cell>
          <cell r="E406" t="str">
            <v>non-IPCC</v>
          </cell>
          <cell r="F406" t="str">
            <v>non-IPCC</v>
          </cell>
        </row>
        <row r="407">
          <cell r="A407" t="str">
            <v>197_21</v>
          </cell>
          <cell r="B407">
            <v>197</v>
          </cell>
          <cell r="C407">
            <v>21</v>
          </cell>
          <cell r="D407" t="str">
            <v>4B12</v>
          </cell>
          <cell r="E407" t="str">
            <v>3B4</v>
          </cell>
          <cell r="F407" t="str">
            <v>3B4_Other</v>
          </cell>
        </row>
        <row r="408">
          <cell r="A408" t="str">
            <v>198_21</v>
          </cell>
          <cell r="B408">
            <v>198</v>
          </cell>
          <cell r="C408">
            <v>21</v>
          </cell>
          <cell r="D408" t="str">
            <v>4B9</v>
          </cell>
          <cell r="E408" t="str">
            <v>3B4</v>
          </cell>
          <cell r="F408" t="str">
            <v>3B4_Manure_Management_other:poultry</v>
          </cell>
        </row>
        <row r="409">
          <cell r="A409" t="str">
            <v>198_78</v>
          </cell>
          <cell r="B409">
            <v>198</v>
          </cell>
          <cell r="C409">
            <v>78</v>
          </cell>
          <cell r="D409" t="str">
            <v>non-IPCC</v>
          </cell>
          <cell r="E409" t="str">
            <v>non-IPCC</v>
          </cell>
          <cell r="F409" t="str">
            <v>non-IPCC</v>
          </cell>
        </row>
        <row r="410">
          <cell r="A410" t="str">
            <v>199_21</v>
          </cell>
          <cell r="B410">
            <v>199</v>
          </cell>
          <cell r="C410">
            <v>21</v>
          </cell>
          <cell r="D410" t="str">
            <v>4B13</v>
          </cell>
          <cell r="E410" t="str">
            <v>3B4</v>
          </cell>
          <cell r="F410" t="str">
            <v>3B4_Other</v>
          </cell>
        </row>
        <row r="411">
          <cell r="A411" t="str">
            <v>200_21</v>
          </cell>
          <cell r="B411">
            <v>200</v>
          </cell>
          <cell r="C411">
            <v>21</v>
          </cell>
          <cell r="D411" t="str">
            <v>4B14</v>
          </cell>
          <cell r="E411" t="str">
            <v>3B4</v>
          </cell>
          <cell r="F411" t="str">
            <v>3B4_Other</v>
          </cell>
        </row>
        <row r="412">
          <cell r="A412" t="str">
            <v>201_48</v>
          </cell>
          <cell r="B412">
            <v>201</v>
          </cell>
          <cell r="C412">
            <v>48</v>
          </cell>
          <cell r="D412" t="str">
            <v>non-IPCC</v>
          </cell>
          <cell r="E412" t="str">
            <v>non-IPCC</v>
          </cell>
          <cell r="F412" t="str">
            <v>non-IPCC</v>
          </cell>
        </row>
        <row r="413">
          <cell r="A413" t="str">
            <v>202_71</v>
          </cell>
          <cell r="B413">
            <v>202</v>
          </cell>
          <cell r="C413">
            <v>71</v>
          </cell>
          <cell r="D413" t="str">
            <v>2A7</v>
          </cell>
          <cell r="E413" t="str">
            <v>2D3</v>
          </cell>
          <cell r="F413" t="str">
            <v>2D3_Non-energy_products_from_fuels_and_solvent_use:Other</v>
          </cell>
        </row>
        <row r="414">
          <cell r="A414" t="str">
            <v>203_194</v>
          </cell>
          <cell r="B414">
            <v>203</v>
          </cell>
          <cell r="C414">
            <v>194</v>
          </cell>
          <cell r="D414" t="str">
            <v>2C5</v>
          </cell>
          <cell r="E414" t="str">
            <v>2C7</v>
          </cell>
          <cell r="F414" t="str">
            <v>2C7_Metal_industry:Other</v>
          </cell>
        </row>
        <row r="415">
          <cell r="A415" t="str">
            <v>204_48</v>
          </cell>
          <cell r="B415">
            <v>204</v>
          </cell>
          <cell r="C415">
            <v>48</v>
          </cell>
          <cell r="D415" t="str">
            <v>2C4</v>
          </cell>
          <cell r="E415" t="str">
            <v>2C4</v>
          </cell>
          <cell r="F415" t="str">
            <v>2C4_Magnesium_production</v>
          </cell>
        </row>
        <row r="416">
          <cell r="A416" t="str">
            <v>205_48</v>
          </cell>
          <cell r="B416">
            <v>205</v>
          </cell>
          <cell r="C416">
            <v>48</v>
          </cell>
          <cell r="D416" t="str">
            <v>2C3</v>
          </cell>
          <cell r="E416" t="str">
            <v>2C3</v>
          </cell>
          <cell r="F416" t="str">
            <v>2C3_Aluminium_Production</v>
          </cell>
        </row>
        <row r="417">
          <cell r="A417" t="str">
            <v>206_48</v>
          </cell>
          <cell r="B417">
            <v>206</v>
          </cell>
          <cell r="C417">
            <v>48</v>
          </cell>
          <cell r="D417" t="str">
            <v>2C3</v>
          </cell>
          <cell r="E417" t="str">
            <v>2C3</v>
          </cell>
          <cell r="F417" t="str">
            <v>2C3_Aluminium_Production</v>
          </cell>
        </row>
        <row r="418">
          <cell r="A418" t="str">
            <v>207_48</v>
          </cell>
          <cell r="B418">
            <v>207</v>
          </cell>
          <cell r="C418">
            <v>48</v>
          </cell>
          <cell r="D418" t="str">
            <v>2C3</v>
          </cell>
          <cell r="E418" t="str">
            <v>2C3</v>
          </cell>
          <cell r="F418" t="str">
            <v>2C3_Aluminium_Production</v>
          </cell>
        </row>
        <row r="419">
          <cell r="A419" t="str">
            <v>208_48</v>
          </cell>
          <cell r="B419">
            <v>208</v>
          </cell>
          <cell r="C419">
            <v>48</v>
          </cell>
          <cell r="D419" t="str">
            <v>2B5</v>
          </cell>
          <cell r="E419" t="str">
            <v>2B10</v>
          </cell>
          <cell r="F419" t="str">
            <v>2B10_Chemical_Industry:Other</v>
          </cell>
        </row>
        <row r="420">
          <cell r="A420" t="str">
            <v>210_48</v>
          </cell>
          <cell r="B420">
            <v>210</v>
          </cell>
          <cell r="C420">
            <v>48</v>
          </cell>
          <cell r="D420" t="str">
            <v>2B5</v>
          </cell>
          <cell r="E420" t="str">
            <v>2B10</v>
          </cell>
          <cell r="F420" t="str">
            <v>2B10_Chemical_Industry:Other</v>
          </cell>
        </row>
        <row r="421">
          <cell r="A421" t="str">
            <v>211_48</v>
          </cell>
          <cell r="B421">
            <v>211</v>
          </cell>
          <cell r="C421">
            <v>48</v>
          </cell>
          <cell r="D421" t="str">
            <v>non-IPCC</v>
          </cell>
          <cell r="E421" t="str">
            <v>non-IPCC</v>
          </cell>
          <cell r="F421" t="str">
            <v>non-IPCC</v>
          </cell>
        </row>
        <row r="422">
          <cell r="A422" t="str">
            <v>211_121</v>
          </cell>
          <cell r="B422">
            <v>211</v>
          </cell>
          <cell r="C422">
            <v>121</v>
          </cell>
          <cell r="D422" t="str">
            <v>non-IPCC</v>
          </cell>
          <cell r="E422" t="str">
            <v>non-IPCC</v>
          </cell>
          <cell r="F422" t="str">
            <v>non-IPCC</v>
          </cell>
        </row>
        <row r="423">
          <cell r="A423" t="str">
            <v>212_48</v>
          </cell>
          <cell r="B423">
            <v>212</v>
          </cell>
          <cell r="C423">
            <v>48</v>
          </cell>
          <cell r="D423" t="str">
            <v>3A</v>
          </cell>
          <cell r="E423" t="str">
            <v>2D3</v>
          </cell>
          <cell r="F423" t="str">
            <v>2D3_Non-energy_products_from_fuels_and_solvent_use:Solvent Use</v>
          </cell>
        </row>
        <row r="424">
          <cell r="A424" t="str">
            <v>213_49</v>
          </cell>
          <cell r="B424">
            <v>213</v>
          </cell>
          <cell r="C424">
            <v>49</v>
          </cell>
          <cell r="D424" t="str">
            <v>non-IPCC</v>
          </cell>
          <cell r="E424" t="str">
            <v>non-IPCC</v>
          </cell>
          <cell r="F424" t="str">
            <v>non-IPCC</v>
          </cell>
        </row>
        <row r="425">
          <cell r="A425" t="str">
            <v>214_49</v>
          </cell>
          <cell r="B425">
            <v>214</v>
          </cell>
          <cell r="C425">
            <v>49</v>
          </cell>
          <cell r="D425" t="str">
            <v>non-IPCC</v>
          </cell>
          <cell r="E425" t="str">
            <v>non-IPCC</v>
          </cell>
          <cell r="F425" t="str">
            <v>non-IPCC</v>
          </cell>
        </row>
        <row r="426">
          <cell r="A426" t="str">
            <v>218_211</v>
          </cell>
          <cell r="B426">
            <v>218</v>
          </cell>
          <cell r="C426">
            <v>211</v>
          </cell>
          <cell r="D426" t="str">
            <v>1A2a</v>
          </cell>
          <cell r="E426" t="str">
            <v>non-IPCC</v>
          </cell>
          <cell r="F426" t="str">
            <v>non-IPCC</v>
          </cell>
        </row>
        <row r="427">
          <cell r="A427" t="str">
            <v>219_15</v>
          </cell>
          <cell r="B427">
            <v>219</v>
          </cell>
          <cell r="C427">
            <v>15</v>
          </cell>
          <cell r="D427" t="str">
            <v>Marine_Bunkers</v>
          </cell>
          <cell r="E427" t="str">
            <v>Marine_Bunkers</v>
          </cell>
          <cell r="F427" t="str">
            <v>Marine_Bunkers</v>
          </cell>
        </row>
        <row r="428">
          <cell r="A428" t="str">
            <v>219_48</v>
          </cell>
          <cell r="B428">
            <v>219</v>
          </cell>
          <cell r="C428">
            <v>48</v>
          </cell>
          <cell r="D428" t="str">
            <v>non-IPCC</v>
          </cell>
          <cell r="E428" t="str">
            <v>non-IPCC</v>
          </cell>
          <cell r="F428" t="str">
            <v>non-IPCC</v>
          </cell>
        </row>
        <row r="429">
          <cell r="A429" t="str">
            <v>220_49</v>
          </cell>
          <cell r="B429">
            <v>220</v>
          </cell>
          <cell r="C429">
            <v>49</v>
          </cell>
          <cell r="D429" t="str">
            <v>non-IPCC</v>
          </cell>
          <cell r="E429" t="str">
            <v>non-IPCC</v>
          </cell>
          <cell r="F429" t="str">
            <v>non-IPCC</v>
          </cell>
        </row>
        <row r="430">
          <cell r="A430" t="str">
            <v>221_48</v>
          </cell>
          <cell r="B430">
            <v>221</v>
          </cell>
          <cell r="C430">
            <v>48</v>
          </cell>
          <cell r="D430" t="str">
            <v>non-IPCC</v>
          </cell>
          <cell r="E430" t="str">
            <v>non-IPCC</v>
          </cell>
          <cell r="F430" t="str">
            <v>non-IPCC</v>
          </cell>
        </row>
        <row r="431">
          <cell r="A431" t="str">
            <v>222_48</v>
          </cell>
          <cell r="B431">
            <v>222</v>
          </cell>
          <cell r="C431">
            <v>48</v>
          </cell>
          <cell r="D431" t="str">
            <v>2B5</v>
          </cell>
          <cell r="E431" t="str">
            <v>2B10</v>
          </cell>
          <cell r="F431" t="str">
            <v>2B10_Chemical_Industry:Other</v>
          </cell>
        </row>
        <row r="432">
          <cell r="A432" t="str">
            <v>223_48</v>
          </cell>
          <cell r="B432">
            <v>223</v>
          </cell>
          <cell r="C432">
            <v>48</v>
          </cell>
          <cell r="D432" t="str">
            <v>2B5</v>
          </cell>
          <cell r="E432" t="str">
            <v>2B8g</v>
          </cell>
          <cell r="F432" t="str">
            <v>2B8g_Petrochemical_and_carbon_black_production:Other</v>
          </cell>
        </row>
        <row r="433">
          <cell r="A433" t="str">
            <v>224_48</v>
          </cell>
          <cell r="B433">
            <v>224</v>
          </cell>
          <cell r="C433">
            <v>48</v>
          </cell>
          <cell r="D433" t="str">
            <v>non-IPCC</v>
          </cell>
          <cell r="E433" t="str">
            <v>non-IPCC</v>
          </cell>
          <cell r="F433" t="str">
            <v>non-IPCC</v>
          </cell>
        </row>
        <row r="434">
          <cell r="A434" t="str">
            <v>225_48</v>
          </cell>
          <cell r="B434">
            <v>225</v>
          </cell>
          <cell r="C434">
            <v>48</v>
          </cell>
          <cell r="D434" t="str">
            <v>2B5</v>
          </cell>
          <cell r="E434" t="str">
            <v>non-IPCC</v>
          </cell>
          <cell r="F434" t="str">
            <v>non-IPCC</v>
          </cell>
        </row>
        <row r="435">
          <cell r="A435" t="str">
            <v>226_21</v>
          </cell>
          <cell r="B435">
            <v>226</v>
          </cell>
          <cell r="C435">
            <v>21</v>
          </cell>
          <cell r="D435" t="str">
            <v>2F9</v>
          </cell>
          <cell r="E435">
            <v>20</v>
          </cell>
          <cell r="F435" t="str">
            <v>2E1_Integrated_circuit_or_semiconductor</v>
          </cell>
        </row>
        <row r="436">
          <cell r="A436" t="str">
            <v>229_21</v>
          </cell>
          <cell r="B436">
            <v>229</v>
          </cell>
          <cell r="C436">
            <v>21</v>
          </cell>
          <cell r="D436" t="str">
            <v>2F4</v>
          </cell>
          <cell r="E436" t="str">
            <v>2F4_Metered_dose_inhalers</v>
          </cell>
          <cell r="F436" t="str">
            <v>2F4_Metered_dose_inhalers</v>
          </cell>
        </row>
        <row r="437">
          <cell r="A437" t="str">
            <v>230_21</v>
          </cell>
          <cell r="B437">
            <v>230</v>
          </cell>
          <cell r="C437">
            <v>21</v>
          </cell>
          <cell r="D437" t="str">
            <v>2F4</v>
          </cell>
          <cell r="E437" t="str">
            <v>2F4_Aerosols:Other</v>
          </cell>
          <cell r="F437" t="str">
            <v>2F4_Aerosols:Other</v>
          </cell>
        </row>
        <row r="438">
          <cell r="A438" t="str">
            <v>231_46</v>
          </cell>
          <cell r="B438">
            <v>231</v>
          </cell>
          <cell r="C438">
            <v>46</v>
          </cell>
          <cell r="D438" t="str">
            <v>2A2</v>
          </cell>
          <cell r="E438" t="str">
            <v>2A2</v>
          </cell>
          <cell r="F438" t="str">
            <v>2A2_Lime_Production</v>
          </cell>
        </row>
        <row r="439">
          <cell r="A439" t="str">
            <v>240_114</v>
          </cell>
          <cell r="B439">
            <v>240</v>
          </cell>
          <cell r="C439">
            <v>114</v>
          </cell>
          <cell r="D439" t="str">
            <v>3D</v>
          </cell>
          <cell r="E439" t="str">
            <v>2D3</v>
          </cell>
          <cell r="F439" t="str">
            <v>2D3_Non-energy_products_from_fuels_and_solvent_use:Solvent Use</v>
          </cell>
        </row>
        <row r="440">
          <cell r="A440" t="str">
            <v>243_109</v>
          </cell>
          <cell r="B440">
            <v>243</v>
          </cell>
          <cell r="C440">
            <v>109</v>
          </cell>
          <cell r="D440" t="str">
            <v>3D</v>
          </cell>
          <cell r="E440" t="str">
            <v>2D3</v>
          </cell>
          <cell r="F440" t="str">
            <v>2D3_Non-energy_products_from_fuels_and_solvent_use:Solvent Use</v>
          </cell>
        </row>
        <row r="441">
          <cell r="A441" t="str">
            <v>245_191</v>
          </cell>
          <cell r="B441">
            <v>245</v>
          </cell>
          <cell r="C441">
            <v>191</v>
          </cell>
          <cell r="D441" t="str">
            <v>3D</v>
          </cell>
          <cell r="E441" t="str">
            <v>2D3</v>
          </cell>
          <cell r="F441" t="str">
            <v>2D3_Non-energy_products_from_fuels_and_solvent_use:Solvent Use</v>
          </cell>
        </row>
        <row r="442">
          <cell r="A442" t="str">
            <v>247_115</v>
          </cell>
          <cell r="B442">
            <v>247</v>
          </cell>
          <cell r="C442">
            <v>115</v>
          </cell>
          <cell r="D442" t="str">
            <v>3d</v>
          </cell>
          <cell r="E442" t="str">
            <v>2D3</v>
          </cell>
          <cell r="F442" t="str">
            <v>2D3_Non-energy_products_from_fuels_and_solvent_use:Solvent Use</v>
          </cell>
        </row>
        <row r="443">
          <cell r="A443" t="str">
            <v>248_192</v>
          </cell>
          <cell r="B443">
            <v>248</v>
          </cell>
          <cell r="C443">
            <v>192</v>
          </cell>
          <cell r="D443" t="str">
            <v>3D</v>
          </cell>
          <cell r="E443" t="str">
            <v>2D3</v>
          </cell>
          <cell r="F443" t="str">
            <v>2D3_Non-energy_products_from_fuels_and_solvent_use:Solvent Use</v>
          </cell>
        </row>
        <row r="444">
          <cell r="A444" t="str">
            <v>249_111</v>
          </cell>
          <cell r="B444">
            <v>249</v>
          </cell>
          <cell r="C444">
            <v>111</v>
          </cell>
          <cell r="D444" t="str">
            <v>3D</v>
          </cell>
          <cell r="E444" t="str">
            <v>2D3</v>
          </cell>
          <cell r="F444" t="str">
            <v>2D3_Non-energy_products_from_fuels_and_solvent_use:Solvent Use</v>
          </cell>
        </row>
        <row r="445">
          <cell r="A445" t="str">
            <v>250_108</v>
          </cell>
          <cell r="B445">
            <v>250</v>
          </cell>
          <cell r="C445">
            <v>108</v>
          </cell>
          <cell r="D445" t="str">
            <v>3B</v>
          </cell>
          <cell r="E445" t="str">
            <v>2D3</v>
          </cell>
          <cell r="F445" t="str">
            <v>2D3_Non-energy_products_from_fuels_and_solvent_use:Solvent Use</v>
          </cell>
        </row>
        <row r="446">
          <cell r="A446" t="str">
            <v>251_108</v>
          </cell>
          <cell r="B446">
            <v>251</v>
          </cell>
          <cell r="C446">
            <v>108</v>
          </cell>
          <cell r="D446" t="str">
            <v>3B</v>
          </cell>
          <cell r="E446" t="str">
            <v>2D3</v>
          </cell>
          <cell r="F446" t="str">
            <v>2D3_Non-energy_products_from_fuels_and_solvent_use:Solvent Use</v>
          </cell>
        </row>
        <row r="447">
          <cell r="A447" t="str">
            <v>252_108</v>
          </cell>
          <cell r="B447">
            <v>252</v>
          </cell>
          <cell r="C447">
            <v>108</v>
          </cell>
          <cell r="D447" t="str">
            <v>3B</v>
          </cell>
          <cell r="E447" t="str">
            <v>2D3</v>
          </cell>
          <cell r="F447" t="str">
            <v>2D3_Non-energy_products_from_fuels_and_solvent_use:Solvent Use</v>
          </cell>
        </row>
        <row r="448">
          <cell r="A448" t="str">
            <v>253_108</v>
          </cell>
          <cell r="B448">
            <v>253</v>
          </cell>
          <cell r="C448">
            <v>108</v>
          </cell>
          <cell r="D448" t="str">
            <v>3B</v>
          </cell>
          <cell r="E448" t="str">
            <v>2D3</v>
          </cell>
          <cell r="F448" t="str">
            <v>2D3_Non-energy_products_from_fuels_and_solvent_use:Solvent Use</v>
          </cell>
        </row>
        <row r="449">
          <cell r="A449" t="str">
            <v>254_108</v>
          </cell>
          <cell r="B449">
            <v>254</v>
          </cell>
          <cell r="C449">
            <v>108</v>
          </cell>
          <cell r="D449" t="str">
            <v>3B</v>
          </cell>
          <cell r="E449" t="str">
            <v>2D3</v>
          </cell>
          <cell r="F449" t="str">
            <v>2D3_Non-energy_products_from_fuels_and_solvent_use:Solvent Use</v>
          </cell>
        </row>
        <row r="450">
          <cell r="A450" t="str">
            <v>255_108</v>
          </cell>
          <cell r="B450">
            <v>255</v>
          </cell>
          <cell r="C450">
            <v>108</v>
          </cell>
          <cell r="D450" t="str">
            <v>3B</v>
          </cell>
          <cell r="E450" t="str">
            <v>2D3</v>
          </cell>
          <cell r="F450" t="str">
            <v>2D3_Non-energy_products_from_fuels_and_solvent_use:Solvent Use</v>
          </cell>
        </row>
        <row r="451">
          <cell r="A451" t="str">
            <v>256_188</v>
          </cell>
          <cell r="B451">
            <v>256</v>
          </cell>
          <cell r="C451">
            <v>188</v>
          </cell>
          <cell r="D451" t="str">
            <v>3D</v>
          </cell>
          <cell r="E451" t="str">
            <v>2D3</v>
          </cell>
          <cell r="F451" t="str">
            <v>2D3_Non-energy_products_from_fuels_and_solvent_use:Solvent Use</v>
          </cell>
        </row>
        <row r="452">
          <cell r="A452" t="str">
            <v>257_303</v>
          </cell>
          <cell r="B452">
            <v>257</v>
          </cell>
          <cell r="C452">
            <v>303</v>
          </cell>
          <cell r="D452" t="str">
            <v>2B5</v>
          </cell>
          <cell r="E452" t="str">
            <v>2D2</v>
          </cell>
          <cell r="F452" t="str">
            <v>2D2 Non-energy_products_from_fuels_and_solvent_use:Paraffin_wax_use</v>
          </cell>
        </row>
        <row r="453">
          <cell r="A453" t="str">
            <v>257_305</v>
          </cell>
          <cell r="B453">
            <v>257</v>
          </cell>
          <cell r="C453">
            <v>305</v>
          </cell>
          <cell r="D453" t="str">
            <v>2B5</v>
          </cell>
          <cell r="E453" t="str">
            <v>2D3</v>
          </cell>
          <cell r="F453" t="str">
            <v>2D3_Non-energy_products_from_fuels_and_solvent_use:Other</v>
          </cell>
        </row>
        <row r="454">
          <cell r="A454" t="str">
            <v>257_22</v>
          </cell>
          <cell r="B454">
            <v>257</v>
          </cell>
          <cell r="C454">
            <v>22</v>
          </cell>
          <cell r="D454" t="str">
            <v>3D</v>
          </cell>
          <cell r="E454" t="str">
            <v>2D3</v>
          </cell>
          <cell r="F454" t="str">
            <v>2D3_Non-energy_products_from_fuels_and_solvent_use:Solvent Use</v>
          </cell>
        </row>
        <row r="455">
          <cell r="A455" t="str">
            <v>257_189</v>
          </cell>
          <cell r="B455">
            <v>257</v>
          </cell>
          <cell r="C455">
            <v>189</v>
          </cell>
          <cell r="D455" t="str">
            <v>3D</v>
          </cell>
          <cell r="E455" t="str">
            <v>2D3</v>
          </cell>
          <cell r="F455" t="str">
            <v>2D3_Non-energy_products_from_fuels_and_solvent_use:Solvent Use</v>
          </cell>
        </row>
        <row r="456">
          <cell r="A456" t="str">
            <v>258_190</v>
          </cell>
          <cell r="B456">
            <v>258</v>
          </cell>
          <cell r="C456">
            <v>190</v>
          </cell>
          <cell r="D456" t="str">
            <v>3D</v>
          </cell>
          <cell r="E456" t="str">
            <v>2D3</v>
          </cell>
          <cell r="F456" t="str">
            <v>2D3_Non-energy_products_from_fuels_and_solvent_use:Solvent Use</v>
          </cell>
        </row>
        <row r="457">
          <cell r="A457" t="str">
            <v>259_107</v>
          </cell>
          <cell r="B457">
            <v>259</v>
          </cell>
          <cell r="C457">
            <v>107</v>
          </cell>
          <cell r="D457" t="str">
            <v>3D</v>
          </cell>
          <cell r="E457" t="str">
            <v>2D3</v>
          </cell>
          <cell r="F457" t="str">
            <v>2D3_Non-energy_products_from_fuels_and_solvent_use:Solvent Use</v>
          </cell>
        </row>
        <row r="458">
          <cell r="A458" t="str">
            <v>260_79</v>
          </cell>
          <cell r="B458">
            <v>260</v>
          </cell>
          <cell r="C458">
            <v>79</v>
          </cell>
          <cell r="D458" t="str">
            <v>3D</v>
          </cell>
          <cell r="E458" t="str">
            <v>2D3</v>
          </cell>
          <cell r="F458" t="str">
            <v>2D3_Non-energy_products_from_fuels_and_solvent_use:Solvent Use</v>
          </cell>
        </row>
        <row r="459">
          <cell r="A459" t="str">
            <v>264_174</v>
          </cell>
          <cell r="B459">
            <v>264</v>
          </cell>
          <cell r="C459">
            <v>174</v>
          </cell>
          <cell r="D459" t="str">
            <v>2C3</v>
          </cell>
          <cell r="E459" t="str">
            <v>2C3</v>
          </cell>
          <cell r="F459" t="str">
            <v>2C3_Aluminium_Production</v>
          </cell>
        </row>
        <row r="460">
          <cell r="A460" t="str">
            <v>265_21</v>
          </cell>
          <cell r="B460">
            <v>265</v>
          </cell>
          <cell r="C460">
            <v>21</v>
          </cell>
          <cell r="D460" t="str">
            <v>2F9</v>
          </cell>
          <cell r="E460">
            <v>20</v>
          </cell>
          <cell r="F460" t="str">
            <v>2E1_Integrated_circuit_or_semiconductor</v>
          </cell>
        </row>
        <row r="461">
          <cell r="A461" t="str">
            <v>266_78</v>
          </cell>
          <cell r="B461">
            <v>266</v>
          </cell>
          <cell r="C461">
            <v>78</v>
          </cell>
          <cell r="D461" t="str">
            <v>non-IPCC</v>
          </cell>
          <cell r="E461" t="str">
            <v>non-IPCC</v>
          </cell>
          <cell r="F461" t="str">
            <v>non-IPCC</v>
          </cell>
        </row>
        <row r="462">
          <cell r="A462" t="str">
            <v>267_78</v>
          </cell>
          <cell r="B462">
            <v>267</v>
          </cell>
          <cell r="C462">
            <v>78</v>
          </cell>
          <cell r="D462" t="str">
            <v>non-IPCC</v>
          </cell>
          <cell r="E462" t="str">
            <v>non-IPCC</v>
          </cell>
          <cell r="F462" t="str">
            <v>non-IPCC</v>
          </cell>
        </row>
        <row r="463">
          <cell r="A463" t="str">
            <v>268_78</v>
          </cell>
          <cell r="B463">
            <v>268</v>
          </cell>
          <cell r="C463">
            <v>78</v>
          </cell>
          <cell r="D463" t="str">
            <v>non-IPCC</v>
          </cell>
          <cell r="E463" t="str">
            <v>non-IPCC</v>
          </cell>
          <cell r="F463" t="str">
            <v>non-IPCC</v>
          </cell>
        </row>
        <row r="464">
          <cell r="A464" t="str">
            <v>269_79</v>
          </cell>
          <cell r="B464">
            <v>269</v>
          </cell>
          <cell r="C464">
            <v>79</v>
          </cell>
          <cell r="D464" t="str">
            <v>non-IPCC</v>
          </cell>
          <cell r="E464" t="str">
            <v>non-IPCC</v>
          </cell>
          <cell r="F464" t="str">
            <v>non-IPCC</v>
          </cell>
        </row>
        <row r="465">
          <cell r="A465" t="str">
            <v>270_80</v>
          </cell>
          <cell r="B465">
            <v>270</v>
          </cell>
          <cell r="C465">
            <v>80</v>
          </cell>
          <cell r="D465" t="str">
            <v>non-IPCC</v>
          </cell>
          <cell r="E465" t="str">
            <v>non-IPCC</v>
          </cell>
          <cell r="F465" t="str">
            <v>non-IPCC</v>
          </cell>
        </row>
        <row r="466">
          <cell r="A466" t="str">
            <v>271_81</v>
          </cell>
          <cell r="B466">
            <v>271</v>
          </cell>
          <cell r="C466">
            <v>81</v>
          </cell>
          <cell r="D466" t="str">
            <v>non-IPCC</v>
          </cell>
          <cell r="E466" t="str">
            <v>non-IPCC</v>
          </cell>
          <cell r="F466" t="str">
            <v>non-IPCC</v>
          </cell>
        </row>
        <row r="467">
          <cell r="A467" t="str">
            <v>272_90</v>
          </cell>
          <cell r="B467">
            <v>272</v>
          </cell>
          <cell r="C467">
            <v>90</v>
          </cell>
          <cell r="D467" t="str">
            <v>3D</v>
          </cell>
          <cell r="E467" t="str">
            <v>2D3</v>
          </cell>
          <cell r="F467" t="str">
            <v>2D3_Non-energy_products_from_fuels_and_solvent_use:Solvent Use</v>
          </cell>
        </row>
        <row r="468">
          <cell r="A468" t="str">
            <v>273_90</v>
          </cell>
          <cell r="B468">
            <v>273</v>
          </cell>
          <cell r="C468">
            <v>90</v>
          </cell>
          <cell r="D468" t="str">
            <v>3D</v>
          </cell>
          <cell r="E468" t="str">
            <v>2D3</v>
          </cell>
          <cell r="F468" t="str">
            <v>2D3_Non-energy_products_from_fuels_and_solvent_use:Solvent Use</v>
          </cell>
        </row>
        <row r="469">
          <cell r="A469" t="str">
            <v>274_90</v>
          </cell>
          <cell r="B469">
            <v>274</v>
          </cell>
          <cell r="C469">
            <v>90</v>
          </cell>
          <cell r="D469" t="str">
            <v>3D</v>
          </cell>
          <cell r="E469" t="str">
            <v>2D3</v>
          </cell>
          <cell r="F469" t="str">
            <v>2D3_Non-energy_products_from_fuels_and_solvent_use:Solvent Use</v>
          </cell>
        </row>
        <row r="470">
          <cell r="A470" t="str">
            <v>286_21</v>
          </cell>
          <cell r="B470">
            <v>286</v>
          </cell>
          <cell r="C470">
            <v>21</v>
          </cell>
          <cell r="D470" t="str">
            <v>non-IPCC</v>
          </cell>
          <cell r="E470" t="str">
            <v>non-IPCC</v>
          </cell>
          <cell r="F470" t="str">
            <v>non-IPCC</v>
          </cell>
        </row>
        <row r="471">
          <cell r="A471" t="str">
            <v>286_79</v>
          </cell>
          <cell r="B471">
            <v>286</v>
          </cell>
          <cell r="C471">
            <v>79</v>
          </cell>
          <cell r="D471" t="str">
            <v>non-IPCC</v>
          </cell>
          <cell r="E471" t="str">
            <v>non-IPCC</v>
          </cell>
          <cell r="F471" t="str">
            <v>non-IPCC</v>
          </cell>
        </row>
        <row r="472">
          <cell r="A472" t="str">
            <v>287_48</v>
          </cell>
          <cell r="B472">
            <v>287</v>
          </cell>
          <cell r="C472">
            <v>48</v>
          </cell>
          <cell r="D472" t="str">
            <v>2D2</v>
          </cell>
          <cell r="E472" t="str">
            <v>2H2</v>
          </cell>
          <cell r="F472" t="str">
            <v>2H2_Food_and_beverages_industry</v>
          </cell>
        </row>
        <row r="473">
          <cell r="A473" t="str">
            <v>289_55</v>
          </cell>
          <cell r="B473">
            <v>289</v>
          </cell>
          <cell r="C473">
            <v>55</v>
          </cell>
          <cell r="D473" t="str">
            <v>non-IPCC</v>
          </cell>
          <cell r="E473" t="str">
            <v>non-IPCC</v>
          </cell>
          <cell r="F473" t="str">
            <v>non-IPCC</v>
          </cell>
        </row>
        <row r="474">
          <cell r="A474" t="str">
            <v>289_230</v>
          </cell>
          <cell r="B474">
            <v>289</v>
          </cell>
          <cell r="C474">
            <v>230</v>
          </cell>
          <cell r="D474" t="str">
            <v>2B5</v>
          </cell>
          <cell r="E474" t="str">
            <v>2B10</v>
          </cell>
          <cell r="F474" t="str">
            <v>2B10_Chemical_Industry:Other</v>
          </cell>
        </row>
        <row r="475">
          <cell r="A475" t="str">
            <v>294_48</v>
          </cell>
          <cell r="B475">
            <v>294</v>
          </cell>
          <cell r="C475">
            <v>48</v>
          </cell>
          <cell r="D475" t="str">
            <v>6C</v>
          </cell>
          <cell r="E475" t="str">
            <v>5C1</v>
          </cell>
          <cell r="F475" t="str">
            <v>5C1_Non-biogenic:municipal_solid_waste</v>
          </cell>
        </row>
        <row r="476">
          <cell r="A476" t="str">
            <v>295_48</v>
          </cell>
          <cell r="B476">
            <v>295</v>
          </cell>
          <cell r="C476">
            <v>48</v>
          </cell>
          <cell r="D476" t="str">
            <v>1B2a</v>
          </cell>
          <cell r="E476" t="str">
            <v>1B2a4</v>
          </cell>
          <cell r="F476" t="str">
            <v>1B2a4_Oil_refining/storage</v>
          </cell>
        </row>
        <row r="477">
          <cell r="A477" t="str">
            <v>296_93</v>
          </cell>
          <cell r="B477">
            <v>296</v>
          </cell>
          <cell r="C477">
            <v>93</v>
          </cell>
          <cell r="D477" t="str">
            <v>non-IPCC</v>
          </cell>
          <cell r="E477" t="str">
            <v>non-IPCC</v>
          </cell>
          <cell r="F477" t="str">
            <v>non-IPCC</v>
          </cell>
        </row>
        <row r="478">
          <cell r="A478" t="str">
            <v>297_101</v>
          </cell>
          <cell r="B478">
            <v>297</v>
          </cell>
          <cell r="C478">
            <v>101</v>
          </cell>
          <cell r="D478" t="str">
            <v>3A</v>
          </cell>
          <cell r="E478" t="str">
            <v>2D3</v>
          </cell>
          <cell r="F478" t="str">
            <v>2D3_Non-energy_products_from_fuels_and_solvent_use:Solvent Use</v>
          </cell>
        </row>
        <row r="479">
          <cell r="A479" t="str">
            <v>298_49</v>
          </cell>
          <cell r="B479">
            <v>298</v>
          </cell>
          <cell r="C479">
            <v>49</v>
          </cell>
          <cell r="D479" t="str">
            <v>3D</v>
          </cell>
          <cell r="E479" t="str">
            <v>2D3</v>
          </cell>
          <cell r="F479" t="str">
            <v>2D3_Non-energy_products_from_fuels_and_solvent_use:Solvent Use</v>
          </cell>
        </row>
        <row r="480">
          <cell r="A480" t="str">
            <v>302_23</v>
          </cell>
          <cell r="B480">
            <v>302</v>
          </cell>
          <cell r="C480">
            <v>23</v>
          </cell>
          <cell r="D480" t="str">
            <v>6C</v>
          </cell>
          <cell r="E480" t="str">
            <v>5C1</v>
          </cell>
          <cell r="F480" t="str">
            <v>5C1_Biogenic:Sewage_sludge</v>
          </cell>
        </row>
        <row r="481">
          <cell r="A481" t="str">
            <v>303_63</v>
          </cell>
          <cell r="B481">
            <v>303</v>
          </cell>
          <cell r="C481">
            <v>63</v>
          </cell>
          <cell r="D481" t="str">
            <v>6C</v>
          </cell>
          <cell r="E481" t="str">
            <v>5C1</v>
          </cell>
          <cell r="F481" t="str">
            <v>5C1_Non-biogenic:Clinical_waste</v>
          </cell>
        </row>
        <row r="482">
          <cell r="A482" t="str">
            <v>304_73</v>
          </cell>
          <cell r="B482">
            <v>304</v>
          </cell>
          <cell r="C482">
            <v>73</v>
          </cell>
          <cell r="D482" t="str">
            <v>6C</v>
          </cell>
          <cell r="E482" t="str">
            <v>5C1</v>
          </cell>
          <cell r="F482" t="str">
            <v>5C1_Non-biogenic:Other</v>
          </cell>
        </row>
        <row r="483">
          <cell r="A483" t="str">
            <v>305_64</v>
          </cell>
          <cell r="B483">
            <v>305</v>
          </cell>
          <cell r="C483">
            <v>64</v>
          </cell>
          <cell r="D483" t="str">
            <v>6C</v>
          </cell>
          <cell r="E483" t="str">
            <v>5C1</v>
          </cell>
          <cell r="F483" t="str">
            <v>5C1_Non-biogenic:Other</v>
          </cell>
        </row>
        <row r="484">
          <cell r="A484" t="str">
            <v>306_25</v>
          </cell>
          <cell r="B484">
            <v>306</v>
          </cell>
          <cell r="C484">
            <v>25</v>
          </cell>
          <cell r="D484" t="str">
            <v>1A1a</v>
          </cell>
          <cell r="E484" t="str">
            <v>1A1a</v>
          </cell>
          <cell r="F484" t="str">
            <v>1A1a_Public_Electricity&amp;Heat_Production</v>
          </cell>
        </row>
        <row r="485">
          <cell r="A485" t="str">
            <v>307_24</v>
          </cell>
          <cell r="B485">
            <v>307</v>
          </cell>
          <cell r="C485">
            <v>24</v>
          </cell>
          <cell r="D485" t="str">
            <v>1A1a</v>
          </cell>
          <cell r="E485" t="str">
            <v>1A1a</v>
          </cell>
          <cell r="F485" t="str">
            <v>1A1a_Public_Electricity&amp;Heat_Production</v>
          </cell>
        </row>
        <row r="486">
          <cell r="A486" t="str">
            <v>308_110</v>
          </cell>
          <cell r="B486">
            <v>308</v>
          </cell>
          <cell r="C486">
            <v>110</v>
          </cell>
          <cell r="D486" t="str">
            <v>3D</v>
          </cell>
          <cell r="E486" t="str">
            <v>2D3</v>
          </cell>
          <cell r="F486" t="str">
            <v>2D3_Non-energy_products_from_fuels_and_solvent_use:Solvent Use</v>
          </cell>
        </row>
        <row r="487">
          <cell r="A487" t="str">
            <v>309_112</v>
          </cell>
          <cell r="B487">
            <v>309</v>
          </cell>
          <cell r="C487">
            <v>112</v>
          </cell>
          <cell r="D487" t="str">
            <v>3D</v>
          </cell>
          <cell r="E487" t="str">
            <v>2D3</v>
          </cell>
          <cell r="F487" t="str">
            <v>2D3_Non-energy_products_from_fuels_and_solvent_use:Solvent Use</v>
          </cell>
        </row>
        <row r="488">
          <cell r="A488" t="str">
            <v>310_113</v>
          </cell>
          <cell r="B488">
            <v>310</v>
          </cell>
          <cell r="C488">
            <v>113</v>
          </cell>
          <cell r="D488" t="str">
            <v>3D</v>
          </cell>
          <cell r="E488" t="str">
            <v>2D3</v>
          </cell>
          <cell r="F488" t="str">
            <v>2D3_Non-energy_products_from_fuels_and_solvent_use:Solvent Use</v>
          </cell>
        </row>
        <row r="489">
          <cell r="A489" t="str">
            <v>312_116</v>
          </cell>
          <cell r="B489">
            <v>312</v>
          </cell>
          <cell r="C489">
            <v>116</v>
          </cell>
          <cell r="D489" t="str">
            <v>3D</v>
          </cell>
          <cell r="E489" t="str">
            <v>2D3</v>
          </cell>
          <cell r="F489" t="str">
            <v>2D3_Non-energy_products_from_fuels_and_solvent_use:Solvent Use</v>
          </cell>
        </row>
        <row r="490">
          <cell r="A490" t="str">
            <v>313_120</v>
          </cell>
          <cell r="B490">
            <v>313</v>
          </cell>
          <cell r="C490">
            <v>120</v>
          </cell>
          <cell r="D490" t="str">
            <v>non-IPCC</v>
          </cell>
          <cell r="E490" t="str">
            <v>non-IPCC</v>
          </cell>
          <cell r="F490" t="str">
            <v>non-IPCC</v>
          </cell>
        </row>
        <row r="491">
          <cell r="A491" t="str">
            <v>313_125</v>
          </cell>
          <cell r="B491">
            <v>313</v>
          </cell>
          <cell r="C491">
            <v>125</v>
          </cell>
          <cell r="D491" t="str">
            <v>non-IPCC</v>
          </cell>
          <cell r="E491" t="str">
            <v>non-IPCC</v>
          </cell>
          <cell r="F491" t="str">
            <v>non-IPCC</v>
          </cell>
        </row>
        <row r="492">
          <cell r="A492" t="str">
            <v>314_132</v>
          </cell>
          <cell r="B492">
            <v>314</v>
          </cell>
          <cell r="C492">
            <v>132</v>
          </cell>
          <cell r="D492" t="str">
            <v>1B2a</v>
          </cell>
          <cell r="E492" t="str">
            <v>1B2a2</v>
          </cell>
          <cell r="F492" t="str">
            <v>1B2a2_Oil_production</v>
          </cell>
        </row>
        <row r="493">
          <cell r="A493" t="str">
            <v>315_131</v>
          </cell>
          <cell r="B493">
            <v>315</v>
          </cell>
          <cell r="C493">
            <v>131</v>
          </cell>
          <cell r="D493" t="str">
            <v>1B2b</v>
          </cell>
          <cell r="E493" t="str">
            <v>1B2b2</v>
          </cell>
          <cell r="F493" t="str">
            <v>1B2b2_Gas_production</v>
          </cell>
        </row>
        <row r="494">
          <cell r="A494" t="str">
            <v>316_134</v>
          </cell>
          <cell r="B494">
            <v>316</v>
          </cell>
          <cell r="C494">
            <v>134</v>
          </cell>
          <cell r="D494" t="str">
            <v>2C1</v>
          </cell>
          <cell r="E494" t="str">
            <v>2D1</v>
          </cell>
          <cell r="F494" t="str">
            <v>2D1_Lubricant_Use</v>
          </cell>
        </row>
        <row r="495">
          <cell r="A495" t="str">
            <v>317_134</v>
          </cell>
          <cell r="B495">
            <v>317</v>
          </cell>
          <cell r="C495">
            <v>134</v>
          </cell>
          <cell r="D495" t="str">
            <v>2C1</v>
          </cell>
          <cell r="E495" t="str">
            <v>2D1</v>
          </cell>
          <cell r="F495" t="str">
            <v>2D1_Lubricant_Use</v>
          </cell>
        </row>
        <row r="496">
          <cell r="A496" t="str">
            <v>318_135</v>
          </cell>
          <cell r="B496">
            <v>318</v>
          </cell>
          <cell r="C496">
            <v>135</v>
          </cell>
          <cell r="D496" t="str">
            <v>3C</v>
          </cell>
          <cell r="E496" t="str">
            <v>2D3</v>
          </cell>
          <cell r="F496" t="str">
            <v>2D3_Non-energy_products_from_fuels_and_solvent_use:Solvent Use</v>
          </cell>
        </row>
        <row r="497">
          <cell r="A497" t="str">
            <v>319_135</v>
          </cell>
          <cell r="B497">
            <v>319</v>
          </cell>
          <cell r="C497">
            <v>135</v>
          </cell>
          <cell r="D497" t="str">
            <v>3C</v>
          </cell>
          <cell r="E497" t="str">
            <v>2D3</v>
          </cell>
          <cell r="F497" t="str">
            <v>2D3_Non-energy_products_from_fuels_and_solvent_use:Solvent Use</v>
          </cell>
        </row>
        <row r="498">
          <cell r="A498" t="str">
            <v>320_136</v>
          </cell>
          <cell r="B498">
            <v>320</v>
          </cell>
          <cell r="C498">
            <v>136</v>
          </cell>
          <cell r="D498" t="str">
            <v>2D2</v>
          </cell>
          <cell r="E498" t="str">
            <v>2H2</v>
          </cell>
          <cell r="F498" t="str">
            <v>2H2_Food_and_beverages_industry</v>
          </cell>
        </row>
        <row r="499">
          <cell r="A499" t="str">
            <v>321_136</v>
          </cell>
          <cell r="B499">
            <v>321</v>
          </cell>
          <cell r="C499">
            <v>136</v>
          </cell>
          <cell r="D499" t="str">
            <v>2D2</v>
          </cell>
          <cell r="E499" t="str">
            <v>2H2</v>
          </cell>
          <cell r="F499" t="str">
            <v>2H2_Food_and_beverages_industry</v>
          </cell>
        </row>
        <row r="500">
          <cell r="A500" t="str">
            <v>322_136</v>
          </cell>
          <cell r="B500">
            <v>322</v>
          </cell>
          <cell r="C500">
            <v>136</v>
          </cell>
          <cell r="D500" t="str">
            <v>2D2</v>
          </cell>
          <cell r="E500" t="str">
            <v>2H2</v>
          </cell>
          <cell r="F500" t="str">
            <v>2H2_Food_and_beverages_industry</v>
          </cell>
        </row>
        <row r="501">
          <cell r="A501" t="str">
            <v>323_139</v>
          </cell>
          <cell r="B501">
            <v>323</v>
          </cell>
          <cell r="C501">
            <v>139</v>
          </cell>
          <cell r="D501" t="str">
            <v>2D2</v>
          </cell>
          <cell r="E501" t="str">
            <v>2H2</v>
          </cell>
          <cell r="F501" t="str">
            <v>2H2_Food_and_beverages_industry</v>
          </cell>
        </row>
        <row r="502">
          <cell r="A502" t="str">
            <v>324_139</v>
          </cell>
          <cell r="B502">
            <v>324</v>
          </cell>
          <cell r="C502">
            <v>139</v>
          </cell>
          <cell r="D502" t="str">
            <v>2D2</v>
          </cell>
          <cell r="E502" t="str">
            <v>2H2</v>
          </cell>
          <cell r="F502" t="str">
            <v>2H2_Food_and_beverages_industry</v>
          </cell>
        </row>
        <row r="503">
          <cell r="A503" t="str">
            <v>325_140</v>
          </cell>
          <cell r="B503">
            <v>325</v>
          </cell>
          <cell r="C503">
            <v>140</v>
          </cell>
          <cell r="D503" t="str">
            <v>2D2</v>
          </cell>
          <cell r="E503" t="str">
            <v>2H2</v>
          </cell>
          <cell r="F503" t="str">
            <v>2H2_Food_and_beverages_industry</v>
          </cell>
        </row>
        <row r="504">
          <cell r="A504" t="str">
            <v>326_141</v>
          </cell>
          <cell r="B504">
            <v>326</v>
          </cell>
          <cell r="C504">
            <v>141</v>
          </cell>
          <cell r="D504" t="str">
            <v>2D2</v>
          </cell>
          <cell r="E504" t="str">
            <v>2H2</v>
          </cell>
          <cell r="F504" t="str">
            <v>2H2_Food_and_beverages_industry</v>
          </cell>
        </row>
        <row r="505">
          <cell r="A505" t="str">
            <v>327_142</v>
          </cell>
          <cell r="B505">
            <v>327</v>
          </cell>
          <cell r="C505">
            <v>142</v>
          </cell>
          <cell r="D505" t="str">
            <v>2D2</v>
          </cell>
          <cell r="E505" t="str">
            <v>2H2</v>
          </cell>
          <cell r="F505" t="str">
            <v>2H2_Food_and_beverages_industry</v>
          </cell>
        </row>
        <row r="506">
          <cell r="A506" t="str">
            <v>328_143</v>
          </cell>
          <cell r="B506">
            <v>328</v>
          </cell>
          <cell r="C506">
            <v>143</v>
          </cell>
          <cell r="D506" t="str">
            <v>2D2</v>
          </cell>
          <cell r="E506" t="str">
            <v>2H2</v>
          </cell>
          <cell r="F506" t="str">
            <v>2H2_Food_and_beverages_industry</v>
          </cell>
        </row>
        <row r="507">
          <cell r="A507" t="str">
            <v>329_48</v>
          </cell>
          <cell r="B507">
            <v>329</v>
          </cell>
          <cell r="C507">
            <v>48</v>
          </cell>
          <cell r="D507" t="str">
            <v>non-IPCC</v>
          </cell>
          <cell r="E507" t="str">
            <v>non-IPCC</v>
          </cell>
          <cell r="F507" t="str">
            <v>non-IPCC</v>
          </cell>
        </row>
        <row r="508">
          <cell r="A508" t="str">
            <v>330_147</v>
          </cell>
          <cell r="B508">
            <v>330</v>
          </cell>
          <cell r="C508">
            <v>147</v>
          </cell>
          <cell r="D508" t="str">
            <v>2D2</v>
          </cell>
          <cell r="E508" t="str">
            <v>2H2</v>
          </cell>
          <cell r="F508" t="str">
            <v>2H2_Food_and_beverages_industry</v>
          </cell>
        </row>
        <row r="509">
          <cell r="A509" t="str">
            <v>331_148</v>
          </cell>
          <cell r="B509">
            <v>331</v>
          </cell>
          <cell r="C509">
            <v>148</v>
          </cell>
          <cell r="D509" t="str">
            <v>2D2</v>
          </cell>
          <cell r="E509" t="str">
            <v>2H2</v>
          </cell>
          <cell r="F509" t="str">
            <v>2H2_Food_and_beverages_industry</v>
          </cell>
        </row>
        <row r="510">
          <cell r="A510" t="str">
            <v>332_149</v>
          </cell>
          <cell r="B510">
            <v>332</v>
          </cell>
          <cell r="C510">
            <v>149</v>
          </cell>
          <cell r="D510" t="str">
            <v>2D2</v>
          </cell>
          <cell r="E510" t="str">
            <v>2H2</v>
          </cell>
          <cell r="F510" t="str">
            <v>2H2_Food_and_beverages_industry</v>
          </cell>
        </row>
        <row r="511">
          <cell r="A511" t="str">
            <v>333_150</v>
          </cell>
          <cell r="B511">
            <v>333</v>
          </cell>
          <cell r="C511">
            <v>150</v>
          </cell>
          <cell r="D511" t="str">
            <v>2D2</v>
          </cell>
          <cell r="E511" t="str">
            <v>2H2</v>
          </cell>
          <cell r="F511" t="str">
            <v>2H2_Food_and_beverages_industry</v>
          </cell>
        </row>
        <row r="512">
          <cell r="A512" t="str">
            <v>334_151</v>
          </cell>
          <cell r="B512">
            <v>334</v>
          </cell>
          <cell r="C512">
            <v>151</v>
          </cell>
          <cell r="D512" t="str">
            <v>2D2</v>
          </cell>
          <cell r="E512" t="str">
            <v>2H2</v>
          </cell>
          <cell r="F512" t="str">
            <v>2H2_Food_and_beverages_industry</v>
          </cell>
        </row>
        <row r="513">
          <cell r="A513" t="str">
            <v>335_152</v>
          </cell>
          <cell r="B513">
            <v>335</v>
          </cell>
          <cell r="C513">
            <v>152</v>
          </cell>
          <cell r="D513" t="str">
            <v>2D2</v>
          </cell>
          <cell r="E513" t="str">
            <v>2H2</v>
          </cell>
          <cell r="F513" t="str">
            <v>2H2_Food_and_beverages_industry</v>
          </cell>
        </row>
        <row r="514">
          <cell r="A514" t="str">
            <v>340_199</v>
          </cell>
          <cell r="B514">
            <v>340</v>
          </cell>
          <cell r="C514">
            <v>199</v>
          </cell>
          <cell r="D514" t="str">
            <v>2C5</v>
          </cell>
          <cell r="E514" t="str">
            <v>2C7</v>
          </cell>
          <cell r="F514" t="str">
            <v>2C7_Metal_industry:Other</v>
          </cell>
        </row>
        <row r="515">
          <cell r="A515" t="str">
            <v>345_165</v>
          </cell>
          <cell r="B515">
            <v>345</v>
          </cell>
          <cell r="C515">
            <v>165</v>
          </cell>
          <cell r="D515" t="str">
            <v>non-IPCC</v>
          </cell>
          <cell r="E515" t="str">
            <v>non-IPCC</v>
          </cell>
          <cell r="F515" t="str">
            <v>non-IPCC</v>
          </cell>
        </row>
        <row r="516">
          <cell r="A516" t="str">
            <v>346_165</v>
          </cell>
          <cell r="B516">
            <v>346</v>
          </cell>
          <cell r="C516">
            <v>165</v>
          </cell>
          <cell r="D516" t="str">
            <v>non-IPCC</v>
          </cell>
          <cell r="E516" t="str">
            <v>non-IPCC</v>
          </cell>
          <cell r="F516" t="str">
            <v>non-IPCC</v>
          </cell>
        </row>
        <row r="517">
          <cell r="A517" t="str">
            <v>347_165</v>
          </cell>
          <cell r="B517">
            <v>347</v>
          </cell>
          <cell r="C517">
            <v>165</v>
          </cell>
          <cell r="D517" t="str">
            <v>non-IPCC</v>
          </cell>
          <cell r="E517" t="str">
            <v>non-IPCC</v>
          </cell>
          <cell r="F517" t="str">
            <v>non-IPCC</v>
          </cell>
        </row>
        <row r="518">
          <cell r="A518" t="str">
            <v>348_166</v>
          </cell>
          <cell r="B518">
            <v>348</v>
          </cell>
          <cell r="C518">
            <v>166</v>
          </cell>
          <cell r="D518" t="str">
            <v>non-IPCC</v>
          </cell>
          <cell r="E518" t="str">
            <v>non-IPCC</v>
          </cell>
          <cell r="F518" t="str">
            <v>non-IPCC</v>
          </cell>
        </row>
        <row r="519">
          <cell r="A519" t="str">
            <v>349_72</v>
          </cell>
          <cell r="B519">
            <v>349</v>
          </cell>
          <cell r="C519">
            <v>72</v>
          </cell>
          <cell r="D519" t="str">
            <v>non-IPCC</v>
          </cell>
          <cell r="E519" t="str">
            <v>non-IPCC</v>
          </cell>
          <cell r="F519" t="str">
            <v>non-IPCC</v>
          </cell>
        </row>
        <row r="520">
          <cell r="A520" t="str">
            <v>355_87</v>
          </cell>
          <cell r="B520">
            <v>355</v>
          </cell>
          <cell r="C520">
            <v>87</v>
          </cell>
          <cell r="D520" t="str">
            <v>1B2a</v>
          </cell>
          <cell r="E520" t="str">
            <v>1B2a5</v>
          </cell>
          <cell r="F520" t="str">
            <v>1B2a5_Oil_ditribution_of_oil_products</v>
          </cell>
        </row>
        <row r="521">
          <cell r="A521" t="str">
            <v>355_88</v>
          </cell>
          <cell r="B521">
            <v>355</v>
          </cell>
          <cell r="C521">
            <v>88</v>
          </cell>
          <cell r="D521" t="str">
            <v>1B2a</v>
          </cell>
          <cell r="E521" t="str">
            <v>1B2a5</v>
          </cell>
          <cell r="F521" t="str">
            <v>1B2a5_Oil_ditribution_of_oil_products</v>
          </cell>
        </row>
        <row r="522">
          <cell r="A522" t="str">
            <v>360_208</v>
          </cell>
          <cell r="B522">
            <v>360</v>
          </cell>
          <cell r="C522">
            <v>208</v>
          </cell>
          <cell r="D522" t="str">
            <v>2A7</v>
          </cell>
          <cell r="E522" t="str">
            <v>2A4d</v>
          </cell>
          <cell r="F522" t="str">
            <v>2A4d_Other_process_uses_of_carbonates</v>
          </cell>
        </row>
        <row r="523">
          <cell r="A523" t="str">
            <v>361_16</v>
          </cell>
          <cell r="B523">
            <v>361</v>
          </cell>
          <cell r="C523">
            <v>16</v>
          </cell>
          <cell r="D523" t="str">
            <v>1A1c</v>
          </cell>
          <cell r="E523" t="str">
            <v>1A1cii</v>
          </cell>
          <cell r="F523" t="str">
            <v>1A1cii_Oil_and_gas_extraction</v>
          </cell>
        </row>
        <row r="524">
          <cell r="A524" t="str">
            <v>361_26</v>
          </cell>
          <cell r="B524">
            <v>361</v>
          </cell>
          <cell r="C524">
            <v>26</v>
          </cell>
          <cell r="D524" t="str">
            <v>1A1c</v>
          </cell>
          <cell r="E524" t="str">
            <v>1A1cii</v>
          </cell>
          <cell r="F524" t="str">
            <v>1A1cii_Oil_and_gas_extraction</v>
          </cell>
        </row>
        <row r="525">
          <cell r="A525" t="str">
            <v>361_15</v>
          </cell>
          <cell r="B525">
            <v>361</v>
          </cell>
          <cell r="C525">
            <v>15</v>
          </cell>
          <cell r="D525" t="str">
            <v>1A1c</v>
          </cell>
          <cell r="E525" t="str">
            <v>1A1cii</v>
          </cell>
          <cell r="F525" t="str">
            <v>1A1cii_Oil_and_gas_extraction</v>
          </cell>
        </row>
        <row r="526">
          <cell r="A526" t="str">
            <v>361_19</v>
          </cell>
          <cell r="B526">
            <v>361</v>
          </cell>
          <cell r="C526">
            <v>19</v>
          </cell>
          <cell r="D526" t="str">
            <v>1A1c</v>
          </cell>
          <cell r="E526" t="str">
            <v>1A1cii</v>
          </cell>
          <cell r="F526" t="str">
            <v>1A1cii_Oil_and_gas_extraction</v>
          </cell>
        </row>
        <row r="527">
          <cell r="A527" t="str">
            <v>362_48</v>
          </cell>
          <cell r="B527">
            <v>362</v>
          </cell>
          <cell r="C527">
            <v>48</v>
          </cell>
          <cell r="D527" t="str">
            <v>2B5</v>
          </cell>
          <cell r="E527" t="str">
            <v>2B8</v>
          </cell>
          <cell r="F527" t="str">
            <v>2B8g_Petrochemical_and_carbon_black_production:Other</v>
          </cell>
        </row>
        <row r="528">
          <cell r="A528" t="str">
            <v>363_87</v>
          </cell>
          <cell r="B528">
            <v>363</v>
          </cell>
          <cell r="C528">
            <v>87</v>
          </cell>
          <cell r="D528" t="str">
            <v>1B2a</v>
          </cell>
          <cell r="E528" t="str">
            <v>1B2a5</v>
          </cell>
          <cell r="F528" t="str">
            <v>1B2a5_Oil_ditribution_of_oil_products</v>
          </cell>
        </row>
        <row r="529">
          <cell r="A529" t="str">
            <v>363_88</v>
          </cell>
          <cell r="B529">
            <v>363</v>
          </cell>
          <cell r="C529">
            <v>88</v>
          </cell>
          <cell r="D529" t="str">
            <v>1B2a</v>
          </cell>
          <cell r="E529" t="str">
            <v>1B2a5</v>
          </cell>
          <cell r="F529" t="str">
            <v>1B2a5_Oil_ditribution_of_oil_products</v>
          </cell>
        </row>
        <row r="530">
          <cell r="A530" t="str">
            <v>364_87</v>
          </cell>
          <cell r="B530">
            <v>364</v>
          </cell>
          <cell r="C530">
            <v>87</v>
          </cell>
          <cell r="D530" t="str">
            <v>1B2a</v>
          </cell>
          <cell r="E530" t="str">
            <v>1B2a5</v>
          </cell>
          <cell r="F530" t="str">
            <v>1B2a5_Oil_ditribution_of_oil_products</v>
          </cell>
        </row>
        <row r="531">
          <cell r="A531" t="str">
            <v>364_88</v>
          </cell>
          <cell r="B531">
            <v>364</v>
          </cell>
          <cell r="C531">
            <v>88</v>
          </cell>
          <cell r="D531" t="str">
            <v>1B2a</v>
          </cell>
          <cell r="E531" t="str">
            <v>1B2a5</v>
          </cell>
          <cell r="F531" t="str">
            <v>1B2a5_Oil_ditribution_of_oil_products</v>
          </cell>
        </row>
        <row r="532">
          <cell r="A532" t="str">
            <v>365_184</v>
          </cell>
          <cell r="B532">
            <v>365</v>
          </cell>
          <cell r="C532">
            <v>184</v>
          </cell>
          <cell r="D532" t="str">
            <v>3A</v>
          </cell>
          <cell r="E532" t="str">
            <v>2D3</v>
          </cell>
          <cell r="F532" t="str">
            <v>2D3_Non-energy_products_from_fuels_and_solvent_use:Solvent Use</v>
          </cell>
        </row>
        <row r="533">
          <cell r="A533" t="str">
            <v>366_185</v>
          </cell>
          <cell r="B533">
            <v>366</v>
          </cell>
          <cell r="C533">
            <v>185</v>
          </cell>
          <cell r="D533" t="str">
            <v>3A</v>
          </cell>
          <cell r="E533" t="str">
            <v>2D3</v>
          </cell>
          <cell r="F533" t="str">
            <v>2D3_Non-energy_products_from_fuels_and_solvent_use:Solvent Use</v>
          </cell>
        </row>
        <row r="534">
          <cell r="A534" t="str">
            <v>367_186</v>
          </cell>
          <cell r="B534">
            <v>367</v>
          </cell>
          <cell r="C534">
            <v>186</v>
          </cell>
          <cell r="D534" t="str">
            <v>3A</v>
          </cell>
          <cell r="E534" t="str">
            <v>2D3</v>
          </cell>
          <cell r="F534" t="str">
            <v>2D3_Non-energy_products_from_fuels_and_solvent_use:Solvent Use</v>
          </cell>
        </row>
        <row r="535">
          <cell r="A535" t="str">
            <v>368_187</v>
          </cell>
          <cell r="B535">
            <v>368</v>
          </cell>
          <cell r="C535">
            <v>187</v>
          </cell>
          <cell r="D535" t="str">
            <v>1B2a</v>
          </cell>
          <cell r="E535" t="str">
            <v>1B2a1</v>
          </cell>
          <cell r="F535" t="str">
            <v>1B2a1_Oil_exploration</v>
          </cell>
        </row>
        <row r="536">
          <cell r="A536" t="str">
            <v>368_301</v>
          </cell>
          <cell r="B536">
            <v>368</v>
          </cell>
          <cell r="C536">
            <v>301</v>
          </cell>
          <cell r="D536" t="str">
            <v>1B2a</v>
          </cell>
          <cell r="E536" t="str">
            <v>1B2a1</v>
          </cell>
          <cell r="F536" t="str">
            <v>1B2a1_Oil_exploration</v>
          </cell>
        </row>
        <row r="537">
          <cell r="A537" t="str">
            <v>369_21</v>
          </cell>
          <cell r="B537">
            <v>369</v>
          </cell>
          <cell r="C537">
            <v>21</v>
          </cell>
          <cell r="D537" t="str">
            <v>1B2ci</v>
          </cell>
          <cell r="E537" t="str">
            <v>1B2c_Venting_i</v>
          </cell>
          <cell r="F537" t="str">
            <v>1B2c_Venting_Oil</v>
          </cell>
        </row>
        <row r="538">
          <cell r="A538" t="str">
            <v>370_193</v>
          </cell>
          <cell r="B538">
            <v>370</v>
          </cell>
          <cell r="C538">
            <v>193</v>
          </cell>
          <cell r="D538" t="str">
            <v>3D</v>
          </cell>
          <cell r="E538" t="str">
            <v>2D3</v>
          </cell>
          <cell r="F538" t="str">
            <v>2D3_Non-energy_products_from_fuels_and_solvent_use:Solvent Use</v>
          </cell>
        </row>
        <row r="539">
          <cell r="A539" t="str">
            <v>372_195</v>
          </cell>
          <cell r="B539">
            <v>372</v>
          </cell>
          <cell r="C539">
            <v>195</v>
          </cell>
          <cell r="D539" t="str">
            <v>2B5</v>
          </cell>
          <cell r="E539" t="str">
            <v>2G4</v>
          </cell>
          <cell r="F539" t="str">
            <v>2G4_Other_product_manufacture_and_use</v>
          </cell>
        </row>
        <row r="540">
          <cell r="A540" t="str">
            <v>373_249</v>
          </cell>
          <cell r="B540">
            <v>373</v>
          </cell>
          <cell r="C540">
            <v>249</v>
          </cell>
          <cell r="D540" t="str">
            <v>6C</v>
          </cell>
          <cell r="E540" t="str">
            <v>5C2</v>
          </cell>
          <cell r="F540" t="str">
            <v>5C2_Non-biogenic:Other</v>
          </cell>
        </row>
        <row r="541">
          <cell r="A541" t="str">
            <v>373_196</v>
          </cell>
          <cell r="B541">
            <v>373</v>
          </cell>
          <cell r="C541">
            <v>196</v>
          </cell>
          <cell r="D541" t="str">
            <v>6C</v>
          </cell>
          <cell r="E541" t="str">
            <v>5C2</v>
          </cell>
          <cell r="F541" t="str">
            <v>5C2_Non-biogenic:Other</v>
          </cell>
        </row>
        <row r="542">
          <cell r="A542" t="str">
            <v>374_48</v>
          </cell>
          <cell r="B542">
            <v>374</v>
          </cell>
          <cell r="C542">
            <v>48</v>
          </cell>
          <cell r="D542" t="str">
            <v>2B5</v>
          </cell>
          <cell r="E542" t="str">
            <v>non-IPCC</v>
          </cell>
          <cell r="F542" t="str">
            <v>non-IPCC</v>
          </cell>
        </row>
        <row r="543">
          <cell r="A543" t="str">
            <v>375_197</v>
          </cell>
          <cell r="B543">
            <v>375</v>
          </cell>
          <cell r="C543">
            <v>197</v>
          </cell>
          <cell r="D543" t="str">
            <v>4B8</v>
          </cell>
          <cell r="E543" t="str">
            <v>3B3</v>
          </cell>
          <cell r="F543" t="str">
            <v>3B3_Manure_Management_swine</v>
          </cell>
        </row>
        <row r="544">
          <cell r="A544" t="str">
            <v>376_197</v>
          </cell>
          <cell r="B544">
            <v>376</v>
          </cell>
          <cell r="C544">
            <v>197</v>
          </cell>
          <cell r="D544" t="str">
            <v>4B9</v>
          </cell>
          <cell r="E544" t="str">
            <v>3B4</v>
          </cell>
          <cell r="F544" t="str">
            <v>3B4_Manure_Management_other:poultry</v>
          </cell>
        </row>
        <row r="545">
          <cell r="A545" t="str">
            <v>377_197</v>
          </cell>
          <cell r="B545">
            <v>377</v>
          </cell>
          <cell r="C545">
            <v>197</v>
          </cell>
          <cell r="D545" t="str">
            <v>4B9</v>
          </cell>
          <cell r="E545" t="str">
            <v>3B4</v>
          </cell>
          <cell r="F545" t="str">
            <v>3B4_Manure_Management_other:poultry</v>
          </cell>
        </row>
        <row r="546">
          <cell r="A546" t="str">
            <v>378_197</v>
          </cell>
          <cell r="B546">
            <v>378</v>
          </cell>
          <cell r="C546">
            <v>197</v>
          </cell>
          <cell r="D546" t="str">
            <v>4B9</v>
          </cell>
          <cell r="E546" t="str">
            <v>3B4</v>
          </cell>
          <cell r="F546" t="str">
            <v>3B4_Manure_Management_other:poultry</v>
          </cell>
        </row>
        <row r="547">
          <cell r="A547" t="str">
            <v>379_197</v>
          </cell>
          <cell r="B547">
            <v>379</v>
          </cell>
          <cell r="C547">
            <v>197</v>
          </cell>
          <cell r="D547" t="str">
            <v>non-IPCC</v>
          </cell>
          <cell r="E547" t="str">
            <v>non-IPCC</v>
          </cell>
          <cell r="F547" t="str">
            <v>non-IPCC</v>
          </cell>
        </row>
        <row r="548">
          <cell r="A548" t="str">
            <v>380_197</v>
          </cell>
          <cell r="B548">
            <v>380</v>
          </cell>
          <cell r="C548">
            <v>197</v>
          </cell>
          <cell r="D548" t="str">
            <v>non-IPCC</v>
          </cell>
          <cell r="E548" t="str">
            <v>non-IPCC</v>
          </cell>
          <cell r="F548" t="str">
            <v>non-IPCC</v>
          </cell>
        </row>
        <row r="549">
          <cell r="A549" t="str">
            <v>381_48</v>
          </cell>
          <cell r="B549">
            <v>381</v>
          </cell>
          <cell r="C549">
            <v>48</v>
          </cell>
          <cell r="D549" t="str">
            <v>2B5</v>
          </cell>
          <cell r="E549" t="str">
            <v>non-IPCC</v>
          </cell>
          <cell r="F549" t="str">
            <v>non-IPCC</v>
          </cell>
        </row>
        <row r="550">
          <cell r="A550" t="str">
            <v>382_89</v>
          </cell>
          <cell r="B550">
            <v>382</v>
          </cell>
          <cell r="C550">
            <v>89</v>
          </cell>
          <cell r="D550" t="str">
            <v>2A5</v>
          </cell>
          <cell r="E550" t="str">
            <v>2D3</v>
          </cell>
          <cell r="F550" t="str">
            <v>2D3_Non-energy_products_from_fuels_and_solvent_use:Other_Asphalt_roofing</v>
          </cell>
        </row>
        <row r="551">
          <cell r="A551" t="str">
            <v>384_48</v>
          </cell>
          <cell r="B551">
            <v>384</v>
          </cell>
          <cell r="C551">
            <v>48</v>
          </cell>
          <cell r="D551" t="str">
            <v>2B5</v>
          </cell>
          <cell r="E551" t="str">
            <v>non-IPCC</v>
          </cell>
          <cell r="F551" t="str">
            <v>non-IPCC</v>
          </cell>
        </row>
        <row r="552">
          <cell r="A552" t="str">
            <v>395_231</v>
          </cell>
          <cell r="B552">
            <v>395</v>
          </cell>
          <cell r="C552">
            <v>231</v>
          </cell>
          <cell r="D552" t="str">
            <v>1A2f</v>
          </cell>
          <cell r="E552" t="str">
            <v>2A4d</v>
          </cell>
          <cell r="F552" t="str">
            <v>2A4d_Other_process_uses_of_carbonates:other</v>
          </cell>
        </row>
        <row r="553">
          <cell r="A553" t="str">
            <v>395_266</v>
          </cell>
          <cell r="B553">
            <v>395</v>
          </cell>
          <cell r="C553">
            <v>266</v>
          </cell>
          <cell r="D553" t="str">
            <v>2A7</v>
          </cell>
          <cell r="E553" t="str">
            <v>2A4a</v>
          </cell>
          <cell r="F553" t="str">
            <v>2A4a_Other_process_uses_of_carbonates:ceramics</v>
          </cell>
        </row>
        <row r="554">
          <cell r="A554" t="str">
            <v>396_212</v>
          </cell>
          <cell r="B554">
            <v>396</v>
          </cell>
          <cell r="C554">
            <v>212</v>
          </cell>
          <cell r="D554" t="str">
            <v>1A2a</v>
          </cell>
          <cell r="E554" t="str">
            <v>non-IPCC</v>
          </cell>
          <cell r="F554" t="str">
            <v>non-IPCC</v>
          </cell>
        </row>
        <row r="555">
          <cell r="A555" t="str">
            <v>397_48</v>
          </cell>
          <cell r="B555">
            <v>397</v>
          </cell>
          <cell r="C555">
            <v>48</v>
          </cell>
          <cell r="D555" t="str">
            <v>1A2a</v>
          </cell>
          <cell r="E555" t="str">
            <v>non-IPCC</v>
          </cell>
          <cell r="F555" t="str">
            <v>non-IPCC</v>
          </cell>
        </row>
        <row r="556">
          <cell r="A556" t="str">
            <v>398_213</v>
          </cell>
          <cell r="B556">
            <v>398</v>
          </cell>
          <cell r="C556">
            <v>213</v>
          </cell>
          <cell r="D556" t="str">
            <v>1A2b</v>
          </cell>
          <cell r="E556" t="str">
            <v>non-IPCC</v>
          </cell>
          <cell r="F556" t="str">
            <v>non-IPCC</v>
          </cell>
        </row>
        <row r="557">
          <cell r="A557" t="str">
            <v>398_314</v>
          </cell>
          <cell r="B557">
            <v>398</v>
          </cell>
          <cell r="C557">
            <v>314</v>
          </cell>
          <cell r="D557" t="str">
            <v>1A2b</v>
          </cell>
          <cell r="E557" t="str">
            <v>non-IPCC</v>
          </cell>
          <cell r="F557" t="str">
            <v>non-IPCC</v>
          </cell>
        </row>
        <row r="558">
          <cell r="A558" t="str">
            <v>399_48</v>
          </cell>
          <cell r="B558">
            <v>399</v>
          </cell>
          <cell r="C558">
            <v>48</v>
          </cell>
          <cell r="D558" t="str">
            <v>1A2a</v>
          </cell>
          <cell r="E558" t="str">
            <v>non-IPCC</v>
          </cell>
          <cell r="F558" t="str">
            <v>non-IPCC</v>
          </cell>
        </row>
        <row r="559">
          <cell r="A559" t="str">
            <v>400_49</v>
          </cell>
          <cell r="B559">
            <v>400</v>
          </cell>
          <cell r="C559">
            <v>49</v>
          </cell>
          <cell r="D559" t="str">
            <v>3D</v>
          </cell>
          <cell r="E559" t="str">
            <v>2D3</v>
          </cell>
          <cell r="F559" t="str">
            <v>2D3_Non-energy_products_from_fuels_and_solvent_use:Solvent Use</v>
          </cell>
        </row>
        <row r="560">
          <cell r="A560" t="str">
            <v>402_154</v>
          </cell>
          <cell r="B560">
            <v>402</v>
          </cell>
          <cell r="C560">
            <v>154</v>
          </cell>
          <cell r="D560" t="str">
            <v>2B5</v>
          </cell>
          <cell r="E560" t="str">
            <v>2B10</v>
          </cell>
          <cell r="F560" t="str">
            <v>2B10_Chemical_Industry:Other</v>
          </cell>
        </row>
        <row r="561">
          <cell r="A561" t="str">
            <v>403_154</v>
          </cell>
          <cell r="B561">
            <v>403</v>
          </cell>
          <cell r="C561">
            <v>154</v>
          </cell>
          <cell r="D561" t="str">
            <v>2B5</v>
          </cell>
          <cell r="E561" t="str">
            <v>2B10</v>
          </cell>
          <cell r="F561" t="str">
            <v>2B10_Chemical_Industry:Other</v>
          </cell>
        </row>
        <row r="562">
          <cell r="A562" t="str">
            <v>404_215</v>
          </cell>
          <cell r="B562">
            <v>404</v>
          </cell>
          <cell r="C562">
            <v>215</v>
          </cell>
          <cell r="D562" t="str">
            <v>2B5</v>
          </cell>
          <cell r="E562" t="str">
            <v>2B6</v>
          </cell>
          <cell r="F562" t="str">
            <v>2B6_Titanium_dioxide_production</v>
          </cell>
        </row>
        <row r="563">
          <cell r="A563" t="str">
            <v>405_154</v>
          </cell>
          <cell r="B563">
            <v>405</v>
          </cell>
          <cell r="C563">
            <v>154</v>
          </cell>
          <cell r="D563" t="str">
            <v>2B5</v>
          </cell>
          <cell r="E563" t="str">
            <v>2B10</v>
          </cell>
          <cell r="F563" t="str">
            <v>2B10_Chemical_Industry:Other</v>
          </cell>
        </row>
        <row r="564">
          <cell r="A564" t="str">
            <v>406_221</v>
          </cell>
          <cell r="B564">
            <v>406</v>
          </cell>
          <cell r="C564">
            <v>221</v>
          </cell>
          <cell r="D564" t="str">
            <v>2A7</v>
          </cell>
          <cell r="E564" t="str">
            <v>2A3</v>
          </cell>
          <cell r="F564" t="str">
            <v>2A3_Glass_production</v>
          </cell>
        </row>
        <row r="565">
          <cell r="A565" t="str">
            <v>407_220</v>
          </cell>
          <cell r="B565">
            <v>407</v>
          </cell>
          <cell r="C565">
            <v>220</v>
          </cell>
          <cell r="D565" t="str">
            <v>2A7</v>
          </cell>
          <cell r="E565" t="str">
            <v>2A3</v>
          </cell>
          <cell r="F565" t="str">
            <v>2A3_Glass_production</v>
          </cell>
        </row>
        <row r="566">
          <cell r="A566" t="str">
            <v>408_219</v>
          </cell>
          <cell r="B566">
            <v>408</v>
          </cell>
          <cell r="C566">
            <v>219</v>
          </cell>
          <cell r="D566" t="str">
            <v>2A7</v>
          </cell>
          <cell r="E566" t="str">
            <v>2A3</v>
          </cell>
          <cell r="F566" t="str">
            <v>2A3_Glass_production</v>
          </cell>
        </row>
        <row r="567">
          <cell r="A567" t="str">
            <v>409_48</v>
          </cell>
          <cell r="B567">
            <v>409</v>
          </cell>
          <cell r="C567">
            <v>48</v>
          </cell>
          <cell r="D567" t="str">
            <v>2B5</v>
          </cell>
          <cell r="E567" t="str">
            <v>2D3</v>
          </cell>
          <cell r="F567" t="str">
            <v>2D3_Non-energy_products_from_fuels_and_solvent_use:Other</v>
          </cell>
        </row>
        <row r="568">
          <cell r="A568" t="str">
            <v>410_48</v>
          </cell>
          <cell r="B568">
            <v>410</v>
          </cell>
          <cell r="C568">
            <v>48</v>
          </cell>
          <cell r="D568" t="str">
            <v>2B5</v>
          </cell>
          <cell r="E568" t="str">
            <v>2B10</v>
          </cell>
          <cell r="F568" t="str">
            <v>2B10_Chemical_Industry:Other</v>
          </cell>
        </row>
        <row r="569">
          <cell r="A569" t="str">
            <v>411_222</v>
          </cell>
          <cell r="B569">
            <v>411</v>
          </cell>
          <cell r="C569">
            <v>222</v>
          </cell>
          <cell r="D569" t="str">
            <v>2A7</v>
          </cell>
          <cell r="E569" t="str">
            <v>2A3</v>
          </cell>
          <cell r="F569" t="str">
            <v>2A3_Glass_production</v>
          </cell>
        </row>
        <row r="570">
          <cell r="A570" t="str">
            <v>412_214</v>
          </cell>
          <cell r="B570">
            <v>412</v>
          </cell>
          <cell r="C570">
            <v>214</v>
          </cell>
          <cell r="D570" t="str">
            <v>2B5</v>
          </cell>
          <cell r="E570" t="str">
            <v>2B8f</v>
          </cell>
          <cell r="F570" t="str">
            <v>2Baf_Carbon_black_production</v>
          </cell>
        </row>
        <row r="571">
          <cell r="A571" t="str">
            <v>413_228</v>
          </cell>
          <cell r="B571">
            <v>413</v>
          </cell>
          <cell r="C571">
            <v>228</v>
          </cell>
          <cell r="D571" t="str">
            <v>2B5</v>
          </cell>
          <cell r="E571" t="str">
            <v>2B8b</v>
          </cell>
          <cell r="F571" t="str">
            <v>2B8b_Ethylene_Production</v>
          </cell>
        </row>
        <row r="572">
          <cell r="A572" t="str">
            <v>414_229</v>
          </cell>
          <cell r="B572">
            <v>414</v>
          </cell>
          <cell r="C572">
            <v>229</v>
          </cell>
          <cell r="D572" t="str">
            <v>2B5</v>
          </cell>
          <cell r="E572" t="str">
            <v>2B8a</v>
          </cell>
          <cell r="F572" t="str">
            <v>2B8a_Methanol_production</v>
          </cell>
        </row>
        <row r="573">
          <cell r="A573" t="str">
            <v>416_154</v>
          </cell>
          <cell r="B573">
            <v>416</v>
          </cell>
          <cell r="C573">
            <v>154</v>
          </cell>
          <cell r="D573" t="str">
            <v>2B5</v>
          </cell>
          <cell r="E573" t="str">
            <v>2B10</v>
          </cell>
          <cell r="F573" t="str">
            <v>2B10_Chemical_Industry:Other</v>
          </cell>
        </row>
        <row r="574">
          <cell r="A574" t="str">
            <v>418_21</v>
          </cell>
          <cell r="B574">
            <v>418</v>
          </cell>
          <cell r="C574">
            <v>21</v>
          </cell>
          <cell r="D574" t="str">
            <v>6C</v>
          </cell>
          <cell r="E574" t="str">
            <v>5C1</v>
          </cell>
          <cell r="F574" t="str">
            <v>5C1_Biogenic:Other</v>
          </cell>
        </row>
        <row r="575">
          <cell r="A575" t="str">
            <v>419_57</v>
          </cell>
          <cell r="B575">
            <v>419</v>
          </cell>
          <cell r="C575">
            <v>57</v>
          </cell>
          <cell r="D575" t="str">
            <v>1A2f</v>
          </cell>
          <cell r="E575" t="str">
            <v>2B7</v>
          </cell>
          <cell r="F575" t="str">
            <v>2B7_Soda_ash_production</v>
          </cell>
        </row>
        <row r="576">
          <cell r="A576" t="str">
            <v>420_210</v>
          </cell>
          <cell r="B576">
            <v>420</v>
          </cell>
          <cell r="C576">
            <v>210</v>
          </cell>
          <cell r="D576" t="str">
            <v>2B5</v>
          </cell>
          <cell r="E576" t="str">
            <v>2B10</v>
          </cell>
          <cell r="F576" t="str">
            <v>2B10_Chemical_Industry:Other</v>
          </cell>
        </row>
        <row r="577">
          <cell r="A577" t="str">
            <v>421_216</v>
          </cell>
          <cell r="B577">
            <v>421</v>
          </cell>
          <cell r="C577">
            <v>216</v>
          </cell>
          <cell r="D577" t="str">
            <v>2C1</v>
          </cell>
          <cell r="E577" t="str">
            <v>non-IPCC</v>
          </cell>
          <cell r="F577" t="str">
            <v>non-IPCC</v>
          </cell>
        </row>
        <row r="578">
          <cell r="A578" t="str">
            <v>421_172</v>
          </cell>
          <cell r="B578">
            <v>421</v>
          </cell>
          <cell r="C578">
            <v>172</v>
          </cell>
          <cell r="D578" t="str">
            <v>2C1</v>
          </cell>
          <cell r="E578" t="str">
            <v>2C1b</v>
          </cell>
          <cell r="F578" t="str">
            <v>2C1b_Pig_iron</v>
          </cell>
        </row>
        <row r="579">
          <cell r="A579" t="str">
            <v>422_174</v>
          </cell>
          <cell r="B579">
            <v>422</v>
          </cell>
          <cell r="C579">
            <v>174</v>
          </cell>
          <cell r="D579" t="str">
            <v>2C3</v>
          </cell>
          <cell r="E579" t="str">
            <v>2C3</v>
          </cell>
          <cell r="F579" t="str">
            <v>2C3_Aluminium_Production</v>
          </cell>
        </row>
        <row r="580">
          <cell r="A580" t="str">
            <v>423_223</v>
          </cell>
          <cell r="B580">
            <v>423</v>
          </cell>
          <cell r="C580">
            <v>223</v>
          </cell>
          <cell r="D580" t="str">
            <v>2A7</v>
          </cell>
          <cell r="E580" t="str">
            <v>2A3</v>
          </cell>
          <cell r="F580" t="str">
            <v>2A3_Glass_production</v>
          </cell>
        </row>
        <row r="581">
          <cell r="A581" t="str">
            <v>424_225</v>
          </cell>
          <cell r="B581">
            <v>424</v>
          </cell>
          <cell r="C581">
            <v>225</v>
          </cell>
          <cell r="D581" t="str">
            <v>2A7</v>
          </cell>
          <cell r="E581" t="str">
            <v>2A3</v>
          </cell>
          <cell r="F581" t="str">
            <v>2A3_Glass_production</v>
          </cell>
        </row>
        <row r="582">
          <cell r="A582" t="str">
            <v>425_224</v>
          </cell>
          <cell r="B582">
            <v>425</v>
          </cell>
          <cell r="C582">
            <v>224</v>
          </cell>
          <cell r="D582" t="str">
            <v>2A7</v>
          </cell>
          <cell r="E582" t="str">
            <v>2A3</v>
          </cell>
          <cell r="F582" t="str">
            <v>2A3_Glass_production</v>
          </cell>
        </row>
        <row r="583">
          <cell r="A583" t="str">
            <v>426_226</v>
          </cell>
          <cell r="B583">
            <v>426</v>
          </cell>
          <cell r="C583">
            <v>226</v>
          </cell>
          <cell r="D583" t="str">
            <v>3D</v>
          </cell>
          <cell r="E583" t="str">
            <v>2D3</v>
          </cell>
          <cell r="F583" t="str">
            <v>2D3_Non-energy_products_from_fuels_and_solvent_use:Solvent Use</v>
          </cell>
        </row>
        <row r="584">
          <cell r="A584" t="str">
            <v>427_227</v>
          </cell>
          <cell r="B584">
            <v>427</v>
          </cell>
          <cell r="C584">
            <v>227</v>
          </cell>
          <cell r="D584" t="str">
            <v>3D</v>
          </cell>
          <cell r="E584" t="str">
            <v>2D3</v>
          </cell>
          <cell r="F584" t="str">
            <v>2D3_Non-energy_products_from_fuels_and_solvent_use:Solvent Use</v>
          </cell>
        </row>
        <row r="585">
          <cell r="A585" t="str">
            <v>428_235</v>
          </cell>
          <cell r="B585">
            <v>428</v>
          </cell>
          <cell r="C585">
            <v>235</v>
          </cell>
          <cell r="D585" t="str">
            <v>2D2</v>
          </cell>
          <cell r="E585" t="str">
            <v>2H2</v>
          </cell>
          <cell r="F585" t="str">
            <v>2H2_Food_and_beverages_industry</v>
          </cell>
        </row>
        <row r="586">
          <cell r="A586" t="str">
            <v>429_232</v>
          </cell>
          <cell r="B586">
            <v>429</v>
          </cell>
          <cell r="C586">
            <v>232</v>
          </cell>
          <cell r="D586" t="str">
            <v>1A2f</v>
          </cell>
          <cell r="E586" t="str">
            <v>2A4d</v>
          </cell>
          <cell r="F586" t="str">
            <v>2A4d_Other_process_uses_of_carbonates:other</v>
          </cell>
        </row>
        <row r="587">
          <cell r="A587" t="str">
            <v>430_232</v>
          </cell>
          <cell r="B587">
            <v>430</v>
          </cell>
          <cell r="C587">
            <v>232</v>
          </cell>
          <cell r="D587" t="str">
            <v>1A2f</v>
          </cell>
          <cell r="E587" t="str">
            <v>2A4d</v>
          </cell>
          <cell r="F587" t="str">
            <v>2A4d_Other_process_uses_of_carbonates:other</v>
          </cell>
        </row>
        <row r="588">
          <cell r="A588" t="str">
            <v>431_233</v>
          </cell>
          <cell r="B588">
            <v>431</v>
          </cell>
          <cell r="C588">
            <v>233</v>
          </cell>
          <cell r="D588" t="str">
            <v>1A2f</v>
          </cell>
          <cell r="E588" t="str">
            <v>2A4d</v>
          </cell>
          <cell r="F588" t="str">
            <v>2A4d_Other_process_uses_of_carbonates:other</v>
          </cell>
        </row>
        <row r="589">
          <cell r="A589" t="str">
            <v>432_233</v>
          </cell>
          <cell r="B589">
            <v>432</v>
          </cell>
          <cell r="C589">
            <v>233</v>
          </cell>
          <cell r="D589" t="str">
            <v>1A2f</v>
          </cell>
          <cell r="E589" t="str">
            <v>2A4d</v>
          </cell>
          <cell r="F589" t="str">
            <v>2A4d_Other_process_uses_of_carbonates:other</v>
          </cell>
        </row>
        <row r="590">
          <cell r="A590" t="str">
            <v>433_234</v>
          </cell>
          <cell r="B590">
            <v>433</v>
          </cell>
          <cell r="C590">
            <v>234</v>
          </cell>
          <cell r="D590" t="str">
            <v>2D1</v>
          </cell>
          <cell r="E590" t="str">
            <v>2H1</v>
          </cell>
          <cell r="F590" t="str">
            <v>2H1_Pulp_and_paper</v>
          </cell>
        </row>
        <row r="591">
          <cell r="A591" t="str">
            <v>434_236</v>
          </cell>
          <cell r="B591">
            <v>434</v>
          </cell>
          <cell r="C591">
            <v>236</v>
          </cell>
          <cell r="D591" t="str">
            <v>6C</v>
          </cell>
          <cell r="E591" t="str">
            <v>5C2</v>
          </cell>
          <cell r="F591" t="str">
            <v>5C2_Non-biogenic:Other</v>
          </cell>
        </row>
        <row r="592">
          <cell r="A592" t="str">
            <v>435_68</v>
          </cell>
          <cell r="B592">
            <v>435</v>
          </cell>
          <cell r="C592">
            <v>68</v>
          </cell>
          <cell r="D592" t="str">
            <v>2C1</v>
          </cell>
          <cell r="E592" t="str">
            <v>2C1b</v>
          </cell>
          <cell r="F592" t="str">
            <v>2C1b_Pig_iron</v>
          </cell>
        </row>
        <row r="593">
          <cell r="A593" t="str">
            <v>436_48</v>
          </cell>
          <cell r="B593">
            <v>436</v>
          </cell>
          <cell r="C593">
            <v>48</v>
          </cell>
          <cell r="D593" t="str">
            <v>non-IPCC</v>
          </cell>
          <cell r="E593" t="str">
            <v>non-IPCC</v>
          </cell>
          <cell r="F593" t="str">
            <v>non-IPCC</v>
          </cell>
        </row>
        <row r="594">
          <cell r="A594" t="str">
            <v>437_244</v>
          </cell>
          <cell r="B594">
            <v>437</v>
          </cell>
          <cell r="C594">
            <v>244</v>
          </cell>
          <cell r="D594" t="str">
            <v>non-IPCC</v>
          </cell>
          <cell r="E594" t="str">
            <v>non-IPCC</v>
          </cell>
          <cell r="F594" t="str">
            <v>non-IPCC</v>
          </cell>
        </row>
        <row r="595">
          <cell r="A595" t="str">
            <v>438_246</v>
          </cell>
          <cell r="B595">
            <v>438</v>
          </cell>
          <cell r="C595">
            <v>246</v>
          </cell>
          <cell r="D595" t="str">
            <v>non-IPCC</v>
          </cell>
          <cell r="E595" t="str">
            <v>non-IPCC</v>
          </cell>
          <cell r="F595" t="str">
            <v>non-IPCC</v>
          </cell>
        </row>
        <row r="596">
          <cell r="A596" t="str">
            <v>439_143</v>
          </cell>
          <cell r="B596">
            <v>439</v>
          </cell>
          <cell r="C596">
            <v>143</v>
          </cell>
          <cell r="D596" t="str">
            <v>2D2</v>
          </cell>
          <cell r="E596" t="str">
            <v>2H2</v>
          </cell>
          <cell r="F596" t="str">
            <v>2H2_Food_and_beverages_industry</v>
          </cell>
        </row>
        <row r="597">
          <cell r="A597" t="str">
            <v>440_249</v>
          </cell>
          <cell r="B597">
            <v>440</v>
          </cell>
          <cell r="C597">
            <v>249</v>
          </cell>
          <cell r="D597" t="str">
            <v>non-IPCC</v>
          </cell>
          <cell r="E597" t="str">
            <v>non-IPCC</v>
          </cell>
          <cell r="F597" t="str">
            <v>non-IPCC</v>
          </cell>
        </row>
        <row r="598">
          <cell r="A598" t="str">
            <v>441_249</v>
          </cell>
          <cell r="B598">
            <v>441</v>
          </cell>
          <cell r="C598">
            <v>249</v>
          </cell>
          <cell r="D598" t="str">
            <v>non-IPCC</v>
          </cell>
          <cell r="E598" t="str">
            <v>non-IPCC</v>
          </cell>
          <cell r="F598" t="str">
            <v>non-IPCC</v>
          </cell>
        </row>
        <row r="599">
          <cell r="A599" t="str">
            <v>442_250</v>
          </cell>
          <cell r="B599">
            <v>442</v>
          </cell>
          <cell r="C599">
            <v>250</v>
          </cell>
          <cell r="D599" t="str">
            <v>non-IPCC</v>
          </cell>
          <cell r="E599" t="str">
            <v>non-IPCC</v>
          </cell>
          <cell r="F599" t="str">
            <v>non-IPCC</v>
          </cell>
        </row>
        <row r="600">
          <cell r="A600" t="str">
            <v>443_250</v>
          </cell>
          <cell r="B600">
            <v>443</v>
          </cell>
          <cell r="C600">
            <v>250</v>
          </cell>
          <cell r="D600" t="str">
            <v>non-IPCC</v>
          </cell>
          <cell r="E600" t="str">
            <v>non-IPCC</v>
          </cell>
          <cell r="F600" t="str">
            <v>non-IPCC</v>
          </cell>
        </row>
        <row r="601">
          <cell r="A601" t="str">
            <v>444_249</v>
          </cell>
          <cell r="B601">
            <v>444</v>
          </cell>
          <cell r="C601">
            <v>249</v>
          </cell>
          <cell r="D601" t="str">
            <v>non-IPCC</v>
          </cell>
          <cell r="E601" t="str">
            <v>non-IPCC</v>
          </cell>
          <cell r="F601" t="str">
            <v>non-IPCC</v>
          </cell>
        </row>
        <row r="602">
          <cell r="A602" t="str">
            <v>445_249</v>
          </cell>
          <cell r="B602">
            <v>445</v>
          </cell>
          <cell r="C602">
            <v>249</v>
          </cell>
          <cell r="D602" t="str">
            <v>6C</v>
          </cell>
          <cell r="E602" t="str">
            <v>5C2</v>
          </cell>
          <cell r="F602" t="str">
            <v>5C2_Non-biogenic:Other</v>
          </cell>
        </row>
        <row r="603">
          <cell r="A603" t="str">
            <v>446_251</v>
          </cell>
          <cell r="B603">
            <v>446</v>
          </cell>
          <cell r="C603">
            <v>251</v>
          </cell>
          <cell r="D603" t="str">
            <v>2A3</v>
          </cell>
          <cell r="E603" t="str">
            <v>1B3</v>
          </cell>
          <cell r="F603" t="str">
            <v>1B3_Other_Energy_Production</v>
          </cell>
        </row>
        <row r="604">
          <cell r="A604" t="str">
            <v>448_249</v>
          </cell>
          <cell r="B604">
            <v>448</v>
          </cell>
          <cell r="C604">
            <v>249</v>
          </cell>
          <cell r="D604" t="str">
            <v>non-IPCC</v>
          </cell>
          <cell r="E604" t="str">
            <v>non-IPCC</v>
          </cell>
          <cell r="F604" t="str">
            <v>non-IPCC</v>
          </cell>
        </row>
        <row r="605">
          <cell r="A605" t="str">
            <v>449_66</v>
          </cell>
          <cell r="B605">
            <v>449</v>
          </cell>
          <cell r="C605">
            <v>66</v>
          </cell>
          <cell r="D605" t="str">
            <v>1A4c</v>
          </cell>
          <cell r="E605" t="str">
            <v>2D1</v>
          </cell>
          <cell r="F605" t="str">
            <v>2D1_Lubricant_Use</v>
          </cell>
        </row>
        <row r="606">
          <cell r="A606" t="str">
            <v>450_66</v>
          </cell>
          <cell r="B606">
            <v>450</v>
          </cell>
          <cell r="C606">
            <v>66</v>
          </cell>
          <cell r="D606" t="str">
            <v>1A2f</v>
          </cell>
          <cell r="E606" t="str">
            <v>2D1</v>
          </cell>
          <cell r="F606" t="str">
            <v>2D1_Lubricant_Use</v>
          </cell>
        </row>
        <row r="607">
          <cell r="A607" t="str">
            <v>451_66</v>
          </cell>
          <cell r="B607">
            <v>451</v>
          </cell>
          <cell r="C607">
            <v>66</v>
          </cell>
          <cell r="D607" t="str">
            <v>1A3d</v>
          </cell>
          <cell r="E607" t="str">
            <v>2D1</v>
          </cell>
          <cell r="F607" t="str">
            <v>2D1_Lubricant_Use</v>
          </cell>
        </row>
        <row r="608">
          <cell r="A608" t="str">
            <v>452_66</v>
          </cell>
          <cell r="B608">
            <v>452</v>
          </cell>
          <cell r="C608">
            <v>66</v>
          </cell>
          <cell r="D608" t="str">
            <v>Aviation_Bunkers</v>
          </cell>
          <cell r="E608" t="str">
            <v>Aviation_Bunkers</v>
          </cell>
          <cell r="F608" t="str">
            <v>Aviation_Bunkers</v>
          </cell>
        </row>
        <row r="609">
          <cell r="A609" t="str">
            <v>453_176</v>
          </cell>
          <cell r="B609">
            <v>453</v>
          </cell>
          <cell r="C609">
            <v>176</v>
          </cell>
          <cell r="D609" t="str">
            <v>2C1</v>
          </cell>
          <cell r="E609" t="str">
            <v>2C1a</v>
          </cell>
          <cell r="F609" t="str">
            <v>2C1a_Steel</v>
          </cell>
        </row>
        <row r="610">
          <cell r="A610" t="str">
            <v>453_175</v>
          </cell>
          <cell r="B610">
            <v>453</v>
          </cell>
          <cell r="C610">
            <v>175</v>
          </cell>
          <cell r="D610" t="str">
            <v>2C1</v>
          </cell>
          <cell r="E610" t="str">
            <v>2C1a</v>
          </cell>
          <cell r="F610" t="str">
            <v>2C1a_Steel</v>
          </cell>
        </row>
        <row r="611">
          <cell r="A611" t="str">
            <v>454_49</v>
          </cell>
          <cell r="B611">
            <v>454</v>
          </cell>
          <cell r="C611">
            <v>49</v>
          </cell>
          <cell r="D611">
            <v>3</v>
          </cell>
          <cell r="E611" t="str">
            <v>2D3</v>
          </cell>
          <cell r="F611" t="str">
            <v>2D3_Non-energy_products_from_fuels_and_solvent_use:Solvent Use</v>
          </cell>
        </row>
        <row r="612">
          <cell r="A612" t="str">
            <v>460_260</v>
          </cell>
          <cell r="B612">
            <v>460</v>
          </cell>
          <cell r="C612">
            <v>260</v>
          </cell>
          <cell r="D612" t="str">
            <v>2B5</v>
          </cell>
          <cell r="E612" t="str">
            <v>2G4</v>
          </cell>
          <cell r="F612" t="str">
            <v>2G4_Other_product_manufacture_and_use</v>
          </cell>
        </row>
        <row r="613">
          <cell r="A613" t="str">
            <v>500_3</v>
          </cell>
          <cell r="B613">
            <v>500</v>
          </cell>
          <cell r="C613">
            <v>3</v>
          </cell>
          <cell r="D613" t="str">
            <v>1A3a</v>
          </cell>
          <cell r="E613" t="str">
            <v>1A3a</v>
          </cell>
          <cell r="F613" t="str">
            <v>1A3a_Domestic_aviation</v>
          </cell>
        </row>
        <row r="614">
          <cell r="A614" t="str">
            <v>500_2</v>
          </cell>
          <cell r="B614">
            <v>500</v>
          </cell>
          <cell r="C614">
            <v>2</v>
          </cell>
          <cell r="D614" t="str">
            <v>1A3a</v>
          </cell>
          <cell r="E614" t="str">
            <v>1A3a</v>
          </cell>
          <cell r="F614" t="str">
            <v>1A3a_Domestic_aviation</v>
          </cell>
        </row>
        <row r="615">
          <cell r="A615" t="str">
            <v>501_2</v>
          </cell>
          <cell r="B615">
            <v>501</v>
          </cell>
          <cell r="C615">
            <v>2</v>
          </cell>
          <cell r="D615" t="str">
            <v>Aviation_Bunkers</v>
          </cell>
          <cell r="E615" t="str">
            <v>Aviation_Bunkers</v>
          </cell>
          <cell r="F615" t="str">
            <v>Aviation_Bunkers</v>
          </cell>
        </row>
        <row r="616">
          <cell r="A616" t="str">
            <v>501_3</v>
          </cell>
          <cell r="B616">
            <v>501</v>
          </cell>
          <cell r="C616">
            <v>3</v>
          </cell>
          <cell r="D616" t="str">
            <v>Aviation_Bunkers</v>
          </cell>
          <cell r="E616" t="str">
            <v>Aviation_Bunkers</v>
          </cell>
          <cell r="F616" t="str">
            <v>Aviation_Bunkers</v>
          </cell>
        </row>
        <row r="617">
          <cell r="A617" t="str">
            <v>644_48</v>
          </cell>
          <cell r="B617">
            <v>644</v>
          </cell>
          <cell r="C617">
            <v>48</v>
          </cell>
          <cell r="D617" t="str">
            <v>non-IPCC</v>
          </cell>
          <cell r="E617" t="str">
            <v>non-IPCC</v>
          </cell>
          <cell r="F617" t="str">
            <v>non-IPCC</v>
          </cell>
        </row>
        <row r="618">
          <cell r="A618" t="str">
            <v>647_201</v>
          </cell>
          <cell r="B618">
            <v>647</v>
          </cell>
          <cell r="C618">
            <v>201</v>
          </cell>
          <cell r="D618" t="str">
            <v>2B5</v>
          </cell>
          <cell r="E618" t="str">
            <v>2B10</v>
          </cell>
          <cell r="F618" t="str">
            <v>2B10_Chemical_Industry:Other</v>
          </cell>
        </row>
        <row r="619">
          <cell r="A619" t="str">
            <v>650_28</v>
          </cell>
          <cell r="B619">
            <v>650</v>
          </cell>
          <cell r="C619">
            <v>28</v>
          </cell>
          <cell r="D619" t="str">
            <v>1A3b</v>
          </cell>
          <cell r="E619" t="str">
            <v>1A3bi</v>
          </cell>
          <cell r="F619" t="str">
            <v>1A3bi_Cars</v>
          </cell>
        </row>
        <row r="620">
          <cell r="A620" t="str">
            <v>651_28</v>
          </cell>
          <cell r="B620">
            <v>651</v>
          </cell>
          <cell r="C620">
            <v>28</v>
          </cell>
          <cell r="D620" t="str">
            <v>1A3b</v>
          </cell>
          <cell r="E620" t="str">
            <v>1A3bi</v>
          </cell>
          <cell r="F620" t="str">
            <v>1A3bi_Cars</v>
          </cell>
        </row>
        <row r="621">
          <cell r="A621" t="str">
            <v>652_12</v>
          </cell>
          <cell r="B621">
            <v>652</v>
          </cell>
          <cell r="C621">
            <v>12</v>
          </cell>
          <cell r="D621" t="str">
            <v>1A3b</v>
          </cell>
          <cell r="E621" t="str">
            <v>1A3bi</v>
          </cell>
          <cell r="F621" t="str">
            <v>1A3bi_Cars</v>
          </cell>
        </row>
        <row r="622">
          <cell r="A622" t="str">
            <v>652_50</v>
          </cell>
          <cell r="B622">
            <v>652</v>
          </cell>
          <cell r="C622">
            <v>50</v>
          </cell>
          <cell r="D622" t="str">
            <v>non-IPCC</v>
          </cell>
          <cell r="E622" t="str">
            <v>non-IPCC</v>
          </cell>
          <cell r="F622" t="str">
            <v>non-IPCC</v>
          </cell>
        </row>
        <row r="623">
          <cell r="A623" t="str">
            <v>652_60</v>
          </cell>
          <cell r="B623">
            <v>652</v>
          </cell>
          <cell r="C623">
            <v>60</v>
          </cell>
          <cell r="D623" t="str">
            <v>1A3b</v>
          </cell>
          <cell r="E623" t="str">
            <v>1A3bi</v>
          </cell>
          <cell r="F623" t="str">
            <v>1A3bi_Cars</v>
          </cell>
        </row>
        <row r="624">
          <cell r="A624" t="str">
            <v>652_313</v>
          </cell>
          <cell r="B624">
            <v>652</v>
          </cell>
          <cell r="C624">
            <v>313</v>
          </cell>
          <cell r="D624" t="str">
            <v>non-IPCC</v>
          </cell>
          <cell r="E624" t="str">
            <v>non-IPCC</v>
          </cell>
          <cell r="F624" t="str">
            <v>non-IPCC</v>
          </cell>
        </row>
        <row r="625">
          <cell r="A625" t="str">
            <v>653_28</v>
          </cell>
          <cell r="B625">
            <v>653</v>
          </cell>
          <cell r="C625">
            <v>28</v>
          </cell>
          <cell r="D625" t="str">
            <v>1A3b</v>
          </cell>
          <cell r="E625" t="str">
            <v>1A3bii</v>
          </cell>
          <cell r="F625" t="str">
            <v>1A3bii_Light_duty_trucks</v>
          </cell>
        </row>
        <row r="626">
          <cell r="A626" t="str">
            <v>654_28</v>
          </cell>
          <cell r="B626">
            <v>654</v>
          </cell>
          <cell r="C626">
            <v>28</v>
          </cell>
          <cell r="D626" t="str">
            <v>1A3b</v>
          </cell>
          <cell r="E626" t="str">
            <v>1A3bii</v>
          </cell>
          <cell r="F626" t="str">
            <v>1A3bii_Light_duty_trucks</v>
          </cell>
        </row>
        <row r="627">
          <cell r="A627" t="str">
            <v>655_12</v>
          </cell>
          <cell r="B627">
            <v>655</v>
          </cell>
          <cell r="C627">
            <v>12</v>
          </cell>
          <cell r="D627" t="str">
            <v>1A3b</v>
          </cell>
          <cell r="E627" t="str">
            <v>1A3bii</v>
          </cell>
          <cell r="F627" t="str">
            <v>1A3bii_Light_duty_trucks</v>
          </cell>
        </row>
        <row r="628">
          <cell r="A628" t="str">
            <v>655_50</v>
          </cell>
          <cell r="B628">
            <v>655</v>
          </cell>
          <cell r="C628">
            <v>50</v>
          </cell>
          <cell r="D628" t="str">
            <v>non-IPCC</v>
          </cell>
          <cell r="E628" t="str">
            <v>non-IPCC</v>
          </cell>
          <cell r="F628" t="str">
            <v>non-IPCC</v>
          </cell>
        </row>
        <row r="629">
          <cell r="A629" t="str">
            <v>655_60</v>
          </cell>
          <cell r="B629">
            <v>655</v>
          </cell>
          <cell r="C629">
            <v>60</v>
          </cell>
          <cell r="D629" t="str">
            <v>non-IPCC</v>
          </cell>
          <cell r="E629" t="str">
            <v>non-IPCC</v>
          </cell>
          <cell r="F629" t="str">
            <v>non-IPCC</v>
          </cell>
        </row>
        <row r="630">
          <cell r="A630" t="str">
            <v>655_313</v>
          </cell>
          <cell r="B630">
            <v>655</v>
          </cell>
          <cell r="C630">
            <v>313</v>
          </cell>
          <cell r="D630" t="str">
            <v>non-IPCC</v>
          </cell>
          <cell r="E630" t="str">
            <v>non-IPCC</v>
          </cell>
          <cell r="F630" t="str">
            <v>non-IPCC</v>
          </cell>
        </row>
        <row r="631">
          <cell r="A631" t="str">
            <v>656_12</v>
          </cell>
          <cell r="B631">
            <v>656</v>
          </cell>
          <cell r="C631">
            <v>12</v>
          </cell>
          <cell r="D631" t="str">
            <v>1A3b</v>
          </cell>
          <cell r="E631" t="str">
            <v>1A3biii</v>
          </cell>
          <cell r="F631" t="str">
            <v>1A3biii_Heavy_duty_trucks_and_buses</v>
          </cell>
        </row>
        <row r="632">
          <cell r="A632" t="str">
            <v>656_50</v>
          </cell>
          <cell r="B632">
            <v>656</v>
          </cell>
          <cell r="C632">
            <v>50</v>
          </cell>
          <cell r="D632" t="str">
            <v>non-IPCC</v>
          </cell>
          <cell r="E632" t="str">
            <v>non-IPCC</v>
          </cell>
          <cell r="F632" t="str">
            <v>non-IPCC</v>
          </cell>
        </row>
        <row r="633">
          <cell r="A633" t="str">
            <v>656_60</v>
          </cell>
          <cell r="B633">
            <v>656</v>
          </cell>
          <cell r="C633">
            <v>60</v>
          </cell>
          <cell r="D633" t="str">
            <v>non-IPCC</v>
          </cell>
          <cell r="E633" t="str">
            <v>non-IPCC</v>
          </cell>
          <cell r="F633" t="str">
            <v>non-IPCC</v>
          </cell>
        </row>
        <row r="634">
          <cell r="A634" t="str">
            <v>656_313</v>
          </cell>
          <cell r="B634">
            <v>656</v>
          </cell>
          <cell r="C634">
            <v>313</v>
          </cell>
          <cell r="D634" t="str">
            <v>non-IPCC</v>
          </cell>
          <cell r="E634" t="str">
            <v>non-IPCC</v>
          </cell>
          <cell r="F634" t="str">
            <v>non-IPCC</v>
          </cell>
        </row>
        <row r="635">
          <cell r="A635" t="str">
            <v>657_12</v>
          </cell>
          <cell r="B635">
            <v>657</v>
          </cell>
          <cell r="C635">
            <v>12</v>
          </cell>
          <cell r="D635" t="str">
            <v>1A3b</v>
          </cell>
          <cell r="E635" t="str">
            <v>1A3biii</v>
          </cell>
          <cell r="F635" t="str">
            <v>1A3biii_Heavy_duty_trucks_and_buses</v>
          </cell>
        </row>
        <row r="636">
          <cell r="A636" t="str">
            <v>657_50</v>
          </cell>
          <cell r="B636">
            <v>657</v>
          </cell>
          <cell r="C636">
            <v>50</v>
          </cell>
          <cell r="D636" t="str">
            <v>non-IPCC</v>
          </cell>
          <cell r="E636" t="str">
            <v>non-IPCC</v>
          </cell>
          <cell r="F636" t="str">
            <v>non-IPCC</v>
          </cell>
        </row>
        <row r="637">
          <cell r="A637" t="str">
            <v>657_60</v>
          </cell>
          <cell r="B637">
            <v>657</v>
          </cell>
          <cell r="C637">
            <v>60</v>
          </cell>
          <cell r="D637" t="str">
            <v>non-IPCC</v>
          </cell>
          <cell r="E637" t="str">
            <v>non-IPCC</v>
          </cell>
          <cell r="F637" t="str">
            <v>non-IPCC</v>
          </cell>
        </row>
        <row r="638">
          <cell r="A638" t="str">
            <v>657_313</v>
          </cell>
          <cell r="B638">
            <v>657</v>
          </cell>
          <cell r="C638">
            <v>313</v>
          </cell>
          <cell r="D638" t="str">
            <v>non-IPCC</v>
          </cell>
          <cell r="E638" t="str">
            <v>non-IPCC</v>
          </cell>
          <cell r="F638" t="str">
            <v>non-IPCC</v>
          </cell>
        </row>
        <row r="639">
          <cell r="A639" t="str">
            <v>658_12</v>
          </cell>
          <cell r="B639">
            <v>658</v>
          </cell>
          <cell r="C639">
            <v>12</v>
          </cell>
          <cell r="D639" t="str">
            <v>1A3b</v>
          </cell>
          <cell r="E639" t="str">
            <v>1A3biii</v>
          </cell>
          <cell r="F639" t="str">
            <v>1A3biii_Heavy_duty_trucks_and_buses</v>
          </cell>
        </row>
        <row r="640">
          <cell r="A640" t="str">
            <v>658_50</v>
          </cell>
          <cell r="B640">
            <v>658</v>
          </cell>
          <cell r="C640">
            <v>50</v>
          </cell>
          <cell r="D640" t="str">
            <v>non-IPCC</v>
          </cell>
          <cell r="E640" t="str">
            <v>non-IPCC</v>
          </cell>
          <cell r="F640" t="str">
            <v>non-IPCC</v>
          </cell>
        </row>
        <row r="641">
          <cell r="A641" t="str">
            <v>658_60</v>
          </cell>
          <cell r="B641">
            <v>658</v>
          </cell>
          <cell r="C641">
            <v>60</v>
          </cell>
          <cell r="D641" t="str">
            <v>non-IPCC</v>
          </cell>
          <cell r="E641" t="str">
            <v>non-IPCC</v>
          </cell>
          <cell r="F641" t="str">
            <v>non-IPCC</v>
          </cell>
        </row>
        <row r="642">
          <cell r="A642" t="str">
            <v>658_313</v>
          </cell>
          <cell r="B642">
            <v>658</v>
          </cell>
          <cell r="C642">
            <v>313</v>
          </cell>
          <cell r="D642" t="str">
            <v>non-IPCC</v>
          </cell>
          <cell r="E642" t="str">
            <v>non-IPCC</v>
          </cell>
          <cell r="F642" t="str">
            <v>non-IPCC</v>
          </cell>
        </row>
        <row r="643">
          <cell r="A643" t="str">
            <v>659_50</v>
          </cell>
          <cell r="B643">
            <v>659</v>
          </cell>
          <cell r="C643">
            <v>50</v>
          </cell>
          <cell r="D643" t="str">
            <v>non-IPCC</v>
          </cell>
          <cell r="E643" t="str">
            <v>non-IPCC</v>
          </cell>
          <cell r="F643" t="str">
            <v>non-IPCC</v>
          </cell>
        </row>
        <row r="644">
          <cell r="A644" t="str">
            <v>659_60</v>
          </cell>
          <cell r="B644">
            <v>659</v>
          </cell>
          <cell r="C644">
            <v>60</v>
          </cell>
          <cell r="D644" t="str">
            <v>non-IPCC</v>
          </cell>
          <cell r="E644" t="str">
            <v>non-IPCC</v>
          </cell>
          <cell r="F644" t="str">
            <v>non-IPCC</v>
          </cell>
        </row>
        <row r="645">
          <cell r="A645" t="str">
            <v>659_313</v>
          </cell>
          <cell r="B645">
            <v>659</v>
          </cell>
          <cell r="C645">
            <v>313</v>
          </cell>
          <cell r="D645" t="str">
            <v>non-IPCC</v>
          </cell>
          <cell r="E645" t="str">
            <v>non-IPCC</v>
          </cell>
          <cell r="F645" t="str">
            <v>non-IPCC</v>
          </cell>
        </row>
        <row r="646">
          <cell r="A646" t="str">
            <v>660_28</v>
          </cell>
          <cell r="B646">
            <v>660</v>
          </cell>
          <cell r="C646">
            <v>28</v>
          </cell>
          <cell r="D646" t="str">
            <v>1A3b</v>
          </cell>
          <cell r="E646" t="str">
            <v>1A3biv</v>
          </cell>
          <cell r="F646" t="str">
            <v>1A3biv_Motorcycles</v>
          </cell>
        </row>
        <row r="647">
          <cell r="A647" t="str">
            <v>660_50</v>
          </cell>
          <cell r="B647">
            <v>660</v>
          </cell>
          <cell r="C647">
            <v>50</v>
          </cell>
          <cell r="D647" t="str">
            <v>non-IPCC</v>
          </cell>
          <cell r="E647" t="str">
            <v>non-IPCC</v>
          </cell>
          <cell r="F647" t="str">
            <v>non-IPCC</v>
          </cell>
        </row>
        <row r="648">
          <cell r="A648" t="str">
            <v>660_60</v>
          </cell>
          <cell r="B648">
            <v>660</v>
          </cell>
          <cell r="C648">
            <v>60</v>
          </cell>
          <cell r="D648" t="str">
            <v>non-IPCC</v>
          </cell>
          <cell r="E648" t="str">
            <v>non-IPCC</v>
          </cell>
          <cell r="F648" t="str">
            <v>non-IPCC</v>
          </cell>
        </row>
        <row r="649">
          <cell r="A649" t="str">
            <v>660_313</v>
          </cell>
          <cell r="B649">
            <v>660</v>
          </cell>
          <cell r="C649">
            <v>313</v>
          </cell>
          <cell r="D649" t="str">
            <v>non-IPCC</v>
          </cell>
          <cell r="E649" t="str">
            <v>non-IPCC</v>
          </cell>
          <cell r="F649" t="str">
            <v>non-IPCC</v>
          </cell>
        </row>
        <row r="650">
          <cell r="A650" t="str">
            <v>661_28</v>
          </cell>
          <cell r="B650">
            <v>661</v>
          </cell>
          <cell r="C650">
            <v>28</v>
          </cell>
          <cell r="D650" t="str">
            <v>1A3b</v>
          </cell>
          <cell r="E650" t="str">
            <v>1A3biv</v>
          </cell>
          <cell r="F650" t="str">
            <v>1A3biv_Motorcycles</v>
          </cell>
        </row>
        <row r="651">
          <cell r="A651" t="str">
            <v>661_50</v>
          </cell>
          <cell r="B651">
            <v>661</v>
          </cell>
          <cell r="C651">
            <v>50</v>
          </cell>
          <cell r="D651" t="str">
            <v>non-IPCC</v>
          </cell>
          <cell r="E651" t="str">
            <v>non-IPCC</v>
          </cell>
          <cell r="F651" t="str">
            <v>non-IPCC</v>
          </cell>
        </row>
        <row r="652">
          <cell r="A652" t="str">
            <v>661_60</v>
          </cell>
          <cell r="B652">
            <v>661</v>
          </cell>
          <cell r="C652">
            <v>60</v>
          </cell>
          <cell r="D652" t="str">
            <v>non-IPCC</v>
          </cell>
          <cell r="E652" t="str">
            <v>non-IPCC</v>
          </cell>
          <cell r="F652" t="str">
            <v>non-IPCC</v>
          </cell>
        </row>
        <row r="653">
          <cell r="A653" t="str">
            <v>661_313</v>
          </cell>
          <cell r="B653">
            <v>661</v>
          </cell>
          <cell r="C653">
            <v>313</v>
          </cell>
          <cell r="D653" t="str">
            <v>non-IPCC</v>
          </cell>
          <cell r="E653" t="str">
            <v>non-IPCC</v>
          </cell>
          <cell r="F653" t="str">
            <v>non-IPCC</v>
          </cell>
        </row>
        <row r="654">
          <cell r="A654" t="str">
            <v>662_28</v>
          </cell>
          <cell r="B654">
            <v>662</v>
          </cell>
          <cell r="C654">
            <v>28</v>
          </cell>
          <cell r="D654" t="str">
            <v>1A3b</v>
          </cell>
          <cell r="E654" t="str">
            <v>1A3bi</v>
          </cell>
          <cell r="F654" t="str">
            <v>1A3bi_Cars</v>
          </cell>
        </row>
        <row r="655">
          <cell r="A655" t="str">
            <v>663_28</v>
          </cell>
          <cell r="B655">
            <v>663</v>
          </cell>
          <cell r="C655">
            <v>28</v>
          </cell>
          <cell r="D655" t="str">
            <v>1A3b</v>
          </cell>
          <cell r="E655" t="str">
            <v>1A3bi</v>
          </cell>
          <cell r="F655" t="str">
            <v>1A3bi_Cars</v>
          </cell>
        </row>
        <row r="656">
          <cell r="A656" t="str">
            <v>664_12</v>
          </cell>
          <cell r="B656">
            <v>664</v>
          </cell>
          <cell r="C656">
            <v>12</v>
          </cell>
          <cell r="D656" t="str">
            <v>1A3b</v>
          </cell>
          <cell r="E656" t="str">
            <v>1A3bi</v>
          </cell>
          <cell r="F656" t="str">
            <v>1A3bi_Cars</v>
          </cell>
        </row>
        <row r="657">
          <cell r="A657" t="str">
            <v>664_50</v>
          </cell>
          <cell r="B657">
            <v>664</v>
          </cell>
          <cell r="C657">
            <v>50</v>
          </cell>
          <cell r="D657" t="str">
            <v>non-IPCC</v>
          </cell>
          <cell r="E657" t="str">
            <v>non-IPCC</v>
          </cell>
          <cell r="F657" t="str">
            <v>non-IPCC</v>
          </cell>
        </row>
        <row r="658">
          <cell r="A658" t="str">
            <v>664_60</v>
          </cell>
          <cell r="B658">
            <v>664</v>
          </cell>
          <cell r="C658">
            <v>60</v>
          </cell>
          <cell r="D658" t="str">
            <v>1A3b</v>
          </cell>
          <cell r="E658" t="str">
            <v>1A3bi</v>
          </cell>
          <cell r="F658" t="str">
            <v>1A3bi_Cars</v>
          </cell>
        </row>
        <row r="659">
          <cell r="A659" t="str">
            <v>664_313</v>
          </cell>
          <cell r="B659">
            <v>664</v>
          </cell>
          <cell r="C659">
            <v>313</v>
          </cell>
          <cell r="D659" t="str">
            <v>non-IPCC</v>
          </cell>
          <cell r="E659" t="str">
            <v>non-IPCC</v>
          </cell>
          <cell r="F659" t="str">
            <v>non-IPCC</v>
          </cell>
        </row>
        <row r="660">
          <cell r="A660" t="str">
            <v>665_28</v>
          </cell>
          <cell r="B660">
            <v>665</v>
          </cell>
          <cell r="C660">
            <v>28</v>
          </cell>
          <cell r="D660" t="str">
            <v>1A3b</v>
          </cell>
          <cell r="E660" t="str">
            <v>1A3bii</v>
          </cell>
          <cell r="F660" t="str">
            <v>1A3bii_Light_duty_trucks</v>
          </cell>
        </row>
        <row r="661">
          <cell r="A661" t="str">
            <v>666_28</v>
          </cell>
          <cell r="B661">
            <v>666</v>
          </cell>
          <cell r="C661">
            <v>28</v>
          </cell>
          <cell r="D661" t="str">
            <v>1A3b</v>
          </cell>
          <cell r="E661" t="str">
            <v>1A3bii</v>
          </cell>
          <cell r="F661" t="str">
            <v>1A3bii_Light_duty_trucks</v>
          </cell>
        </row>
        <row r="662">
          <cell r="A662" t="str">
            <v>667_12</v>
          </cell>
          <cell r="B662">
            <v>667</v>
          </cell>
          <cell r="C662">
            <v>12</v>
          </cell>
          <cell r="D662" t="str">
            <v>1A3b</v>
          </cell>
          <cell r="E662" t="str">
            <v>1A3bii</v>
          </cell>
          <cell r="F662" t="str">
            <v>1A3bii_Light_duty_trucks</v>
          </cell>
        </row>
        <row r="663">
          <cell r="A663" t="str">
            <v>667_50</v>
          </cell>
          <cell r="B663">
            <v>667</v>
          </cell>
          <cell r="C663">
            <v>50</v>
          </cell>
          <cell r="D663" t="str">
            <v>non-IPCC</v>
          </cell>
          <cell r="E663" t="str">
            <v>non-IPCC</v>
          </cell>
          <cell r="F663" t="str">
            <v>non-IPCC</v>
          </cell>
        </row>
        <row r="664">
          <cell r="A664" t="str">
            <v>667_60</v>
          </cell>
          <cell r="B664">
            <v>667</v>
          </cell>
          <cell r="C664">
            <v>60</v>
          </cell>
          <cell r="D664" t="str">
            <v>non-IPCC</v>
          </cell>
          <cell r="E664" t="str">
            <v>non-IPCC</v>
          </cell>
          <cell r="F664" t="str">
            <v>non-IPCC</v>
          </cell>
        </row>
        <row r="665">
          <cell r="A665" t="str">
            <v>667_313</v>
          </cell>
          <cell r="B665">
            <v>667</v>
          </cell>
          <cell r="C665">
            <v>313</v>
          </cell>
          <cell r="D665" t="str">
            <v>non-IPCC</v>
          </cell>
          <cell r="E665" t="str">
            <v>non-IPCC</v>
          </cell>
          <cell r="F665" t="str">
            <v>non-IPCC</v>
          </cell>
        </row>
        <row r="666">
          <cell r="A666" t="str">
            <v>668_12</v>
          </cell>
          <cell r="B666">
            <v>668</v>
          </cell>
          <cell r="C666">
            <v>12</v>
          </cell>
          <cell r="D666" t="str">
            <v>1A3b</v>
          </cell>
          <cell r="E666" t="str">
            <v>1A3biii</v>
          </cell>
          <cell r="F666" t="str">
            <v>1A3biii_Heavy_duty_trucks_and_buses</v>
          </cell>
        </row>
        <row r="667">
          <cell r="A667" t="str">
            <v>668_50</v>
          </cell>
          <cell r="B667">
            <v>668</v>
          </cell>
          <cell r="C667">
            <v>50</v>
          </cell>
          <cell r="D667" t="str">
            <v>non-IPCC</v>
          </cell>
          <cell r="E667" t="str">
            <v>non-IPCC</v>
          </cell>
          <cell r="F667" t="str">
            <v>non-IPCC</v>
          </cell>
        </row>
        <row r="668">
          <cell r="A668" t="str">
            <v>668_60</v>
          </cell>
          <cell r="B668">
            <v>668</v>
          </cell>
          <cell r="C668">
            <v>60</v>
          </cell>
          <cell r="D668" t="str">
            <v>non-IPCC</v>
          </cell>
          <cell r="E668" t="str">
            <v>non-IPCC</v>
          </cell>
          <cell r="F668" t="str">
            <v>non-IPCC</v>
          </cell>
        </row>
        <row r="669">
          <cell r="A669" t="str">
            <v>668_313</v>
          </cell>
          <cell r="B669">
            <v>668</v>
          </cell>
          <cell r="C669">
            <v>313</v>
          </cell>
          <cell r="D669" t="str">
            <v>non-IPCC</v>
          </cell>
          <cell r="E669" t="str">
            <v>non-IPCC</v>
          </cell>
          <cell r="F669" t="str">
            <v>non-IPCC</v>
          </cell>
        </row>
        <row r="670">
          <cell r="A670" t="str">
            <v>669_12</v>
          </cell>
          <cell r="B670">
            <v>669</v>
          </cell>
          <cell r="C670">
            <v>12</v>
          </cell>
          <cell r="D670" t="str">
            <v>1A3b</v>
          </cell>
          <cell r="E670" t="str">
            <v>1A3biii</v>
          </cell>
          <cell r="F670" t="str">
            <v>1A3biii_Heavy_duty_trucks_and_buses</v>
          </cell>
        </row>
        <row r="671">
          <cell r="A671" t="str">
            <v>669_50</v>
          </cell>
          <cell r="B671">
            <v>669</v>
          </cell>
          <cell r="C671">
            <v>50</v>
          </cell>
          <cell r="D671" t="str">
            <v>non-IPCC</v>
          </cell>
          <cell r="E671" t="str">
            <v>non-IPCC</v>
          </cell>
          <cell r="F671" t="str">
            <v>non-IPCC</v>
          </cell>
        </row>
        <row r="672">
          <cell r="A672" t="str">
            <v>669_60</v>
          </cell>
          <cell r="B672">
            <v>669</v>
          </cell>
          <cell r="C672">
            <v>60</v>
          </cell>
          <cell r="D672" t="str">
            <v>non-IPCC</v>
          </cell>
          <cell r="E672" t="str">
            <v>non-IPCC</v>
          </cell>
          <cell r="F672" t="str">
            <v>non-IPCC</v>
          </cell>
        </row>
        <row r="673">
          <cell r="A673" t="str">
            <v>669_313</v>
          </cell>
          <cell r="B673">
            <v>669</v>
          </cell>
          <cell r="C673">
            <v>313</v>
          </cell>
          <cell r="D673" t="str">
            <v>non-IPCC</v>
          </cell>
          <cell r="E673" t="str">
            <v>non-IPCC</v>
          </cell>
          <cell r="F673" t="str">
            <v>non-IPCC</v>
          </cell>
        </row>
        <row r="674">
          <cell r="A674" t="str">
            <v>670_12</v>
          </cell>
          <cell r="B674">
            <v>670</v>
          </cell>
          <cell r="C674">
            <v>12</v>
          </cell>
          <cell r="D674" t="str">
            <v>1A3b</v>
          </cell>
          <cell r="E674" t="str">
            <v>1A3biii</v>
          </cell>
          <cell r="F674" t="str">
            <v>1A3biii_Heavy_duty_trucks_and_buses</v>
          </cell>
        </row>
        <row r="675">
          <cell r="A675" t="str">
            <v>670_50</v>
          </cell>
          <cell r="B675">
            <v>670</v>
          </cell>
          <cell r="C675">
            <v>50</v>
          </cell>
          <cell r="D675" t="str">
            <v>non-IPCC</v>
          </cell>
          <cell r="E675" t="str">
            <v>non-IPCC</v>
          </cell>
          <cell r="F675" t="str">
            <v>non-IPCC</v>
          </cell>
        </row>
        <row r="676">
          <cell r="A676" t="str">
            <v>670_60</v>
          </cell>
          <cell r="B676">
            <v>670</v>
          </cell>
          <cell r="C676">
            <v>60</v>
          </cell>
          <cell r="D676" t="str">
            <v>non-IPCC</v>
          </cell>
          <cell r="E676" t="str">
            <v>non-IPCC</v>
          </cell>
          <cell r="F676" t="str">
            <v>non-IPCC</v>
          </cell>
        </row>
        <row r="677">
          <cell r="A677" t="str">
            <v>670_313</v>
          </cell>
          <cell r="B677">
            <v>670</v>
          </cell>
          <cell r="C677">
            <v>313</v>
          </cell>
          <cell r="D677" t="str">
            <v>non-IPCC</v>
          </cell>
          <cell r="E677" t="str">
            <v>non-IPCC</v>
          </cell>
          <cell r="F677" t="str">
            <v>non-IPCC</v>
          </cell>
        </row>
        <row r="678">
          <cell r="A678" t="str">
            <v>671_28</v>
          </cell>
          <cell r="B678">
            <v>671</v>
          </cell>
          <cell r="C678">
            <v>28</v>
          </cell>
          <cell r="D678" t="str">
            <v>1A3b</v>
          </cell>
          <cell r="E678" t="str">
            <v>1A3biv</v>
          </cell>
          <cell r="F678" t="str">
            <v>1A3biv_Motorcycles</v>
          </cell>
        </row>
        <row r="679">
          <cell r="A679" t="str">
            <v>671_50</v>
          </cell>
          <cell r="B679">
            <v>671</v>
          </cell>
          <cell r="C679">
            <v>50</v>
          </cell>
          <cell r="D679" t="str">
            <v>non-IPCC</v>
          </cell>
          <cell r="E679" t="str">
            <v>non-IPCC</v>
          </cell>
          <cell r="F679" t="str">
            <v>non-IPCC</v>
          </cell>
        </row>
        <row r="680">
          <cell r="A680" t="str">
            <v>671_60</v>
          </cell>
          <cell r="B680">
            <v>671</v>
          </cell>
          <cell r="C680">
            <v>60</v>
          </cell>
          <cell r="D680" t="str">
            <v>non-IPCC</v>
          </cell>
          <cell r="E680" t="str">
            <v>non-IPCC</v>
          </cell>
          <cell r="F680" t="str">
            <v>non-IPCC</v>
          </cell>
        </row>
        <row r="681">
          <cell r="A681" t="str">
            <v>671_313</v>
          </cell>
          <cell r="B681">
            <v>671</v>
          </cell>
          <cell r="C681">
            <v>313</v>
          </cell>
          <cell r="D681" t="str">
            <v>non-IPCC</v>
          </cell>
          <cell r="E681" t="str">
            <v>non-IPCC</v>
          </cell>
          <cell r="F681" t="str">
            <v>non-IPCC</v>
          </cell>
        </row>
        <row r="682">
          <cell r="A682" t="str">
            <v>672_28</v>
          </cell>
          <cell r="B682">
            <v>672</v>
          </cell>
          <cell r="C682">
            <v>28</v>
          </cell>
          <cell r="D682" t="str">
            <v>1A3b</v>
          </cell>
          <cell r="E682" t="str">
            <v>1A3biv</v>
          </cell>
          <cell r="F682" t="str">
            <v>1A3biv_Motorcycles</v>
          </cell>
        </row>
        <row r="683">
          <cell r="A683" t="str">
            <v>672_50</v>
          </cell>
          <cell r="B683">
            <v>672</v>
          </cell>
          <cell r="C683">
            <v>50</v>
          </cell>
          <cell r="D683" t="str">
            <v>non-IPCC</v>
          </cell>
          <cell r="E683" t="str">
            <v>non-IPCC</v>
          </cell>
          <cell r="F683" t="str">
            <v>non-IPCC</v>
          </cell>
        </row>
        <row r="684">
          <cell r="A684" t="str">
            <v>672_60</v>
          </cell>
          <cell r="B684">
            <v>672</v>
          </cell>
          <cell r="C684">
            <v>60</v>
          </cell>
          <cell r="D684" t="str">
            <v>non-IPCC</v>
          </cell>
          <cell r="E684" t="str">
            <v>non-IPCC</v>
          </cell>
          <cell r="F684" t="str">
            <v>non-IPCC</v>
          </cell>
        </row>
        <row r="685">
          <cell r="A685" t="str">
            <v>672_313</v>
          </cell>
          <cell r="B685">
            <v>672</v>
          </cell>
          <cell r="C685">
            <v>313</v>
          </cell>
          <cell r="D685" t="str">
            <v>non-IPCC</v>
          </cell>
          <cell r="E685" t="str">
            <v>non-IPCC</v>
          </cell>
          <cell r="F685" t="str">
            <v>non-IPCC</v>
          </cell>
        </row>
        <row r="686">
          <cell r="A686" t="str">
            <v>673_28</v>
          </cell>
          <cell r="B686">
            <v>673</v>
          </cell>
          <cell r="C686">
            <v>28</v>
          </cell>
          <cell r="D686" t="str">
            <v>1A3b</v>
          </cell>
          <cell r="E686" t="str">
            <v>1A3biv</v>
          </cell>
          <cell r="F686" t="str">
            <v>1A3biv_Motorcycles</v>
          </cell>
        </row>
        <row r="687">
          <cell r="A687" t="str">
            <v>673_50</v>
          </cell>
          <cell r="B687">
            <v>673</v>
          </cell>
          <cell r="C687">
            <v>50</v>
          </cell>
          <cell r="D687" t="str">
            <v>non-IPCC</v>
          </cell>
          <cell r="E687" t="str">
            <v>non-IPCC</v>
          </cell>
          <cell r="F687" t="str">
            <v>non-IPCC</v>
          </cell>
        </row>
        <row r="688">
          <cell r="A688" t="str">
            <v>673_60</v>
          </cell>
          <cell r="B688">
            <v>673</v>
          </cell>
          <cell r="C688">
            <v>60</v>
          </cell>
          <cell r="D688" t="str">
            <v>non-IPCC</v>
          </cell>
          <cell r="E688" t="str">
            <v>non-IPCC</v>
          </cell>
          <cell r="F688" t="str">
            <v>non-IPCC</v>
          </cell>
        </row>
        <row r="689">
          <cell r="A689" t="str">
            <v>673_313</v>
          </cell>
          <cell r="B689">
            <v>673</v>
          </cell>
          <cell r="C689">
            <v>313</v>
          </cell>
          <cell r="D689" t="str">
            <v>non-IPCC</v>
          </cell>
          <cell r="E689" t="str">
            <v>non-IPCC</v>
          </cell>
          <cell r="F689" t="str">
            <v>non-IPCC</v>
          </cell>
        </row>
        <row r="690">
          <cell r="A690" t="str">
            <v>674_28</v>
          </cell>
          <cell r="B690">
            <v>674</v>
          </cell>
          <cell r="C690">
            <v>28</v>
          </cell>
          <cell r="D690" t="str">
            <v>1A3b</v>
          </cell>
          <cell r="E690" t="str">
            <v>1A3bi</v>
          </cell>
          <cell r="F690" t="str">
            <v>1A3bi_Cars</v>
          </cell>
        </row>
        <row r="691">
          <cell r="A691" t="str">
            <v>675_28</v>
          </cell>
          <cell r="B691">
            <v>675</v>
          </cell>
          <cell r="C691">
            <v>28</v>
          </cell>
          <cell r="D691" t="str">
            <v>1A3b</v>
          </cell>
          <cell r="E691" t="str">
            <v>1A3bi</v>
          </cell>
          <cell r="F691" t="str">
            <v>1A3bi_Cars</v>
          </cell>
        </row>
        <row r="692">
          <cell r="A692" t="str">
            <v>676_12</v>
          </cell>
          <cell r="B692">
            <v>676</v>
          </cell>
          <cell r="C692">
            <v>12</v>
          </cell>
          <cell r="D692" t="str">
            <v>1A3b</v>
          </cell>
          <cell r="E692" t="str">
            <v>1A3bi</v>
          </cell>
          <cell r="F692" t="str">
            <v>1A3bi_Cars</v>
          </cell>
        </row>
        <row r="693">
          <cell r="A693" t="str">
            <v>676_50</v>
          </cell>
          <cell r="B693">
            <v>676</v>
          </cell>
          <cell r="C693">
            <v>50</v>
          </cell>
          <cell r="D693" t="str">
            <v>non-IPCC</v>
          </cell>
          <cell r="E693" t="str">
            <v>non-IPCC</v>
          </cell>
          <cell r="F693" t="str">
            <v>non-IPCC</v>
          </cell>
        </row>
        <row r="694">
          <cell r="A694" t="str">
            <v>676_60</v>
          </cell>
          <cell r="B694">
            <v>676</v>
          </cell>
          <cell r="C694">
            <v>60</v>
          </cell>
          <cell r="D694" t="str">
            <v>1A3b</v>
          </cell>
          <cell r="E694" t="str">
            <v>1A3bi</v>
          </cell>
          <cell r="F694" t="str">
            <v>1A3bi_Cars</v>
          </cell>
        </row>
        <row r="695">
          <cell r="A695" t="str">
            <v>676_313</v>
          </cell>
          <cell r="B695">
            <v>676</v>
          </cell>
          <cell r="C695">
            <v>313</v>
          </cell>
          <cell r="D695" t="str">
            <v>non-IPCC</v>
          </cell>
          <cell r="E695" t="str">
            <v>non-IPCC</v>
          </cell>
          <cell r="F695" t="str">
            <v>non-IPCC</v>
          </cell>
        </row>
        <row r="696">
          <cell r="A696" t="str">
            <v>677_28</v>
          </cell>
          <cell r="B696">
            <v>677</v>
          </cell>
          <cell r="C696">
            <v>28</v>
          </cell>
          <cell r="D696" t="str">
            <v>1A3b</v>
          </cell>
          <cell r="E696" t="str">
            <v>1A3bii</v>
          </cell>
          <cell r="F696" t="str">
            <v>1A3bii_Light_duty_trucks</v>
          </cell>
        </row>
        <row r="697">
          <cell r="A697" t="str">
            <v>678_28</v>
          </cell>
          <cell r="B697">
            <v>678</v>
          </cell>
          <cell r="C697">
            <v>28</v>
          </cell>
          <cell r="D697" t="str">
            <v>1A3b</v>
          </cell>
          <cell r="E697" t="str">
            <v>1A3bii</v>
          </cell>
          <cell r="F697" t="str">
            <v>1A3bii_Light_duty_trucks</v>
          </cell>
        </row>
        <row r="698">
          <cell r="A698" t="str">
            <v>679_12</v>
          </cell>
          <cell r="B698">
            <v>679</v>
          </cell>
          <cell r="C698">
            <v>12</v>
          </cell>
          <cell r="D698" t="str">
            <v>1A3b</v>
          </cell>
          <cell r="E698" t="str">
            <v>1A3bii</v>
          </cell>
          <cell r="F698" t="str">
            <v>1A3bii_Light_duty_trucks</v>
          </cell>
        </row>
        <row r="699">
          <cell r="A699" t="str">
            <v>679_50</v>
          </cell>
          <cell r="B699">
            <v>679</v>
          </cell>
          <cell r="C699">
            <v>50</v>
          </cell>
          <cell r="D699" t="str">
            <v>non-IPCC</v>
          </cell>
          <cell r="E699" t="str">
            <v>non-IPCC</v>
          </cell>
          <cell r="F699" t="str">
            <v>non-IPCC</v>
          </cell>
        </row>
        <row r="700">
          <cell r="A700" t="str">
            <v>679_60</v>
          </cell>
          <cell r="B700">
            <v>679</v>
          </cell>
          <cell r="C700">
            <v>60</v>
          </cell>
          <cell r="D700" t="str">
            <v>non-IPCC</v>
          </cell>
          <cell r="E700" t="str">
            <v>non-IPCC</v>
          </cell>
          <cell r="F700" t="str">
            <v>non-IPCC</v>
          </cell>
        </row>
        <row r="701">
          <cell r="A701" t="str">
            <v>679_313</v>
          </cell>
          <cell r="B701">
            <v>679</v>
          </cell>
          <cell r="C701">
            <v>313</v>
          </cell>
          <cell r="D701" t="str">
            <v>non-IPCC</v>
          </cell>
          <cell r="E701" t="str">
            <v>non-IPCC</v>
          </cell>
          <cell r="F701" t="str">
            <v>non-IPCC</v>
          </cell>
        </row>
        <row r="702">
          <cell r="A702" t="str">
            <v>680_12</v>
          </cell>
          <cell r="B702">
            <v>680</v>
          </cell>
          <cell r="C702">
            <v>12</v>
          </cell>
          <cell r="D702" t="str">
            <v>1A3b</v>
          </cell>
          <cell r="E702" t="str">
            <v>1A3biii</v>
          </cell>
          <cell r="F702" t="str">
            <v>1A3biii_Heavy_duty_trucks_and_buses</v>
          </cell>
        </row>
        <row r="703">
          <cell r="A703" t="str">
            <v>680_50</v>
          </cell>
          <cell r="B703">
            <v>680</v>
          </cell>
          <cell r="C703">
            <v>50</v>
          </cell>
          <cell r="D703" t="str">
            <v>non-IPCC</v>
          </cell>
          <cell r="E703" t="str">
            <v>non-IPCC</v>
          </cell>
          <cell r="F703" t="str">
            <v>non-IPCC</v>
          </cell>
        </row>
        <row r="704">
          <cell r="A704" t="str">
            <v>680_60</v>
          </cell>
          <cell r="B704">
            <v>680</v>
          </cell>
          <cell r="C704">
            <v>60</v>
          </cell>
          <cell r="D704" t="str">
            <v>non-IPCC</v>
          </cell>
          <cell r="E704" t="str">
            <v>non-IPCC</v>
          </cell>
          <cell r="F704" t="str">
            <v>non-IPCC</v>
          </cell>
        </row>
        <row r="705">
          <cell r="A705" t="str">
            <v>680_313</v>
          </cell>
          <cell r="B705">
            <v>680</v>
          </cell>
          <cell r="C705">
            <v>313</v>
          </cell>
          <cell r="D705" t="str">
            <v>non-IPCC</v>
          </cell>
          <cell r="E705" t="str">
            <v>non-IPCC</v>
          </cell>
          <cell r="F705" t="str">
            <v>non-IPCC</v>
          </cell>
        </row>
        <row r="706">
          <cell r="A706" t="str">
            <v>681_12</v>
          </cell>
          <cell r="B706">
            <v>681</v>
          </cell>
          <cell r="C706">
            <v>12</v>
          </cell>
          <cell r="D706" t="str">
            <v>1A3b</v>
          </cell>
          <cell r="E706" t="str">
            <v>1A3biii</v>
          </cell>
          <cell r="F706" t="str">
            <v>1A3biii_Heavy_duty_trucks_and_buses</v>
          </cell>
        </row>
        <row r="707">
          <cell r="A707" t="str">
            <v>681_50</v>
          </cell>
          <cell r="B707">
            <v>681</v>
          </cell>
          <cell r="C707">
            <v>50</v>
          </cell>
          <cell r="D707" t="str">
            <v>non-IPCC</v>
          </cell>
          <cell r="E707" t="str">
            <v>non-IPCC</v>
          </cell>
          <cell r="F707" t="str">
            <v>non-IPCC</v>
          </cell>
        </row>
        <row r="708">
          <cell r="A708" t="str">
            <v>681_60</v>
          </cell>
          <cell r="B708">
            <v>681</v>
          </cell>
          <cell r="C708">
            <v>60</v>
          </cell>
          <cell r="D708" t="str">
            <v>non-IPCC</v>
          </cell>
          <cell r="E708" t="str">
            <v>non-IPCC</v>
          </cell>
          <cell r="F708" t="str">
            <v>non-IPCC</v>
          </cell>
        </row>
        <row r="709">
          <cell r="A709" t="str">
            <v>681_313</v>
          </cell>
          <cell r="B709">
            <v>681</v>
          </cell>
          <cell r="C709">
            <v>313</v>
          </cell>
          <cell r="D709" t="str">
            <v>non-IPCC</v>
          </cell>
          <cell r="E709" t="str">
            <v>non-IPCC</v>
          </cell>
          <cell r="F709" t="str">
            <v>non-IPCC</v>
          </cell>
        </row>
        <row r="710">
          <cell r="A710" t="str">
            <v>682_12</v>
          </cell>
          <cell r="B710">
            <v>682</v>
          </cell>
          <cell r="C710">
            <v>12</v>
          </cell>
          <cell r="D710" t="str">
            <v>1A3b</v>
          </cell>
          <cell r="E710" t="str">
            <v>1A3biii</v>
          </cell>
          <cell r="F710" t="str">
            <v>1A3biii_Heavy_duty_trucks_and_buses</v>
          </cell>
        </row>
        <row r="711">
          <cell r="A711" t="str">
            <v>682_50</v>
          </cell>
          <cell r="B711">
            <v>682</v>
          </cell>
          <cell r="C711">
            <v>50</v>
          </cell>
          <cell r="D711" t="str">
            <v>non-IPCC</v>
          </cell>
          <cell r="E711" t="str">
            <v>non-IPCC</v>
          </cell>
          <cell r="F711" t="str">
            <v>non-IPCC</v>
          </cell>
        </row>
        <row r="712">
          <cell r="A712" t="str">
            <v>682_60</v>
          </cell>
          <cell r="B712">
            <v>682</v>
          </cell>
          <cell r="C712">
            <v>60</v>
          </cell>
          <cell r="D712" t="str">
            <v>non-IPCC</v>
          </cell>
          <cell r="E712" t="str">
            <v>non-IPCC</v>
          </cell>
          <cell r="F712" t="str">
            <v>non-IPCC</v>
          </cell>
        </row>
        <row r="713">
          <cell r="A713" t="str">
            <v>682_313</v>
          </cell>
          <cell r="B713">
            <v>682</v>
          </cell>
          <cell r="C713">
            <v>313</v>
          </cell>
          <cell r="D713" t="str">
            <v>non-IPCC</v>
          </cell>
          <cell r="E713" t="str">
            <v>non-IPCC</v>
          </cell>
          <cell r="F713" t="str">
            <v>non-IPCC</v>
          </cell>
        </row>
        <row r="714">
          <cell r="A714" t="str">
            <v>683_50</v>
          </cell>
          <cell r="B714">
            <v>683</v>
          </cell>
          <cell r="C714">
            <v>50</v>
          </cell>
          <cell r="D714" t="str">
            <v>non-IPCC</v>
          </cell>
          <cell r="E714" t="str">
            <v>non-IPCC</v>
          </cell>
          <cell r="F714" t="str">
            <v>non-IPCC</v>
          </cell>
        </row>
        <row r="715">
          <cell r="A715" t="str">
            <v>683_60</v>
          </cell>
          <cell r="B715">
            <v>683</v>
          </cell>
          <cell r="C715">
            <v>60</v>
          </cell>
          <cell r="D715" t="str">
            <v>non-IPCC</v>
          </cell>
          <cell r="E715" t="str">
            <v>non-IPCC</v>
          </cell>
          <cell r="F715" t="str">
            <v>non-IPCC</v>
          </cell>
        </row>
        <row r="716">
          <cell r="A716" t="str">
            <v>683_313</v>
          </cell>
          <cell r="B716">
            <v>683</v>
          </cell>
          <cell r="C716">
            <v>313</v>
          </cell>
          <cell r="D716" t="str">
            <v>non-IPCC</v>
          </cell>
          <cell r="E716" t="str">
            <v>non-IPCC</v>
          </cell>
          <cell r="F716" t="str">
            <v>non-IPCC</v>
          </cell>
        </row>
        <row r="717">
          <cell r="A717" t="str">
            <v>684_50</v>
          </cell>
          <cell r="B717">
            <v>684</v>
          </cell>
          <cell r="C717">
            <v>50</v>
          </cell>
          <cell r="D717" t="str">
            <v>non-IPCC</v>
          </cell>
          <cell r="E717" t="str">
            <v>non-IPCC</v>
          </cell>
          <cell r="F717" t="str">
            <v>non-IPCC</v>
          </cell>
        </row>
        <row r="718">
          <cell r="A718" t="str">
            <v>684_60</v>
          </cell>
          <cell r="B718">
            <v>684</v>
          </cell>
          <cell r="C718">
            <v>60</v>
          </cell>
          <cell r="D718" t="str">
            <v>non-IPCC</v>
          </cell>
          <cell r="E718" t="str">
            <v>non-IPCC</v>
          </cell>
          <cell r="F718" t="str">
            <v>non-IPCC</v>
          </cell>
        </row>
        <row r="719">
          <cell r="A719" t="str">
            <v>684_313</v>
          </cell>
          <cell r="B719">
            <v>684</v>
          </cell>
          <cell r="C719">
            <v>313</v>
          </cell>
          <cell r="D719" t="str">
            <v>non-IPCC</v>
          </cell>
          <cell r="E719" t="str">
            <v>non-IPCC</v>
          </cell>
          <cell r="F719" t="str">
            <v>non-IPCC</v>
          </cell>
        </row>
        <row r="720">
          <cell r="A720" t="str">
            <v>685_28</v>
          </cell>
          <cell r="B720">
            <v>685</v>
          </cell>
          <cell r="C720">
            <v>28</v>
          </cell>
          <cell r="D720" t="str">
            <v>1A3b</v>
          </cell>
          <cell r="E720" t="str">
            <v>1A3biv</v>
          </cell>
          <cell r="F720" t="str">
            <v>1A3biv_Motorcycles</v>
          </cell>
        </row>
        <row r="721">
          <cell r="A721" t="str">
            <v>685_50</v>
          </cell>
          <cell r="B721">
            <v>685</v>
          </cell>
          <cell r="C721">
            <v>50</v>
          </cell>
          <cell r="D721" t="str">
            <v>non-IPCC</v>
          </cell>
          <cell r="E721" t="str">
            <v>non-IPCC</v>
          </cell>
          <cell r="F721" t="str">
            <v>non-IPCC</v>
          </cell>
        </row>
        <row r="722">
          <cell r="A722" t="str">
            <v>685_60</v>
          </cell>
          <cell r="B722">
            <v>685</v>
          </cell>
          <cell r="C722">
            <v>60</v>
          </cell>
          <cell r="D722" t="str">
            <v>non-IPCC</v>
          </cell>
          <cell r="E722" t="str">
            <v>non-IPCC</v>
          </cell>
          <cell r="F722" t="str">
            <v>non-IPCC</v>
          </cell>
        </row>
        <row r="723">
          <cell r="A723" t="str">
            <v>685_313</v>
          </cell>
          <cell r="B723">
            <v>685</v>
          </cell>
          <cell r="C723">
            <v>313</v>
          </cell>
          <cell r="D723" t="str">
            <v>non-IPCC</v>
          </cell>
          <cell r="E723" t="str">
            <v>non-IPCC</v>
          </cell>
          <cell r="F723" t="str">
            <v>non-IPCC</v>
          </cell>
        </row>
        <row r="724">
          <cell r="A724" t="str">
            <v>686_28</v>
          </cell>
          <cell r="B724">
            <v>686</v>
          </cell>
          <cell r="C724">
            <v>28</v>
          </cell>
          <cell r="D724" t="str">
            <v>1A3b</v>
          </cell>
          <cell r="E724" t="str">
            <v>1A3bi</v>
          </cell>
          <cell r="F724" t="str">
            <v>1A3bi_Cars</v>
          </cell>
        </row>
        <row r="725">
          <cell r="A725" t="str">
            <v>687_28</v>
          </cell>
          <cell r="B725">
            <v>687</v>
          </cell>
          <cell r="C725">
            <v>28</v>
          </cell>
          <cell r="D725" t="str">
            <v>1A3b</v>
          </cell>
          <cell r="E725" t="str">
            <v>1A3bi</v>
          </cell>
          <cell r="F725" t="str">
            <v>1A3bi_Cars</v>
          </cell>
        </row>
        <row r="726">
          <cell r="A726" t="str">
            <v>688_12</v>
          </cell>
          <cell r="B726">
            <v>688</v>
          </cell>
          <cell r="C726">
            <v>12</v>
          </cell>
          <cell r="D726" t="str">
            <v>1A3b</v>
          </cell>
          <cell r="E726" t="str">
            <v>1A3bi</v>
          </cell>
          <cell r="F726" t="str">
            <v>1A3bi_Cars</v>
          </cell>
        </row>
        <row r="727">
          <cell r="A727" t="str">
            <v>689_28</v>
          </cell>
          <cell r="B727">
            <v>689</v>
          </cell>
          <cell r="C727">
            <v>28</v>
          </cell>
          <cell r="D727" t="str">
            <v>1A3b</v>
          </cell>
          <cell r="E727" t="str">
            <v>1A3bii</v>
          </cell>
          <cell r="F727" t="str">
            <v>1A3bii_Light_duty_trucks</v>
          </cell>
        </row>
        <row r="728">
          <cell r="A728" t="str">
            <v>690_28</v>
          </cell>
          <cell r="B728">
            <v>690</v>
          </cell>
          <cell r="C728">
            <v>28</v>
          </cell>
          <cell r="D728" t="str">
            <v>1A3b</v>
          </cell>
          <cell r="E728" t="str">
            <v>1A3bii</v>
          </cell>
          <cell r="F728" t="str">
            <v>1A3bii_Light_duty_trucks</v>
          </cell>
        </row>
        <row r="729">
          <cell r="A729" t="str">
            <v>691_12</v>
          </cell>
          <cell r="B729">
            <v>691</v>
          </cell>
          <cell r="C729">
            <v>12</v>
          </cell>
          <cell r="D729" t="str">
            <v>1A3b</v>
          </cell>
          <cell r="E729" t="str">
            <v>1A3bii</v>
          </cell>
          <cell r="F729" t="str">
            <v>1A3bii_Light_duty_trucks</v>
          </cell>
        </row>
        <row r="730">
          <cell r="A730" t="str">
            <v>698_28</v>
          </cell>
          <cell r="B730">
            <v>698</v>
          </cell>
          <cell r="C730">
            <v>28</v>
          </cell>
          <cell r="D730" t="str">
            <v>1A3b</v>
          </cell>
          <cell r="E730" t="str">
            <v>1A3bi</v>
          </cell>
          <cell r="F730" t="str">
            <v>1A3bi_Cars</v>
          </cell>
        </row>
        <row r="731">
          <cell r="A731" t="str">
            <v>699_28</v>
          </cell>
          <cell r="B731">
            <v>699</v>
          </cell>
          <cell r="C731">
            <v>28</v>
          </cell>
          <cell r="D731" t="str">
            <v>1A3b</v>
          </cell>
          <cell r="E731" t="str">
            <v>1A3bii</v>
          </cell>
          <cell r="F731" t="str">
            <v>1A3bii_Light_duty_trucks</v>
          </cell>
        </row>
        <row r="732">
          <cell r="A732" t="str">
            <v>700_28</v>
          </cell>
          <cell r="B732">
            <v>700</v>
          </cell>
          <cell r="C732">
            <v>28</v>
          </cell>
          <cell r="D732" t="str">
            <v>1A3b</v>
          </cell>
          <cell r="E732" t="str">
            <v>1A3biv</v>
          </cell>
          <cell r="F732" t="str">
            <v>1A3biv_Motorcycles</v>
          </cell>
        </row>
        <row r="733">
          <cell r="A733" t="str">
            <v>701_28</v>
          </cell>
          <cell r="B733">
            <v>701</v>
          </cell>
          <cell r="C733">
            <v>28</v>
          </cell>
          <cell r="D733" t="str">
            <v>1A3b</v>
          </cell>
          <cell r="E733" t="str">
            <v>1A3biv</v>
          </cell>
          <cell r="F733" t="str">
            <v>1A3biv_Motorcycles</v>
          </cell>
        </row>
        <row r="734">
          <cell r="A734" t="str">
            <v>702_28</v>
          </cell>
          <cell r="B734">
            <v>702</v>
          </cell>
          <cell r="C734">
            <v>28</v>
          </cell>
          <cell r="D734" t="str">
            <v>1A3b</v>
          </cell>
          <cell r="E734" t="str">
            <v>1A3biv</v>
          </cell>
          <cell r="F734" t="str">
            <v>1A3biv_Motorcycles</v>
          </cell>
        </row>
        <row r="735">
          <cell r="A735" t="str">
            <v>703_16</v>
          </cell>
          <cell r="B735">
            <v>703</v>
          </cell>
          <cell r="C735">
            <v>16</v>
          </cell>
          <cell r="D735" t="str">
            <v>1A3b</v>
          </cell>
          <cell r="E735" t="str">
            <v>1A3bv</v>
          </cell>
          <cell r="F735" t="str">
            <v>1A3bv_Other_road_transport</v>
          </cell>
        </row>
        <row r="736">
          <cell r="A736" t="str">
            <v>704_237</v>
          </cell>
          <cell r="B736">
            <v>704</v>
          </cell>
          <cell r="C736">
            <v>237</v>
          </cell>
          <cell r="D736" t="str">
            <v>1A3b</v>
          </cell>
          <cell r="E736" t="str">
            <v>1A3bv</v>
          </cell>
          <cell r="F736" t="str">
            <v>1A3bv_Other_road_transport</v>
          </cell>
        </row>
        <row r="737">
          <cell r="A737" t="str">
            <v>705_13</v>
          </cell>
          <cell r="B737">
            <v>705</v>
          </cell>
          <cell r="C737">
            <v>13</v>
          </cell>
          <cell r="D737" t="str">
            <v>non-IPCC</v>
          </cell>
          <cell r="E737" t="str">
            <v>non-IPCC</v>
          </cell>
          <cell r="F737" t="str">
            <v>non-IPCC</v>
          </cell>
        </row>
        <row r="738">
          <cell r="A738" t="str">
            <v>705_66</v>
          </cell>
          <cell r="B738">
            <v>705</v>
          </cell>
          <cell r="C738">
            <v>66</v>
          </cell>
          <cell r="D738" t="str">
            <v>1A3b</v>
          </cell>
          <cell r="E738" t="str">
            <v>2D1</v>
          </cell>
          <cell r="F738" t="str">
            <v>2D1_Lubricant_Use</v>
          </cell>
        </row>
        <row r="739">
          <cell r="A739" t="str">
            <v>706_12</v>
          </cell>
          <cell r="B739">
            <v>706</v>
          </cell>
          <cell r="C739">
            <v>12</v>
          </cell>
          <cell r="D739" t="str">
            <v>1A3b</v>
          </cell>
          <cell r="E739" t="str">
            <v>1A3bi</v>
          </cell>
          <cell r="F739" t="str">
            <v>1A3bi_Cars</v>
          </cell>
        </row>
        <row r="740">
          <cell r="A740" t="str">
            <v>706_28</v>
          </cell>
          <cell r="B740">
            <v>706</v>
          </cell>
          <cell r="C740">
            <v>28</v>
          </cell>
          <cell r="D740" t="str">
            <v>1A3b</v>
          </cell>
          <cell r="E740" t="str">
            <v>1A3bi</v>
          </cell>
          <cell r="F740" t="str">
            <v>1A3bi_Cars</v>
          </cell>
        </row>
        <row r="741">
          <cell r="A741" t="str">
            <v>707_12</v>
          </cell>
          <cell r="B741">
            <v>707</v>
          </cell>
          <cell r="C741">
            <v>12</v>
          </cell>
          <cell r="D741" t="str">
            <v>1A3b</v>
          </cell>
          <cell r="E741" t="str">
            <v>1A3bii</v>
          </cell>
          <cell r="F741" t="str">
            <v>1A3bii_Light_duty_trucks</v>
          </cell>
        </row>
        <row r="742">
          <cell r="A742" t="str">
            <v>707_28</v>
          </cell>
          <cell r="B742">
            <v>707</v>
          </cell>
          <cell r="C742">
            <v>28</v>
          </cell>
          <cell r="D742" t="str">
            <v>1A3b</v>
          </cell>
          <cell r="E742" t="str">
            <v>1A3bii</v>
          </cell>
          <cell r="F742" t="str">
            <v>1A3bii_Light_duty_trucks</v>
          </cell>
        </row>
        <row r="743">
          <cell r="A743" t="str">
            <v>708_12</v>
          </cell>
          <cell r="B743">
            <v>708</v>
          </cell>
          <cell r="C743">
            <v>12</v>
          </cell>
          <cell r="D743" t="str">
            <v>1A3b</v>
          </cell>
          <cell r="E743" t="str">
            <v>1A3biii</v>
          </cell>
          <cell r="F743" t="str">
            <v>1A3biii_Heavy_duty_trucks_and_buses</v>
          </cell>
        </row>
        <row r="744">
          <cell r="A744" t="str">
            <v>709_28</v>
          </cell>
          <cell r="B744">
            <v>709</v>
          </cell>
          <cell r="C744">
            <v>28</v>
          </cell>
          <cell r="D744" t="str">
            <v>1A3b</v>
          </cell>
          <cell r="E744" t="str">
            <v>1A3biv</v>
          </cell>
          <cell r="F744" t="str">
            <v>1A3biv_Motorcycles</v>
          </cell>
        </row>
        <row r="745">
          <cell r="A745" t="str">
            <v>710_78</v>
          </cell>
          <cell r="B745">
            <v>710</v>
          </cell>
          <cell r="C745">
            <v>78</v>
          </cell>
          <cell r="D745" t="str">
            <v>non-IPCC</v>
          </cell>
          <cell r="E745" t="str">
            <v>3B4</v>
          </cell>
          <cell r="F745" t="str">
            <v>3B4_Manure_Management_other:horses</v>
          </cell>
        </row>
        <row r="746">
          <cell r="A746" t="str">
            <v>711_21</v>
          </cell>
          <cell r="B746">
            <v>711</v>
          </cell>
          <cell r="C746">
            <v>21</v>
          </cell>
          <cell r="D746" t="str">
            <v>2F5</v>
          </cell>
          <cell r="E746" t="str">
            <v>2F5</v>
          </cell>
          <cell r="F746" t="str">
            <v>2F5_Solvents</v>
          </cell>
        </row>
        <row r="747">
          <cell r="A747" t="str">
            <v>712_241</v>
          </cell>
          <cell r="B747">
            <v>712</v>
          </cell>
          <cell r="C747">
            <v>241</v>
          </cell>
          <cell r="D747" t="str">
            <v>6C</v>
          </cell>
          <cell r="E747" t="str">
            <v>5C1</v>
          </cell>
          <cell r="F747" t="str">
            <v>5C2_Biogenic:Other</v>
          </cell>
        </row>
        <row r="748">
          <cell r="A748" t="str">
            <v>712_240</v>
          </cell>
          <cell r="B748">
            <v>712</v>
          </cell>
          <cell r="C748">
            <v>240</v>
          </cell>
          <cell r="D748" t="str">
            <v>6C</v>
          </cell>
          <cell r="E748" t="str">
            <v>5C1</v>
          </cell>
          <cell r="F748" t="str">
            <v>5C2_Biogenic:Other</v>
          </cell>
        </row>
        <row r="749">
          <cell r="A749" t="str">
            <v>712_242</v>
          </cell>
          <cell r="B749">
            <v>712</v>
          </cell>
          <cell r="C749">
            <v>242</v>
          </cell>
          <cell r="D749" t="str">
            <v>6C</v>
          </cell>
          <cell r="E749" t="str">
            <v>5C1</v>
          </cell>
          <cell r="F749" t="str">
            <v>5C2_Biogenic:Other</v>
          </cell>
        </row>
        <row r="750">
          <cell r="A750" t="str">
            <v>712_243</v>
          </cell>
          <cell r="B750">
            <v>712</v>
          </cell>
          <cell r="C750">
            <v>243</v>
          </cell>
          <cell r="D750" t="str">
            <v>6C</v>
          </cell>
          <cell r="E750" t="str">
            <v>5C1</v>
          </cell>
          <cell r="F750" t="str">
            <v>5C2_Biogenic:Other</v>
          </cell>
        </row>
        <row r="751">
          <cell r="A751" t="str">
            <v>712_239</v>
          </cell>
          <cell r="B751">
            <v>712</v>
          </cell>
          <cell r="C751">
            <v>239</v>
          </cell>
          <cell r="D751" t="str">
            <v>6C</v>
          </cell>
          <cell r="E751" t="str">
            <v>5C1</v>
          </cell>
          <cell r="F751" t="str">
            <v>5C2_Biogenic:Other</v>
          </cell>
        </row>
        <row r="752">
          <cell r="A752" t="str">
            <v>713_21</v>
          </cell>
          <cell r="B752">
            <v>713</v>
          </cell>
          <cell r="C752">
            <v>21</v>
          </cell>
          <cell r="D752" t="str">
            <v>2F9</v>
          </cell>
          <cell r="E752" t="str">
            <v>2F6</v>
          </cell>
          <cell r="F752" t="str">
            <v>2F6_Other_applications:Emissive</v>
          </cell>
        </row>
        <row r="753">
          <cell r="A753" t="str">
            <v>715_21</v>
          </cell>
          <cell r="B753">
            <v>715</v>
          </cell>
          <cell r="C753">
            <v>21</v>
          </cell>
          <cell r="D753" t="str">
            <v>1B1c</v>
          </cell>
          <cell r="E753" t="str">
            <v>1B1a</v>
          </cell>
          <cell r="F753" t="str">
            <v>1B1ai_Underground_mines:Abandoned</v>
          </cell>
        </row>
        <row r="754">
          <cell r="A754" t="str">
            <v>716_78</v>
          </cell>
          <cell r="B754">
            <v>716</v>
          </cell>
          <cell r="C754">
            <v>78</v>
          </cell>
          <cell r="D754" t="str">
            <v>non-IPCC</v>
          </cell>
          <cell r="E754" t="str">
            <v>non-IPCC</v>
          </cell>
          <cell r="F754" t="str">
            <v>non-IPCC</v>
          </cell>
        </row>
        <row r="755">
          <cell r="A755" t="str">
            <v>717_48</v>
          </cell>
          <cell r="B755">
            <v>717</v>
          </cell>
          <cell r="C755">
            <v>48</v>
          </cell>
          <cell r="D755" t="str">
            <v>4D</v>
          </cell>
          <cell r="E755" t="str">
            <v>5B1_MSW</v>
          </cell>
          <cell r="F755" t="str">
            <v>5B1_Composting_MSW</v>
          </cell>
        </row>
        <row r="756">
          <cell r="A756" t="str">
            <v>722_21</v>
          </cell>
          <cell r="B756">
            <v>722</v>
          </cell>
          <cell r="C756">
            <v>21</v>
          </cell>
          <cell r="D756" t="str">
            <v>2F1</v>
          </cell>
          <cell r="E756" t="str">
            <v>not in use</v>
          </cell>
          <cell r="F756" t="str">
            <v>not in use</v>
          </cell>
        </row>
        <row r="757">
          <cell r="A757" t="str">
            <v>723_21</v>
          </cell>
          <cell r="B757">
            <v>723</v>
          </cell>
          <cell r="C757">
            <v>21</v>
          </cell>
          <cell r="D757" t="str">
            <v>3D</v>
          </cell>
          <cell r="E757" t="str">
            <v>2D3</v>
          </cell>
          <cell r="F757" t="str">
            <v>2D3_Non-energy_products_from_fuels_and_solvent_use:Solvent Use</v>
          </cell>
        </row>
        <row r="758">
          <cell r="A758" t="str">
            <v>731_21</v>
          </cell>
          <cell r="B758">
            <v>731</v>
          </cell>
          <cell r="C758">
            <v>21</v>
          </cell>
          <cell r="D758" t="str">
            <v>2F1</v>
          </cell>
          <cell r="E758" t="str">
            <v>not in use</v>
          </cell>
          <cell r="F758" t="str">
            <v>not in use</v>
          </cell>
        </row>
        <row r="759">
          <cell r="A759" t="str">
            <v>733_21</v>
          </cell>
          <cell r="B759">
            <v>733</v>
          </cell>
          <cell r="C759">
            <v>21</v>
          </cell>
          <cell r="D759" t="str">
            <v>Aviation_Bunkers</v>
          </cell>
          <cell r="E759" t="str">
            <v>Aviation_Bunkers</v>
          </cell>
          <cell r="F759" t="str">
            <v>Aviation_Bunkers</v>
          </cell>
        </row>
        <row r="760">
          <cell r="A760" t="str">
            <v>734_15</v>
          </cell>
          <cell r="B760">
            <v>734</v>
          </cell>
          <cell r="C760">
            <v>15</v>
          </cell>
          <cell r="D760" t="str">
            <v>1A4c</v>
          </cell>
          <cell r="E760" t="str">
            <v>1A4cii</v>
          </cell>
          <cell r="F760" t="str">
            <v>1A4cii_Agriculture/Forestry/Fishing:Off-road</v>
          </cell>
        </row>
        <row r="761">
          <cell r="A761" t="str">
            <v>739_21</v>
          </cell>
          <cell r="B761">
            <v>739</v>
          </cell>
          <cell r="C761">
            <v>21</v>
          </cell>
          <cell r="D761" t="str">
            <v>5A1</v>
          </cell>
          <cell r="E761" t="str">
            <v>4A1</v>
          </cell>
          <cell r="F761" t="str">
            <v>4A1_Forest Land Remaining Forest Land</v>
          </cell>
        </row>
        <row r="762">
          <cell r="A762" t="str">
            <v>740_21</v>
          </cell>
          <cell r="B762">
            <v>740</v>
          </cell>
          <cell r="C762">
            <v>21</v>
          </cell>
          <cell r="D762" t="str">
            <v>5A2</v>
          </cell>
          <cell r="E762" t="str">
            <v>4A2</v>
          </cell>
          <cell r="F762" t="str">
            <v>4A2_Land Converted to Forest Land</v>
          </cell>
        </row>
        <row r="763">
          <cell r="A763" t="str">
            <v>741_253</v>
          </cell>
          <cell r="B763">
            <v>741</v>
          </cell>
          <cell r="C763">
            <v>253</v>
          </cell>
          <cell r="D763" t="str">
            <v>5A</v>
          </cell>
          <cell r="E763" t="str">
            <v>4A</v>
          </cell>
          <cell r="F763" t="str">
            <v>4A_Forest Land (Biomass Burning - wildfires)</v>
          </cell>
        </row>
        <row r="764">
          <cell r="A764" t="str">
            <v>742_21</v>
          </cell>
          <cell r="B764">
            <v>742</v>
          </cell>
          <cell r="C764">
            <v>21</v>
          </cell>
          <cell r="D764" t="str">
            <v>5B1</v>
          </cell>
          <cell r="E764" t="str">
            <v>4B1</v>
          </cell>
          <cell r="F764" t="str">
            <v>4B1_Cropland Remaining Cropland</v>
          </cell>
        </row>
        <row r="765">
          <cell r="A765" t="str">
            <v>743_21</v>
          </cell>
          <cell r="B765">
            <v>743</v>
          </cell>
          <cell r="C765">
            <v>21</v>
          </cell>
          <cell r="D765" t="str">
            <v>5B2</v>
          </cell>
          <cell r="E765" t="str">
            <v>4B2</v>
          </cell>
          <cell r="F765" t="str">
            <v>4B2_Land Converted to Cropland</v>
          </cell>
        </row>
        <row r="766">
          <cell r="A766" t="str">
            <v>744_46</v>
          </cell>
          <cell r="B766">
            <v>744</v>
          </cell>
          <cell r="C766">
            <v>46</v>
          </cell>
          <cell r="D766" t="str">
            <v>5B1</v>
          </cell>
          <cell r="E766" t="str">
            <v>3G</v>
          </cell>
          <cell r="F766" t="str">
            <v>3G_Liming</v>
          </cell>
        </row>
        <row r="767">
          <cell r="A767" t="str">
            <v>744_47</v>
          </cell>
          <cell r="B767">
            <v>744</v>
          </cell>
          <cell r="C767">
            <v>47</v>
          </cell>
          <cell r="D767" t="str">
            <v>5B1</v>
          </cell>
          <cell r="E767" t="str">
            <v>3G</v>
          </cell>
          <cell r="F767" t="str">
            <v>3G_Liming</v>
          </cell>
        </row>
        <row r="768">
          <cell r="A768" t="str">
            <v>745_253</v>
          </cell>
          <cell r="B768">
            <v>745</v>
          </cell>
          <cell r="C768">
            <v>253</v>
          </cell>
          <cell r="D768" t="str">
            <v>5B</v>
          </cell>
          <cell r="E768" t="str">
            <v>4B</v>
          </cell>
          <cell r="F768" t="str">
            <v>4B_Cropland (Biomass Burning - controlled)</v>
          </cell>
        </row>
        <row r="769">
          <cell r="A769" t="str">
            <v>746_21</v>
          </cell>
          <cell r="B769">
            <v>746</v>
          </cell>
          <cell r="C769">
            <v>21</v>
          </cell>
          <cell r="D769" t="str">
            <v>5C1</v>
          </cell>
          <cell r="E769" t="str">
            <v>4C1</v>
          </cell>
          <cell r="F769" t="str">
            <v>4C1_Grassland Remaining Grassland</v>
          </cell>
        </row>
        <row r="770">
          <cell r="A770" t="str">
            <v>747_21</v>
          </cell>
          <cell r="B770">
            <v>747</v>
          </cell>
          <cell r="C770">
            <v>21</v>
          </cell>
          <cell r="D770" t="str">
            <v>5C2</v>
          </cell>
          <cell r="E770" t="str">
            <v>4C2</v>
          </cell>
          <cell r="F770" t="str">
            <v>4C2_Land converted to grassland</v>
          </cell>
        </row>
        <row r="771">
          <cell r="A771" t="str">
            <v>748_46</v>
          </cell>
          <cell r="B771">
            <v>748</v>
          </cell>
          <cell r="C771">
            <v>46</v>
          </cell>
          <cell r="D771" t="str">
            <v>5C1</v>
          </cell>
          <cell r="E771" t="str">
            <v>3G</v>
          </cell>
          <cell r="F771" t="str">
            <v>3G_Liming</v>
          </cell>
        </row>
        <row r="772">
          <cell r="A772" t="str">
            <v>748_47</v>
          </cell>
          <cell r="B772">
            <v>748</v>
          </cell>
          <cell r="C772">
            <v>47</v>
          </cell>
          <cell r="D772" t="str">
            <v>5C1</v>
          </cell>
          <cell r="E772" t="str">
            <v>3G</v>
          </cell>
          <cell r="F772" t="str">
            <v>3G_Liming</v>
          </cell>
        </row>
        <row r="773">
          <cell r="A773" t="str">
            <v>749_253</v>
          </cell>
          <cell r="B773">
            <v>749</v>
          </cell>
          <cell r="C773">
            <v>253</v>
          </cell>
          <cell r="D773" t="str">
            <v>5C</v>
          </cell>
          <cell r="E773" t="str">
            <v>4C</v>
          </cell>
          <cell r="F773" t="str">
            <v>4C_Grassland (Biomass burning - controlled)</v>
          </cell>
        </row>
        <row r="774">
          <cell r="A774" t="str">
            <v>750_21</v>
          </cell>
          <cell r="B774">
            <v>750</v>
          </cell>
          <cell r="C774">
            <v>21</v>
          </cell>
          <cell r="D774" t="str">
            <v>5D1</v>
          </cell>
          <cell r="E774" t="str">
            <v>4D1</v>
          </cell>
          <cell r="F774" t="str">
            <v>4D1_Wetlands remaining wetlands</v>
          </cell>
        </row>
        <row r="775">
          <cell r="A775" t="str">
            <v>751_21</v>
          </cell>
          <cell r="B775">
            <v>751</v>
          </cell>
          <cell r="C775">
            <v>21</v>
          </cell>
          <cell r="D775" t="str">
            <v>5D2</v>
          </cell>
          <cell r="E775" t="str">
            <v>4D2</v>
          </cell>
          <cell r="F775" t="str">
            <v>4D2_Land converted to wetlands</v>
          </cell>
        </row>
        <row r="776">
          <cell r="A776" t="str">
            <v>752_253</v>
          </cell>
          <cell r="B776">
            <v>752</v>
          </cell>
          <cell r="C776">
            <v>253</v>
          </cell>
          <cell r="D776" t="str">
            <v>5D</v>
          </cell>
          <cell r="E776" t="str">
            <v>4D</v>
          </cell>
          <cell r="F776" t="str">
            <v>4D_Wetlands (Biomass burning - controlled)</v>
          </cell>
        </row>
        <row r="777">
          <cell r="A777" t="str">
            <v>753_21</v>
          </cell>
          <cell r="B777">
            <v>753</v>
          </cell>
          <cell r="C777">
            <v>21</v>
          </cell>
          <cell r="D777">
            <v>50</v>
          </cell>
          <cell r="E777" t="str">
            <v>4E</v>
          </cell>
          <cell r="F777" t="str">
            <v>4E1_Settlements remaining settlements</v>
          </cell>
        </row>
        <row r="778">
          <cell r="A778" t="str">
            <v>754_21</v>
          </cell>
          <cell r="B778">
            <v>754</v>
          </cell>
          <cell r="C778">
            <v>21</v>
          </cell>
          <cell r="D778">
            <v>500</v>
          </cell>
          <cell r="E778" t="str">
            <v>4E</v>
          </cell>
          <cell r="F778" t="str">
            <v>4E2_Land converted to settlements</v>
          </cell>
        </row>
        <row r="779">
          <cell r="A779" t="str">
            <v>755_253</v>
          </cell>
          <cell r="B779">
            <v>755</v>
          </cell>
          <cell r="C779">
            <v>253</v>
          </cell>
          <cell r="D779" t="str">
            <v>5E</v>
          </cell>
          <cell r="E779" t="str">
            <v>4E</v>
          </cell>
          <cell r="F779" t="str">
            <v>4E_Settlements (Biomass burning - controlled)</v>
          </cell>
        </row>
        <row r="780">
          <cell r="A780" t="str">
            <v>756_21</v>
          </cell>
          <cell r="B780">
            <v>756</v>
          </cell>
          <cell r="C780">
            <v>21</v>
          </cell>
          <cell r="D780" t="str">
            <v>5F1</v>
          </cell>
          <cell r="E780" t="str">
            <v>4F1</v>
          </cell>
          <cell r="F780" t="str">
            <v>4F1_Other land remaining other land</v>
          </cell>
        </row>
        <row r="781">
          <cell r="A781" t="str">
            <v>757_21</v>
          </cell>
          <cell r="B781">
            <v>757</v>
          </cell>
          <cell r="C781">
            <v>21</v>
          </cell>
          <cell r="D781" t="str">
            <v>5F2</v>
          </cell>
          <cell r="E781" t="str">
            <v>4F2</v>
          </cell>
          <cell r="F781" t="str">
            <v>4F2_Land converted to other land</v>
          </cell>
        </row>
        <row r="782">
          <cell r="A782" t="str">
            <v>758_253</v>
          </cell>
          <cell r="B782">
            <v>758</v>
          </cell>
          <cell r="C782">
            <v>253</v>
          </cell>
          <cell r="D782" t="str">
            <v>5F</v>
          </cell>
          <cell r="E782" t="str">
            <v>4F</v>
          </cell>
          <cell r="F782" t="str">
            <v>4F_Other land (Biomass burning)</v>
          </cell>
        </row>
        <row r="783">
          <cell r="A783" t="str">
            <v>759_21</v>
          </cell>
          <cell r="B783">
            <v>759</v>
          </cell>
          <cell r="C783">
            <v>21</v>
          </cell>
          <cell r="D783" t="str">
            <v>5G</v>
          </cell>
          <cell r="E783" t="str">
            <v>4G</v>
          </cell>
          <cell r="F783" t="str">
            <v>4G_Harvested wood products</v>
          </cell>
        </row>
        <row r="784">
          <cell r="A784" t="str">
            <v>760_21</v>
          </cell>
          <cell r="B784">
            <v>760</v>
          </cell>
          <cell r="C784">
            <v>21</v>
          </cell>
          <cell r="D784" t="str">
            <v>5A</v>
          </cell>
          <cell r="E784" t="str">
            <v>4A</v>
          </cell>
          <cell r="F784" t="str">
            <v>4A_Forest Land (organic soils drainage)</v>
          </cell>
        </row>
        <row r="785">
          <cell r="A785" t="str">
            <v>761_253</v>
          </cell>
          <cell r="B785">
            <v>761</v>
          </cell>
          <cell r="C785">
            <v>253</v>
          </cell>
          <cell r="D785" t="str">
            <v>non-IPCC</v>
          </cell>
          <cell r="E785" t="str">
            <v>non-IPCC</v>
          </cell>
          <cell r="F785" t="str">
            <v>non-IPCC</v>
          </cell>
        </row>
        <row r="786">
          <cell r="A786" t="str">
            <v>801_307</v>
          </cell>
          <cell r="B786">
            <v>801</v>
          </cell>
          <cell r="C786">
            <v>307</v>
          </cell>
          <cell r="D786" t="str">
            <v>2F1</v>
          </cell>
          <cell r="E786" t="str">
            <v>2F1</v>
          </cell>
          <cell r="F786" t="str">
            <v>2F1_Domestic_refrigeration</v>
          </cell>
        </row>
        <row r="787">
          <cell r="A787" t="str">
            <v>801_308</v>
          </cell>
          <cell r="B787">
            <v>801</v>
          </cell>
          <cell r="C787">
            <v>308</v>
          </cell>
          <cell r="D787" t="str">
            <v>2F1</v>
          </cell>
          <cell r="E787" t="str">
            <v>2F1</v>
          </cell>
          <cell r="F787" t="str">
            <v>2F1_Domestic_refrigeration</v>
          </cell>
        </row>
        <row r="788">
          <cell r="A788" t="str">
            <v>801_309</v>
          </cell>
          <cell r="B788">
            <v>801</v>
          </cell>
          <cell r="C788">
            <v>309</v>
          </cell>
          <cell r="D788" t="str">
            <v>2F1</v>
          </cell>
          <cell r="E788" t="str">
            <v>2F1</v>
          </cell>
          <cell r="F788" t="str">
            <v>2F1_Domestic_refrigeration</v>
          </cell>
        </row>
        <row r="789">
          <cell r="A789" t="str">
            <v>802_307</v>
          </cell>
          <cell r="B789">
            <v>802</v>
          </cell>
          <cell r="C789">
            <v>307</v>
          </cell>
          <cell r="D789" t="str">
            <v>2F1</v>
          </cell>
          <cell r="E789" t="str">
            <v>2F1</v>
          </cell>
          <cell r="F789" t="str">
            <v>2F1_Commercial_refrigeration</v>
          </cell>
        </row>
        <row r="790">
          <cell r="A790" t="str">
            <v>802_308</v>
          </cell>
          <cell r="B790">
            <v>802</v>
          </cell>
          <cell r="C790">
            <v>308</v>
          </cell>
          <cell r="D790" t="str">
            <v>2F1</v>
          </cell>
          <cell r="E790" t="str">
            <v>2F1</v>
          </cell>
          <cell r="F790" t="str">
            <v>2F1_Commercial_refrigeration</v>
          </cell>
        </row>
        <row r="791">
          <cell r="A791" t="str">
            <v>802_309</v>
          </cell>
          <cell r="B791">
            <v>802</v>
          </cell>
          <cell r="C791">
            <v>309</v>
          </cell>
          <cell r="D791" t="str">
            <v>2F1</v>
          </cell>
          <cell r="E791" t="str">
            <v>2F1</v>
          </cell>
          <cell r="F791" t="str">
            <v>2F1_Commercial_refrigeration</v>
          </cell>
        </row>
        <row r="792">
          <cell r="A792" t="str">
            <v>803_307</v>
          </cell>
          <cell r="B792">
            <v>803</v>
          </cell>
          <cell r="C792">
            <v>307</v>
          </cell>
          <cell r="D792" t="str">
            <v>2F1</v>
          </cell>
          <cell r="E792" t="str">
            <v>2F1</v>
          </cell>
          <cell r="F792" t="str">
            <v>2F1_Transport_refrigeration</v>
          </cell>
        </row>
        <row r="793">
          <cell r="A793" t="str">
            <v>803_308</v>
          </cell>
          <cell r="B793">
            <v>803</v>
          </cell>
          <cell r="C793">
            <v>308</v>
          </cell>
          <cell r="D793" t="str">
            <v>2F1</v>
          </cell>
          <cell r="E793" t="str">
            <v>2F1</v>
          </cell>
          <cell r="F793" t="str">
            <v>2F1_Transport_refrigeration</v>
          </cell>
        </row>
        <row r="794">
          <cell r="A794" t="str">
            <v>803_309</v>
          </cell>
          <cell r="B794">
            <v>803</v>
          </cell>
          <cell r="C794">
            <v>309</v>
          </cell>
          <cell r="D794" t="str">
            <v>2F1</v>
          </cell>
          <cell r="E794" t="str">
            <v>2F1</v>
          </cell>
          <cell r="F794" t="str">
            <v>2F1_Transport_refrigeration</v>
          </cell>
        </row>
        <row r="795">
          <cell r="A795" t="str">
            <v>804_307</v>
          </cell>
          <cell r="B795">
            <v>804</v>
          </cell>
          <cell r="C795">
            <v>307</v>
          </cell>
          <cell r="D795" t="str">
            <v>2F1</v>
          </cell>
          <cell r="E795" t="str">
            <v>2F1</v>
          </cell>
          <cell r="F795" t="str">
            <v>2F1_Industrial_refrigeration</v>
          </cell>
        </row>
        <row r="796">
          <cell r="A796" t="str">
            <v>804_308</v>
          </cell>
          <cell r="B796">
            <v>804</v>
          </cell>
          <cell r="C796">
            <v>308</v>
          </cell>
          <cell r="D796" t="str">
            <v>2F1</v>
          </cell>
          <cell r="E796" t="str">
            <v>2F1</v>
          </cell>
          <cell r="F796" t="str">
            <v>2F1_Industrial_refrigeration</v>
          </cell>
        </row>
        <row r="797">
          <cell r="A797" t="str">
            <v>804_309</v>
          </cell>
          <cell r="B797">
            <v>804</v>
          </cell>
          <cell r="C797">
            <v>309</v>
          </cell>
          <cell r="D797" t="str">
            <v>2F1</v>
          </cell>
          <cell r="E797" t="str">
            <v>2F1</v>
          </cell>
          <cell r="F797" t="str">
            <v>2F1_Industrial_refrigeration</v>
          </cell>
        </row>
        <row r="798">
          <cell r="A798" t="str">
            <v>805_307</v>
          </cell>
          <cell r="B798">
            <v>805</v>
          </cell>
          <cell r="C798">
            <v>307</v>
          </cell>
          <cell r="D798" t="str">
            <v>2F1</v>
          </cell>
          <cell r="E798" t="str">
            <v>2F1</v>
          </cell>
          <cell r="F798" t="str">
            <v>2F1_Stationary_air_conditioning</v>
          </cell>
        </row>
        <row r="799">
          <cell r="A799" t="str">
            <v>805_308</v>
          </cell>
          <cell r="B799">
            <v>805</v>
          </cell>
          <cell r="C799">
            <v>308</v>
          </cell>
          <cell r="D799" t="str">
            <v>2F1</v>
          </cell>
          <cell r="E799" t="str">
            <v>2F1</v>
          </cell>
          <cell r="F799" t="str">
            <v>2F1_Stationary_air_conditioning</v>
          </cell>
        </row>
        <row r="800">
          <cell r="A800" t="str">
            <v>805_309</v>
          </cell>
          <cell r="B800">
            <v>805</v>
          </cell>
          <cell r="C800">
            <v>309</v>
          </cell>
          <cell r="D800" t="str">
            <v>2F1</v>
          </cell>
          <cell r="E800" t="str">
            <v>2F1</v>
          </cell>
          <cell r="F800" t="str">
            <v>2F1_Stationary_air_conditioning</v>
          </cell>
        </row>
        <row r="801">
          <cell r="A801" t="str">
            <v>806_307</v>
          </cell>
          <cell r="B801">
            <v>806</v>
          </cell>
          <cell r="C801">
            <v>307</v>
          </cell>
          <cell r="D801" t="str">
            <v>2F1</v>
          </cell>
          <cell r="E801" t="str">
            <v>2F1</v>
          </cell>
          <cell r="F801" t="str">
            <v>2F1_Mobile_air_conditioning</v>
          </cell>
        </row>
        <row r="802">
          <cell r="A802" t="str">
            <v>806_308</v>
          </cell>
          <cell r="B802">
            <v>806</v>
          </cell>
          <cell r="C802">
            <v>308</v>
          </cell>
          <cell r="D802" t="str">
            <v>2F1</v>
          </cell>
          <cell r="E802" t="str">
            <v>2F1</v>
          </cell>
          <cell r="F802" t="str">
            <v>2F1_Mobile_air_conditioning</v>
          </cell>
        </row>
        <row r="803">
          <cell r="A803" t="str">
            <v>806_309</v>
          </cell>
          <cell r="B803">
            <v>806</v>
          </cell>
          <cell r="C803">
            <v>309</v>
          </cell>
          <cell r="D803" t="str">
            <v>2F1</v>
          </cell>
          <cell r="E803" t="str">
            <v>2F1</v>
          </cell>
          <cell r="F803" t="str">
            <v>2F1_Mobile_air_conditioning</v>
          </cell>
        </row>
        <row r="804">
          <cell r="A804" t="str">
            <v>807_21</v>
          </cell>
          <cell r="B804">
            <v>807</v>
          </cell>
          <cell r="C804">
            <v>21</v>
          </cell>
          <cell r="D804" t="str">
            <v>5A2</v>
          </cell>
          <cell r="E804" t="str">
            <v>4A2</v>
          </cell>
          <cell r="F804" t="str">
            <v>4A2</v>
          </cell>
        </row>
        <row r="805">
          <cell r="A805" t="str">
            <v>808_21</v>
          </cell>
          <cell r="B805">
            <v>808</v>
          </cell>
          <cell r="C805">
            <v>21</v>
          </cell>
          <cell r="D805" t="str">
            <v>non-IPCC</v>
          </cell>
          <cell r="E805" t="str">
            <v>non-IPCC</v>
          </cell>
          <cell r="F805" t="str">
            <v>non-IPCC</v>
          </cell>
        </row>
        <row r="806">
          <cell r="A806" t="str">
            <v>809_21</v>
          </cell>
          <cell r="B806">
            <v>809</v>
          </cell>
          <cell r="C806">
            <v>21</v>
          </cell>
          <cell r="D806" t="str">
            <v>5G</v>
          </cell>
          <cell r="E806" t="str">
            <v>not in use</v>
          </cell>
          <cell r="F806" t="str">
            <v>not in use</v>
          </cell>
        </row>
        <row r="807">
          <cell r="A807" t="str">
            <v>810_21</v>
          </cell>
          <cell r="B807">
            <v>810</v>
          </cell>
          <cell r="C807">
            <v>21</v>
          </cell>
          <cell r="D807" t="str">
            <v>5G</v>
          </cell>
          <cell r="E807" t="str">
            <v>not in use</v>
          </cell>
          <cell r="F807" t="str">
            <v>not in use</v>
          </cell>
        </row>
        <row r="808">
          <cell r="A808" t="str">
            <v>811_21</v>
          </cell>
          <cell r="B808">
            <v>811</v>
          </cell>
          <cell r="C808">
            <v>21</v>
          </cell>
          <cell r="D808" t="str">
            <v>3D</v>
          </cell>
          <cell r="E808" t="str">
            <v>2D3</v>
          </cell>
          <cell r="F808" t="str">
            <v>2D3_Non-energy_products_from_fuels_and_solvent_use:Solvent Use</v>
          </cell>
        </row>
        <row r="809">
          <cell r="A809" t="str">
            <v>813_87</v>
          </cell>
          <cell r="B809">
            <v>813</v>
          </cell>
          <cell r="C809">
            <v>87</v>
          </cell>
          <cell r="D809" t="str">
            <v>1B2a</v>
          </cell>
          <cell r="E809" t="str">
            <v>1B2a5</v>
          </cell>
          <cell r="F809" t="str">
            <v>1B2a5_Oil_ditribution_of_oil_products</v>
          </cell>
        </row>
        <row r="810">
          <cell r="A810" t="str">
            <v>813_88</v>
          </cell>
          <cell r="B810">
            <v>813</v>
          </cell>
          <cell r="C810">
            <v>88</v>
          </cell>
          <cell r="D810" t="str">
            <v>1B2a</v>
          </cell>
          <cell r="E810" t="str">
            <v>1B2a5</v>
          </cell>
          <cell r="F810" t="str">
            <v>1B2a5_Oil_ditribution_of_oil_products</v>
          </cell>
        </row>
        <row r="811">
          <cell r="A811" t="str">
            <v>814_310</v>
          </cell>
          <cell r="B811">
            <v>814</v>
          </cell>
          <cell r="C811">
            <v>310</v>
          </cell>
          <cell r="D811" t="str">
            <v>1A3b</v>
          </cell>
          <cell r="E811" t="str">
            <v>1A3bv</v>
          </cell>
          <cell r="F811" t="str">
            <v>1A3bv_Other_road_transport</v>
          </cell>
        </row>
        <row r="812">
          <cell r="A812" t="str">
            <v>814_311</v>
          </cell>
          <cell r="B812">
            <v>814</v>
          </cell>
          <cell r="C812">
            <v>311</v>
          </cell>
          <cell r="D812" t="str">
            <v>1A3b</v>
          </cell>
          <cell r="E812" t="str">
            <v>1A3bv</v>
          </cell>
          <cell r="F812" t="str">
            <v>1A3bv_Other_road_transport</v>
          </cell>
        </row>
        <row r="813">
          <cell r="A813" t="str">
            <v>815_7</v>
          </cell>
          <cell r="B813">
            <v>815</v>
          </cell>
          <cell r="C813">
            <v>7</v>
          </cell>
          <cell r="D813" t="str">
            <v>1A3c</v>
          </cell>
          <cell r="E813" t="str">
            <v>1A3c</v>
          </cell>
          <cell r="F813" t="str">
            <v>1A3c_Railways</v>
          </cell>
        </row>
        <row r="814">
          <cell r="A814" t="str">
            <v>816_21</v>
          </cell>
          <cell r="B814">
            <v>816</v>
          </cell>
          <cell r="C814">
            <v>21</v>
          </cell>
          <cell r="D814" t="str">
            <v>1B2cii</v>
          </cell>
          <cell r="E814" t="str">
            <v>1B2c_Flaring_ii</v>
          </cell>
          <cell r="F814" t="str">
            <v>1B2c_Flaring_Gas</v>
          </cell>
        </row>
        <row r="815">
          <cell r="A815" t="str">
            <v>817_21</v>
          </cell>
          <cell r="B815">
            <v>817</v>
          </cell>
          <cell r="C815">
            <v>21</v>
          </cell>
          <cell r="D815" t="str">
            <v>1B2b</v>
          </cell>
          <cell r="E815" t="str">
            <v>1B2b3</v>
          </cell>
          <cell r="F815" t="str">
            <v>1B2b3_Gas_processing</v>
          </cell>
        </row>
        <row r="816">
          <cell r="A816" t="str">
            <v>818_15</v>
          </cell>
          <cell r="B816">
            <v>818</v>
          </cell>
          <cell r="C816">
            <v>15</v>
          </cell>
          <cell r="D816" t="str">
            <v>1A1c</v>
          </cell>
          <cell r="E816" t="str">
            <v>1A1cii</v>
          </cell>
          <cell r="F816" t="str">
            <v>1A1cii_Oil_and_gas_extraction</v>
          </cell>
        </row>
        <row r="817">
          <cell r="A817" t="str">
            <v>818_19</v>
          </cell>
          <cell r="B817">
            <v>818</v>
          </cell>
          <cell r="C817">
            <v>19</v>
          </cell>
          <cell r="D817" t="str">
            <v>1A1c</v>
          </cell>
          <cell r="E817" t="str">
            <v>1A1cii</v>
          </cell>
          <cell r="F817" t="str">
            <v>1A1cii_Oil_and_gas_extraction</v>
          </cell>
        </row>
        <row r="818">
          <cell r="A818" t="str">
            <v>819_157</v>
          </cell>
          <cell r="B818">
            <v>819</v>
          </cell>
          <cell r="C818">
            <v>157</v>
          </cell>
          <cell r="D818" t="str">
            <v>1B2a</v>
          </cell>
          <cell r="E818" t="str">
            <v>1B2a3</v>
          </cell>
          <cell r="F818" t="str">
            <v>1B2a3_Oil_transport</v>
          </cell>
        </row>
        <row r="819">
          <cell r="A819" t="str">
            <v>820_21</v>
          </cell>
          <cell r="B819">
            <v>820</v>
          </cell>
          <cell r="C819">
            <v>21</v>
          </cell>
          <cell r="D819" t="str">
            <v>1B2b</v>
          </cell>
          <cell r="E819" t="str">
            <v>1B2b4</v>
          </cell>
          <cell r="F819" t="str">
            <v>1B2b4_Gas_transmission_and_storage</v>
          </cell>
        </row>
        <row r="820">
          <cell r="A820" t="str">
            <v>821_187</v>
          </cell>
          <cell r="B820">
            <v>821</v>
          </cell>
          <cell r="C820">
            <v>187</v>
          </cell>
          <cell r="D820" t="str">
            <v>1B2b</v>
          </cell>
          <cell r="E820" t="str">
            <v>1B2b1</v>
          </cell>
          <cell r="F820" t="str">
            <v>1B2b1_Gas_exploration</v>
          </cell>
        </row>
        <row r="821">
          <cell r="A821" t="str">
            <v>822_21</v>
          </cell>
          <cell r="B821">
            <v>822</v>
          </cell>
          <cell r="C821">
            <v>21</v>
          </cell>
          <cell r="D821" t="str">
            <v>1B2ci</v>
          </cell>
          <cell r="E821" t="str">
            <v>1B2c_Venting_ii</v>
          </cell>
          <cell r="F821" t="str">
            <v>1B2c_Venting_Gas</v>
          </cell>
        </row>
        <row r="822">
          <cell r="A822" t="str">
            <v>823_21</v>
          </cell>
          <cell r="B822">
            <v>823</v>
          </cell>
          <cell r="C822">
            <v>21</v>
          </cell>
          <cell r="D822" t="str">
            <v>non-IPCC</v>
          </cell>
          <cell r="E822" t="str">
            <v>non-IPCC</v>
          </cell>
          <cell r="F822" t="str">
            <v>non-IPCC</v>
          </cell>
        </row>
        <row r="823">
          <cell r="A823" t="str">
            <v>824_21</v>
          </cell>
          <cell r="B823">
            <v>824</v>
          </cell>
          <cell r="C823">
            <v>21</v>
          </cell>
          <cell r="D823" t="str">
            <v>5B2</v>
          </cell>
          <cell r="E823" t="str">
            <v>4B2</v>
          </cell>
          <cell r="F823" t="str">
            <v>4B2_Land Converted to Cropland</v>
          </cell>
        </row>
        <row r="824">
          <cell r="A824" t="str">
            <v>825_2</v>
          </cell>
          <cell r="B824">
            <v>825</v>
          </cell>
          <cell r="C824">
            <v>2</v>
          </cell>
          <cell r="D824" t="str">
            <v>1A3a</v>
          </cell>
          <cell r="E824" t="str">
            <v>1A3a</v>
          </cell>
          <cell r="F824" t="str">
            <v>1A3a_Domestic_aviation</v>
          </cell>
        </row>
        <row r="825">
          <cell r="A825" t="str">
            <v>825_3</v>
          </cell>
          <cell r="B825">
            <v>825</v>
          </cell>
          <cell r="C825">
            <v>3</v>
          </cell>
          <cell r="D825" t="str">
            <v>1A3a</v>
          </cell>
          <cell r="E825" t="str">
            <v>1A3a</v>
          </cell>
          <cell r="F825" t="str">
            <v>1A3a_Domestic_aviation</v>
          </cell>
        </row>
        <row r="826">
          <cell r="A826" t="str">
            <v>826_2</v>
          </cell>
          <cell r="B826">
            <v>826</v>
          </cell>
          <cell r="C826">
            <v>2</v>
          </cell>
          <cell r="D826" t="str">
            <v>1A3a</v>
          </cell>
          <cell r="E826" t="str">
            <v>1A3a</v>
          </cell>
          <cell r="F826" t="str">
            <v>1A3a_Domestic_aviation</v>
          </cell>
        </row>
        <row r="827">
          <cell r="A827" t="str">
            <v>826_3</v>
          </cell>
          <cell r="B827">
            <v>826</v>
          </cell>
          <cell r="C827">
            <v>3</v>
          </cell>
          <cell r="D827" t="str">
            <v>1A3a</v>
          </cell>
          <cell r="E827" t="str">
            <v>1A3a</v>
          </cell>
          <cell r="F827" t="str">
            <v>1A3a_Domestic_aviation</v>
          </cell>
        </row>
        <row r="828">
          <cell r="A828" t="str">
            <v>827_2</v>
          </cell>
          <cell r="B828">
            <v>827</v>
          </cell>
          <cell r="C828">
            <v>2</v>
          </cell>
          <cell r="D828" t="str">
            <v>1A3a</v>
          </cell>
          <cell r="E828" t="str">
            <v>1A3a</v>
          </cell>
          <cell r="F828" t="str">
            <v>1A3a_Domestic_aviation</v>
          </cell>
        </row>
        <row r="829">
          <cell r="A829" t="str">
            <v>827_3</v>
          </cell>
          <cell r="B829">
            <v>827</v>
          </cell>
          <cell r="C829">
            <v>3</v>
          </cell>
          <cell r="D829" t="str">
            <v>1A3a</v>
          </cell>
          <cell r="E829" t="str">
            <v>1A3a</v>
          </cell>
          <cell r="F829" t="str">
            <v>1A3a_Domestic_aviation</v>
          </cell>
        </row>
        <row r="830">
          <cell r="A830" t="str">
            <v>828_2</v>
          </cell>
          <cell r="B830">
            <v>828</v>
          </cell>
          <cell r="C830">
            <v>2</v>
          </cell>
          <cell r="D830" t="str">
            <v>1A3a</v>
          </cell>
          <cell r="E830" t="str">
            <v>1A3a</v>
          </cell>
          <cell r="F830" t="str">
            <v>1A3a_Domestic_aviation</v>
          </cell>
        </row>
        <row r="831">
          <cell r="A831" t="str">
            <v>828_3</v>
          </cell>
          <cell r="B831">
            <v>828</v>
          </cell>
          <cell r="C831">
            <v>3</v>
          </cell>
          <cell r="D831" t="str">
            <v>1A3a</v>
          </cell>
          <cell r="E831" t="str">
            <v>1A3a</v>
          </cell>
          <cell r="F831" t="str">
            <v>1A3a_Domestic_aviation</v>
          </cell>
        </row>
        <row r="832">
          <cell r="A832" t="str">
            <v>829_2</v>
          </cell>
          <cell r="B832">
            <v>829</v>
          </cell>
          <cell r="C832">
            <v>2</v>
          </cell>
          <cell r="D832" t="str">
            <v>1A3a</v>
          </cell>
          <cell r="E832" t="str">
            <v>1A3a</v>
          </cell>
          <cell r="F832" t="str">
            <v>1A3a_Domestic_aviation</v>
          </cell>
        </row>
        <row r="833">
          <cell r="A833" t="str">
            <v>829_3</v>
          </cell>
          <cell r="B833">
            <v>829</v>
          </cell>
          <cell r="C833">
            <v>3</v>
          </cell>
          <cell r="D833" t="str">
            <v>1A3a</v>
          </cell>
          <cell r="E833" t="str">
            <v>1A3a</v>
          </cell>
          <cell r="F833" t="str">
            <v>1A3a_Domestic_aviation</v>
          </cell>
        </row>
        <row r="834">
          <cell r="A834" t="str">
            <v>830_2</v>
          </cell>
          <cell r="B834">
            <v>830</v>
          </cell>
          <cell r="C834">
            <v>2</v>
          </cell>
          <cell r="D834" t="str">
            <v>1A3a</v>
          </cell>
          <cell r="E834" t="str">
            <v>1A3a</v>
          </cell>
          <cell r="F834" t="str">
            <v>1A3a_Domestic_aviation</v>
          </cell>
        </row>
        <row r="835">
          <cell r="A835" t="str">
            <v>830_3</v>
          </cell>
          <cell r="B835">
            <v>830</v>
          </cell>
          <cell r="C835">
            <v>3</v>
          </cell>
          <cell r="D835" t="str">
            <v>1A3a</v>
          </cell>
          <cell r="E835" t="str">
            <v>1A3a</v>
          </cell>
          <cell r="F835" t="str">
            <v>1A3a_Domestic_aviation</v>
          </cell>
        </row>
        <row r="836">
          <cell r="A836" t="str">
            <v>831_78</v>
          </cell>
          <cell r="B836">
            <v>831</v>
          </cell>
          <cell r="C836">
            <v>78</v>
          </cell>
          <cell r="D836" t="str">
            <v>4D</v>
          </cell>
          <cell r="E836" t="str">
            <v>3D_a3</v>
          </cell>
          <cell r="F836" t="str">
            <v>3D_Agricultural_Soils</v>
          </cell>
        </row>
        <row r="837">
          <cell r="A837" t="str">
            <v>832_21</v>
          </cell>
          <cell r="B837">
            <v>832</v>
          </cell>
          <cell r="C837">
            <v>21</v>
          </cell>
          <cell r="D837" t="str">
            <v>5D2</v>
          </cell>
          <cell r="E837" t="str">
            <v>4D2</v>
          </cell>
          <cell r="F837" t="str">
            <v>4D2</v>
          </cell>
        </row>
        <row r="838">
          <cell r="A838" t="str">
            <v>833_7</v>
          </cell>
          <cell r="B838">
            <v>833</v>
          </cell>
          <cell r="C838">
            <v>7</v>
          </cell>
          <cell r="D838" t="str">
            <v>1A2f</v>
          </cell>
          <cell r="E838" t="str">
            <v>1A2gviii</v>
          </cell>
          <cell r="F838" t="str">
            <v>1A2gviii_Other_manufacturing_industries_and_construction</v>
          </cell>
        </row>
        <row r="839">
          <cell r="A839" t="str">
            <v>833_19</v>
          </cell>
          <cell r="B839">
            <v>833</v>
          </cell>
          <cell r="C839">
            <v>19</v>
          </cell>
          <cell r="D839" t="str">
            <v>1A2f</v>
          </cell>
          <cell r="E839" t="str">
            <v>1A2gviii</v>
          </cell>
          <cell r="F839" t="str">
            <v>1A2gviii_Other_manufacturing_industries_and_construction</v>
          </cell>
        </row>
        <row r="840">
          <cell r="A840" t="str">
            <v>834_19</v>
          </cell>
          <cell r="B840">
            <v>834</v>
          </cell>
          <cell r="C840">
            <v>19</v>
          </cell>
          <cell r="D840" t="str">
            <v>1A2b</v>
          </cell>
          <cell r="E840" t="str">
            <v>1A2b</v>
          </cell>
          <cell r="F840" t="str">
            <v>1A2b_Non-Ferrous_Metals</v>
          </cell>
        </row>
        <row r="841">
          <cell r="A841" t="str">
            <v>834_15</v>
          </cell>
          <cell r="B841">
            <v>834</v>
          </cell>
          <cell r="C841">
            <v>15</v>
          </cell>
          <cell r="D841" t="str">
            <v>1A2b</v>
          </cell>
          <cell r="E841" t="str">
            <v>1A2b</v>
          </cell>
          <cell r="F841" t="str">
            <v>1A2b_Non-Ferrous_Metals</v>
          </cell>
        </row>
        <row r="842">
          <cell r="A842" t="str">
            <v>834_14</v>
          </cell>
          <cell r="B842">
            <v>834</v>
          </cell>
          <cell r="C842">
            <v>14</v>
          </cell>
          <cell r="D842" t="str">
            <v>1A2b</v>
          </cell>
          <cell r="E842" t="str">
            <v>1A2b</v>
          </cell>
          <cell r="F842" t="str">
            <v>1A2b_Non-Ferrous_Metals</v>
          </cell>
        </row>
        <row r="843">
          <cell r="A843" t="str">
            <v>834_7</v>
          </cell>
          <cell r="B843">
            <v>834</v>
          </cell>
          <cell r="C843">
            <v>7</v>
          </cell>
          <cell r="D843" t="str">
            <v>1A2b</v>
          </cell>
          <cell r="E843" t="str">
            <v>1A2b</v>
          </cell>
          <cell r="F843" t="str">
            <v>1A2b_Non-Ferrous_Metals</v>
          </cell>
        </row>
        <row r="844">
          <cell r="A844" t="str">
            <v>834_13</v>
          </cell>
          <cell r="B844">
            <v>834</v>
          </cell>
          <cell r="C844">
            <v>13</v>
          </cell>
          <cell r="D844" t="str">
            <v>non-IPCC</v>
          </cell>
          <cell r="E844" t="str">
            <v>non-IPCC</v>
          </cell>
          <cell r="F844" t="str">
            <v>non-IPCC</v>
          </cell>
        </row>
        <row r="845">
          <cell r="A845" t="str">
            <v>834_8</v>
          </cell>
          <cell r="B845">
            <v>834</v>
          </cell>
          <cell r="C845">
            <v>8</v>
          </cell>
          <cell r="D845" t="str">
            <v>1A2b</v>
          </cell>
          <cell r="E845" t="str">
            <v>1A2b</v>
          </cell>
          <cell r="F845" t="str">
            <v>1A2b_Non-Ferrous_Metals</v>
          </cell>
        </row>
        <row r="846">
          <cell r="A846" t="str">
            <v>835_19</v>
          </cell>
          <cell r="B846">
            <v>835</v>
          </cell>
          <cell r="C846">
            <v>19</v>
          </cell>
          <cell r="D846" t="str">
            <v>1A2c</v>
          </cell>
          <cell r="E846" t="str">
            <v>1A2c</v>
          </cell>
          <cell r="F846" t="str">
            <v>1A2c_Chemicals</v>
          </cell>
        </row>
        <row r="847">
          <cell r="A847" t="str">
            <v>835_26</v>
          </cell>
          <cell r="B847">
            <v>835</v>
          </cell>
          <cell r="C847">
            <v>26</v>
          </cell>
          <cell r="D847" t="str">
            <v>1A2c</v>
          </cell>
          <cell r="E847" t="str">
            <v>1A2c_Chemicals</v>
          </cell>
        </row>
        <row r="848">
          <cell r="A848" t="str">
            <v>835_15</v>
          </cell>
          <cell r="B848">
            <v>835</v>
          </cell>
          <cell r="C848">
            <v>15</v>
          </cell>
          <cell r="D848" t="str">
            <v>1A2c</v>
          </cell>
          <cell r="E848" t="str">
            <v>1A2c</v>
          </cell>
          <cell r="F848" t="str">
            <v>1A2c_Chemicals</v>
          </cell>
        </row>
        <row r="849">
          <cell r="A849" t="str">
            <v>835_14</v>
          </cell>
          <cell r="B849">
            <v>835</v>
          </cell>
          <cell r="C849">
            <v>14</v>
          </cell>
          <cell r="D849" t="str">
            <v>1A2c</v>
          </cell>
          <cell r="E849" t="str">
            <v>1A2c</v>
          </cell>
          <cell r="F849" t="str">
            <v>1A2c_Chemicals</v>
          </cell>
        </row>
        <row r="850">
          <cell r="A850" t="str">
            <v>835_7</v>
          </cell>
          <cell r="B850">
            <v>835</v>
          </cell>
          <cell r="C850">
            <v>7</v>
          </cell>
          <cell r="D850" t="str">
            <v>1A2c</v>
          </cell>
          <cell r="E850" t="str">
            <v>1A2c</v>
          </cell>
          <cell r="F850" t="str">
            <v>1A2c_Chemicals</v>
          </cell>
        </row>
        <row r="851">
          <cell r="A851" t="str">
            <v>835_13</v>
          </cell>
          <cell r="B851">
            <v>835</v>
          </cell>
          <cell r="C851">
            <v>13</v>
          </cell>
          <cell r="D851" t="str">
            <v>non-IPCC</v>
          </cell>
          <cell r="E851" t="str">
            <v>non-IPCC</v>
          </cell>
          <cell r="F851" t="str">
            <v>non-IPCC</v>
          </cell>
        </row>
        <row r="852">
          <cell r="A852" t="str">
            <v>836_15</v>
          </cell>
          <cell r="B852">
            <v>836</v>
          </cell>
          <cell r="C852">
            <v>15</v>
          </cell>
          <cell r="D852" t="str">
            <v>1A2d</v>
          </cell>
          <cell r="E852" t="str">
            <v>1A2d</v>
          </cell>
          <cell r="F852" t="str">
            <v>1A2d_Pulp_Paper_Print</v>
          </cell>
        </row>
        <row r="853">
          <cell r="A853" t="str">
            <v>836_7</v>
          </cell>
          <cell r="B853">
            <v>836</v>
          </cell>
          <cell r="C853">
            <v>7</v>
          </cell>
          <cell r="D853" t="str">
            <v>1A2d</v>
          </cell>
          <cell r="E853" t="str">
            <v>1A2d</v>
          </cell>
          <cell r="F853" t="str">
            <v>1A2d_Pulp_Paper_Print</v>
          </cell>
        </row>
        <row r="854">
          <cell r="A854" t="str">
            <v>836_19</v>
          </cell>
          <cell r="B854">
            <v>836</v>
          </cell>
          <cell r="C854">
            <v>19</v>
          </cell>
          <cell r="D854" t="str">
            <v>1A2d</v>
          </cell>
          <cell r="E854" t="str">
            <v>1A2d</v>
          </cell>
          <cell r="F854" t="str">
            <v>1A2d_Pulp_Paper_Print</v>
          </cell>
        </row>
        <row r="855">
          <cell r="A855" t="str">
            <v>836_14</v>
          </cell>
          <cell r="B855">
            <v>836</v>
          </cell>
          <cell r="C855">
            <v>14</v>
          </cell>
          <cell r="D855" t="str">
            <v>1A2d</v>
          </cell>
          <cell r="E855" t="str">
            <v>1A2d</v>
          </cell>
          <cell r="F855" t="str">
            <v>1A2d_Pulp_Paper_Print</v>
          </cell>
        </row>
        <row r="856">
          <cell r="A856" t="str">
            <v>836_13</v>
          </cell>
          <cell r="B856">
            <v>836</v>
          </cell>
          <cell r="C856">
            <v>13</v>
          </cell>
          <cell r="D856" t="str">
            <v>non-IPCC</v>
          </cell>
          <cell r="E856" t="str">
            <v>non-IPCC</v>
          </cell>
          <cell r="F856" t="str">
            <v>non-IPCC</v>
          </cell>
        </row>
        <row r="857">
          <cell r="A857" t="str">
            <v>837_15</v>
          </cell>
          <cell r="B857">
            <v>837</v>
          </cell>
          <cell r="C857">
            <v>15</v>
          </cell>
          <cell r="D857" t="str">
            <v>1A2e</v>
          </cell>
          <cell r="E857" t="str">
            <v>1A2e</v>
          </cell>
          <cell r="F857" t="str">
            <v>1A2e_food_processing_beverages_and_tobacco</v>
          </cell>
        </row>
        <row r="858">
          <cell r="A858" t="str">
            <v>837_7</v>
          </cell>
          <cell r="B858">
            <v>837</v>
          </cell>
          <cell r="C858">
            <v>7</v>
          </cell>
          <cell r="D858" t="str">
            <v>1A2e</v>
          </cell>
          <cell r="E858" t="str">
            <v>1A2e</v>
          </cell>
          <cell r="F858" t="str">
            <v>1A2e_food_processing_beverages_and_tobacco</v>
          </cell>
        </row>
        <row r="859">
          <cell r="A859" t="str">
            <v>837_19</v>
          </cell>
          <cell r="B859">
            <v>837</v>
          </cell>
          <cell r="C859">
            <v>19</v>
          </cell>
          <cell r="D859" t="str">
            <v>1A2e</v>
          </cell>
          <cell r="E859" t="str">
            <v>1A2e</v>
          </cell>
          <cell r="F859" t="str">
            <v>1A2e_food_processing_beverages_and_tobacco</v>
          </cell>
        </row>
        <row r="860">
          <cell r="A860" t="str">
            <v>837_14</v>
          </cell>
          <cell r="B860">
            <v>837</v>
          </cell>
          <cell r="C860">
            <v>14</v>
          </cell>
          <cell r="D860" t="str">
            <v>1A2e</v>
          </cell>
          <cell r="E860" t="str">
            <v>1A2e</v>
          </cell>
          <cell r="F860" t="str">
            <v>1A2e_food_processing_beverages_and_tobacco</v>
          </cell>
        </row>
        <row r="861">
          <cell r="A861" t="str">
            <v>837_13</v>
          </cell>
          <cell r="B861">
            <v>837</v>
          </cell>
          <cell r="C861">
            <v>13</v>
          </cell>
          <cell r="D861" t="str">
            <v>non-IPCC</v>
          </cell>
          <cell r="E861" t="str">
            <v>non-IPCC</v>
          </cell>
          <cell r="F861" t="str">
            <v>non-IPCC</v>
          </cell>
        </row>
        <row r="862">
          <cell r="A862" t="str">
            <v>901_12</v>
          </cell>
          <cell r="B862">
            <v>901</v>
          </cell>
          <cell r="C862">
            <v>12</v>
          </cell>
          <cell r="D862" t="str">
            <v>1A3d</v>
          </cell>
          <cell r="E862" t="str">
            <v>1A3d</v>
          </cell>
          <cell r="F862" t="str">
            <v>1A3d_Domestic_navigation</v>
          </cell>
        </row>
        <row r="863">
          <cell r="A863" t="str">
            <v>901_15</v>
          </cell>
          <cell r="B863">
            <v>901</v>
          </cell>
          <cell r="C863">
            <v>15</v>
          </cell>
          <cell r="D863" t="str">
            <v>1A3d</v>
          </cell>
          <cell r="E863" t="str">
            <v>1A3d</v>
          </cell>
          <cell r="F863" t="str">
            <v>1A3d_Domestic_navigation</v>
          </cell>
        </row>
        <row r="864">
          <cell r="A864" t="str">
            <v>901_28</v>
          </cell>
          <cell r="B864">
            <v>901</v>
          </cell>
          <cell r="C864">
            <v>28</v>
          </cell>
          <cell r="D864" t="str">
            <v>1A3d</v>
          </cell>
          <cell r="E864" t="str">
            <v>1A3d</v>
          </cell>
          <cell r="F864" t="str">
            <v>1A3d_Domestic_navigation</v>
          </cell>
        </row>
        <row r="865">
          <cell r="A865" t="str">
            <v>902_12</v>
          </cell>
          <cell r="B865">
            <v>902</v>
          </cell>
          <cell r="C865">
            <v>12</v>
          </cell>
          <cell r="D865" t="str">
            <v>1A3d</v>
          </cell>
          <cell r="E865" t="str">
            <v>1A3d</v>
          </cell>
          <cell r="F865" t="str">
            <v>1A3d_Domestic_navigation</v>
          </cell>
        </row>
        <row r="866">
          <cell r="A866" t="str">
            <v>902_15</v>
          </cell>
          <cell r="B866">
            <v>902</v>
          </cell>
          <cell r="C866">
            <v>15</v>
          </cell>
          <cell r="D866" t="str">
            <v>1A3d</v>
          </cell>
          <cell r="E866" t="str">
            <v>1A3d</v>
          </cell>
          <cell r="F866" t="str">
            <v>1A3d_Domestic_navigation</v>
          </cell>
        </row>
        <row r="867">
          <cell r="A867" t="str">
            <v>902_28</v>
          </cell>
          <cell r="B867">
            <v>902</v>
          </cell>
          <cell r="C867">
            <v>28</v>
          </cell>
          <cell r="D867" t="str">
            <v>1A3d</v>
          </cell>
          <cell r="E867" t="str">
            <v>1A3d</v>
          </cell>
          <cell r="F867" t="str">
            <v>1A3d_Domestic_navigation</v>
          </cell>
        </row>
        <row r="868">
          <cell r="A868" t="str">
            <v>903_12</v>
          </cell>
          <cell r="B868">
            <v>903</v>
          </cell>
          <cell r="C868">
            <v>12</v>
          </cell>
          <cell r="D868" t="str">
            <v>1A3d</v>
          </cell>
          <cell r="E868" t="str">
            <v>1A3d</v>
          </cell>
          <cell r="F868" t="str">
            <v>1A3d_Domestic_navigation</v>
          </cell>
        </row>
        <row r="869">
          <cell r="A869" t="str">
            <v>903_15</v>
          </cell>
          <cell r="B869">
            <v>903</v>
          </cell>
          <cell r="C869">
            <v>15</v>
          </cell>
          <cell r="D869" t="str">
            <v>1A3d</v>
          </cell>
          <cell r="E869" t="str">
            <v>1A3d</v>
          </cell>
          <cell r="F869" t="str">
            <v>1A3d_Domestic_navigation</v>
          </cell>
        </row>
        <row r="870">
          <cell r="A870" t="str">
            <v>903_28</v>
          </cell>
          <cell r="B870">
            <v>903</v>
          </cell>
          <cell r="C870">
            <v>28</v>
          </cell>
          <cell r="D870" t="str">
            <v>1A3d</v>
          </cell>
          <cell r="E870" t="str">
            <v>1A3d</v>
          </cell>
          <cell r="F870" t="str">
            <v>1A3d_Domestic_navigation</v>
          </cell>
        </row>
        <row r="871">
          <cell r="A871" t="str">
            <v>904_12</v>
          </cell>
          <cell r="B871">
            <v>904</v>
          </cell>
          <cell r="C871">
            <v>12</v>
          </cell>
          <cell r="D871" t="str">
            <v>1A3d</v>
          </cell>
          <cell r="E871" t="str">
            <v>1A3d</v>
          </cell>
          <cell r="F871" t="str">
            <v>1A3d_Domestic_navigation</v>
          </cell>
        </row>
        <row r="872">
          <cell r="A872" t="str">
            <v>904_15</v>
          </cell>
          <cell r="B872">
            <v>904</v>
          </cell>
          <cell r="C872">
            <v>15</v>
          </cell>
          <cell r="D872" t="str">
            <v>1A3d</v>
          </cell>
          <cell r="E872" t="str">
            <v>1A3d</v>
          </cell>
          <cell r="F872" t="str">
            <v>1A3d_Domestic_navigation</v>
          </cell>
        </row>
        <row r="873">
          <cell r="A873" t="str">
            <v>904_28</v>
          </cell>
          <cell r="B873">
            <v>904</v>
          </cell>
          <cell r="C873">
            <v>28</v>
          </cell>
          <cell r="D873" t="str">
            <v>1A3d</v>
          </cell>
          <cell r="E873" t="str">
            <v>1A3d</v>
          </cell>
          <cell r="F873" t="str">
            <v>1A3d_Domestic_navigation</v>
          </cell>
        </row>
        <row r="874">
          <cell r="A874" t="str">
            <v>906_14</v>
          </cell>
          <cell r="B874">
            <v>906</v>
          </cell>
          <cell r="C874">
            <v>14</v>
          </cell>
          <cell r="D874" t="str">
            <v>1A3d</v>
          </cell>
          <cell r="E874" t="str">
            <v>1A3d</v>
          </cell>
          <cell r="F874" t="str">
            <v>1A3d_Domestic_navigation</v>
          </cell>
        </row>
        <row r="875">
          <cell r="A875" t="str">
            <v>907_14</v>
          </cell>
          <cell r="B875">
            <v>907</v>
          </cell>
          <cell r="C875">
            <v>14</v>
          </cell>
          <cell r="D875" t="str">
            <v>1A3d</v>
          </cell>
          <cell r="E875" t="str">
            <v>1A3dii</v>
          </cell>
          <cell r="F875" t="str">
            <v>1A3dii_Domestic_Water-bourne_Navigation</v>
          </cell>
        </row>
        <row r="876">
          <cell r="A876" t="str">
            <v>908_253</v>
          </cell>
          <cell r="B876">
            <v>908</v>
          </cell>
          <cell r="C876">
            <v>253</v>
          </cell>
          <cell r="D876" t="str">
            <v>5B</v>
          </cell>
          <cell r="E876" t="str">
            <v>4B</v>
          </cell>
          <cell r="F876" t="str">
            <v>4B_Cropland (Biomass Burning - wildfires)</v>
          </cell>
        </row>
        <row r="877">
          <cell r="A877" t="str">
            <v>909_253</v>
          </cell>
          <cell r="B877">
            <v>909</v>
          </cell>
          <cell r="C877">
            <v>253</v>
          </cell>
          <cell r="D877" t="str">
            <v>5C</v>
          </cell>
          <cell r="E877" t="str">
            <v>4C</v>
          </cell>
          <cell r="F877" t="str">
            <v>4C_Grassland (Biomass Burning - wildfires)</v>
          </cell>
        </row>
        <row r="878">
          <cell r="A878" t="str">
            <v>910_253</v>
          </cell>
          <cell r="B878">
            <v>910</v>
          </cell>
          <cell r="C878">
            <v>253</v>
          </cell>
          <cell r="D878" t="str">
            <v>5D</v>
          </cell>
          <cell r="E878" t="str">
            <v>4D</v>
          </cell>
          <cell r="F878" t="str">
            <v>4D_Wetlands (Biomass Burning - wildfires)</v>
          </cell>
        </row>
        <row r="879">
          <cell r="A879" t="str">
            <v>911_253</v>
          </cell>
          <cell r="B879">
            <v>911</v>
          </cell>
          <cell r="C879">
            <v>253</v>
          </cell>
          <cell r="D879" t="str">
            <v>5E</v>
          </cell>
          <cell r="E879" t="str">
            <v>4E</v>
          </cell>
          <cell r="F879" t="str">
            <v>4E_Settlements (Biomass Burning - wildfires)</v>
          </cell>
        </row>
        <row r="880">
          <cell r="A880" t="str">
            <v>912_48</v>
          </cell>
          <cell r="B880">
            <v>912</v>
          </cell>
          <cell r="C880">
            <v>48</v>
          </cell>
          <cell r="D880" t="str">
            <v>6D</v>
          </cell>
          <cell r="E880" t="str">
            <v>6B2</v>
          </cell>
          <cell r="F880" t="str">
            <v>6B2_Anaerobic_digestion_at_biogas_facilities:MSW</v>
          </cell>
        </row>
        <row r="881">
          <cell r="A881" t="str">
            <v>913_317</v>
          </cell>
          <cell r="B881">
            <v>913</v>
          </cell>
          <cell r="C881">
            <v>317</v>
          </cell>
          <cell r="D881" t="str">
            <v>1B1b</v>
          </cell>
          <cell r="E881" t="str">
            <v>1B1b</v>
          </cell>
          <cell r="F881" t="str">
            <v>1B1b_Solid_Fuel_Transformation</v>
          </cell>
        </row>
        <row r="882">
          <cell r="A882" t="str">
            <v>914_21</v>
          </cell>
          <cell r="B882">
            <v>914</v>
          </cell>
          <cell r="C882">
            <v>21</v>
          </cell>
          <cell r="D882" t="str">
            <v>6B1</v>
          </cell>
          <cell r="E882" t="str">
            <v>5D2</v>
          </cell>
          <cell r="F882" t="str">
            <v>5D2_Industrial_wastewater_treatment</v>
          </cell>
        </row>
        <row r="883">
          <cell r="A883" t="str">
            <v>915_21</v>
          </cell>
          <cell r="B883">
            <v>915</v>
          </cell>
          <cell r="C883">
            <v>21</v>
          </cell>
          <cell r="D883" t="str">
            <v>4D</v>
          </cell>
          <cell r="E883" t="str">
            <v>3D</v>
          </cell>
          <cell r="F883" t="str">
            <v>3D_Agricultural_Soils</v>
          </cell>
        </row>
        <row r="884">
          <cell r="A884" t="str">
            <v>916_21</v>
          </cell>
          <cell r="B884">
            <v>916</v>
          </cell>
          <cell r="C884">
            <v>21</v>
          </cell>
          <cell r="D884" t="str">
            <v>non-IPCC</v>
          </cell>
        </row>
        <row r="885">
          <cell r="A885" t="str">
            <v>917_78</v>
          </cell>
          <cell r="B885">
            <v>917</v>
          </cell>
          <cell r="C885">
            <v>78</v>
          </cell>
          <cell r="D885" t="str">
            <v>4B9</v>
          </cell>
        </row>
        <row r="886">
          <cell r="A886" t="str">
            <v>918_21</v>
          </cell>
          <cell r="B886">
            <v>918</v>
          </cell>
          <cell r="C886">
            <v>21</v>
          </cell>
          <cell r="D886" t="str">
            <v>2F9</v>
          </cell>
        </row>
        <row r="887">
          <cell r="A887" t="str">
            <v>919_253</v>
          </cell>
          <cell r="B887">
            <v>919</v>
          </cell>
          <cell r="C887">
            <v>253</v>
          </cell>
          <cell r="D887" t="str">
            <v>non-IPCC</v>
          </cell>
        </row>
        <row r="888">
          <cell r="A888" t="str">
            <v>920_78</v>
          </cell>
          <cell r="B888">
            <v>920</v>
          </cell>
          <cell r="C888">
            <v>78</v>
          </cell>
          <cell r="D888" t="str">
            <v>non-IPCC</v>
          </cell>
        </row>
        <row r="889">
          <cell r="A889" t="str">
            <v>921_19</v>
          </cell>
          <cell r="B889">
            <v>921</v>
          </cell>
          <cell r="C889">
            <v>19</v>
          </cell>
          <cell r="D889" t="str">
            <v>non-IPCC</v>
          </cell>
        </row>
      </sheetData>
      <sheetData sheetId="19"/>
      <sheetData sheetId="20">
        <row r="5">
          <cell r="A5" t="str">
            <v>2_7</v>
          </cell>
          <cell r="B5">
            <v>2</v>
          </cell>
          <cell r="C5">
            <v>7</v>
          </cell>
          <cell r="D5" t="str">
            <v>1A4c</v>
          </cell>
          <cell r="E5" t="str">
            <v>1A4ci</v>
          </cell>
          <cell r="F5" t="str">
            <v>1A4ci_Agriculture/Forestry/Fishing:Stationary</v>
          </cell>
          <cell r="G5">
            <v>21</v>
          </cell>
          <cell r="H5">
            <v>21</v>
          </cell>
        </row>
        <row r="6">
          <cell r="A6" t="str">
            <v>2_8</v>
          </cell>
          <cell r="B6">
            <v>2</v>
          </cell>
          <cell r="C6">
            <v>8</v>
          </cell>
          <cell r="D6" t="str">
            <v>1A4c</v>
          </cell>
          <cell r="E6" t="str">
            <v>1A4ci</v>
          </cell>
          <cell r="F6" t="str">
            <v>1A4ci_Agriculture/Forestry/Fishing:Stationary</v>
          </cell>
          <cell r="G6">
            <v>21</v>
          </cell>
          <cell r="H6">
            <v>21</v>
          </cell>
        </row>
        <row r="7">
          <cell r="A7" t="str">
            <v>2_13</v>
          </cell>
          <cell r="B7">
            <v>2</v>
          </cell>
          <cell r="C7">
            <v>13</v>
          </cell>
          <cell r="D7" t="str">
            <v>non-IPCC</v>
          </cell>
          <cell r="E7" t="str">
            <v>non-IPCC</v>
          </cell>
          <cell r="F7" t="str">
            <v>non-IPCC</v>
          </cell>
          <cell r="G7">
            <v>247</v>
          </cell>
          <cell r="H7">
            <v>999</v>
          </cell>
        </row>
        <row r="8">
          <cell r="A8" t="str">
            <v>2_14</v>
          </cell>
          <cell r="B8">
            <v>2</v>
          </cell>
          <cell r="C8">
            <v>14</v>
          </cell>
          <cell r="D8" t="str">
            <v>1A4c</v>
          </cell>
          <cell r="E8" t="str">
            <v>1A4ci</v>
          </cell>
          <cell r="F8" t="str">
            <v>1A4ci_Agriculture/Forestry/Fishing:Stationary</v>
          </cell>
          <cell r="G8">
            <v>164</v>
          </cell>
          <cell r="H8">
            <v>164</v>
          </cell>
        </row>
        <row r="9">
          <cell r="A9" t="str">
            <v>2_15</v>
          </cell>
          <cell r="B9">
            <v>2</v>
          </cell>
          <cell r="C9">
            <v>15</v>
          </cell>
          <cell r="D9" t="str">
            <v>1A4c</v>
          </cell>
          <cell r="E9" t="str">
            <v>1A4ci</v>
          </cell>
          <cell r="F9" t="str">
            <v>1A4ci_Agriculture/Forestry/Fishing:Stationary</v>
          </cell>
          <cell r="G9">
            <v>164</v>
          </cell>
          <cell r="H9">
            <v>164</v>
          </cell>
        </row>
        <row r="10">
          <cell r="A10" t="str">
            <v>2_19</v>
          </cell>
          <cell r="B10">
            <v>2</v>
          </cell>
          <cell r="C10">
            <v>19</v>
          </cell>
          <cell r="D10" t="str">
            <v>1A4c</v>
          </cell>
          <cell r="E10" t="str">
            <v>1A4ci</v>
          </cell>
          <cell r="F10" t="str">
            <v>1A4ci_Agriculture/Forestry/Fishing:Stationary</v>
          </cell>
          <cell r="G10">
            <v>76</v>
          </cell>
          <cell r="H10">
            <v>76</v>
          </cell>
        </row>
        <row r="11">
          <cell r="A11" t="str">
            <v>2_34</v>
          </cell>
          <cell r="B11">
            <v>2</v>
          </cell>
          <cell r="C11">
            <v>34</v>
          </cell>
          <cell r="D11" t="str">
            <v>1A4c</v>
          </cell>
          <cell r="E11" t="str">
            <v>1A4ci</v>
          </cell>
          <cell r="F11" t="str">
            <v>1A4ci_Agriculture/Forestry/Fishing:Stationary</v>
          </cell>
          <cell r="G11">
            <v>105</v>
          </cell>
          <cell r="H11">
            <v>105</v>
          </cell>
        </row>
        <row r="12">
          <cell r="A12" t="str">
            <v>2_37</v>
          </cell>
          <cell r="B12">
            <v>2</v>
          </cell>
          <cell r="C12">
            <v>37</v>
          </cell>
          <cell r="D12" t="str">
            <v>1A4c</v>
          </cell>
          <cell r="E12" t="str">
            <v>1A4ci</v>
          </cell>
          <cell r="F12" t="str">
            <v>1A4ci_Agriculture/Forestry/Fishing:Stationary</v>
          </cell>
          <cell r="G12">
            <v>21</v>
          </cell>
          <cell r="H12">
            <v>1000</v>
          </cell>
        </row>
        <row r="13">
          <cell r="A13" t="str">
            <v>2_200</v>
          </cell>
          <cell r="B13">
            <v>2</v>
          </cell>
          <cell r="C13">
            <v>200</v>
          </cell>
          <cell r="D13" t="str">
            <v>non-IPCC</v>
          </cell>
          <cell r="E13" t="str">
            <v>non-IPCC</v>
          </cell>
          <cell r="F13" t="str">
            <v>non-IPCC</v>
          </cell>
          <cell r="G13">
            <v>0</v>
          </cell>
          <cell r="H13">
            <v>21</v>
          </cell>
        </row>
        <row r="14">
          <cell r="A14" t="str">
            <v>3_2</v>
          </cell>
          <cell r="B14">
            <v>3</v>
          </cell>
          <cell r="C14">
            <v>2</v>
          </cell>
          <cell r="D14" t="str">
            <v>Aviation_Bunkers</v>
          </cell>
          <cell r="E14" t="str">
            <v>Aviation_Bunkers</v>
          </cell>
          <cell r="F14" t="str">
            <v>Aviation_Bunkers</v>
          </cell>
          <cell r="G14">
            <v>131</v>
          </cell>
          <cell r="H14">
            <v>196</v>
          </cell>
        </row>
        <row r="15">
          <cell r="A15" t="str">
            <v>3_3</v>
          </cell>
          <cell r="B15">
            <v>3</v>
          </cell>
          <cell r="C15">
            <v>3</v>
          </cell>
          <cell r="D15" t="str">
            <v>Aviation_Bunkers</v>
          </cell>
          <cell r="E15" t="str">
            <v>Aviation_Bunkers</v>
          </cell>
          <cell r="F15" t="str">
            <v>Aviation_Bunkers</v>
          </cell>
          <cell r="G15">
            <v>131</v>
          </cell>
          <cell r="H15">
            <v>196</v>
          </cell>
        </row>
        <row r="16">
          <cell r="A16" t="str">
            <v>4_21</v>
          </cell>
          <cell r="B16">
            <v>4</v>
          </cell>
          <cell r="C16">
            <v>21</v>
          </cell>
          <cell r="D16" t="str">
            <v>4A1</v>
          </cell>
          <cell r="E16" t="str">
            <v>3A1</v>
          </cell>
          <cell r="F16" t="str">
            <v>3A1_Enteric_Fermentation_dairy_cattle</v>
          </cell>
          <cell r="G16">
            <v>81</v>
          </cell>
          <cell r="H16">
            <v>1000</v>
          </cell>
        </row>
        <row r="17">
          <cell r="A17" t="str">
            <v>5_167</v>
          </cell>
          <cell r="B17">
            <v>5</v>
          </cell>
          <cell r="C17">
            <v>167</v>
          </cell>
          <cell r="D17" t="str">
            <v>2A1</v>
          </cell>
          <cell r="E17" t="str">
            <v>2A1</v>
          </cell>
          <cell r="F17" t="str">
            <v>2A1_Cement_Production</v>
          </cell>
          <cell r="G17">
            <v>16</v>
          </cell>
          <cell r="H17">
            <v>205</v>
          </cell>
        </row>
        <row r="18">
          <cell r="A18" t="str">
            <v>6_14</v>
          </cell>
          <cell r="B18">
            <v>6</v>
          </cell>
          <cell r="C18">
            <v>14</v>
          </cell>
          <cell r="D18" t="str">
            <v>1A3d</v>
          </cell>
          <cell r="E18" t="str">
            <v>1A3d</v>
          </cell>
          <cell r="F18" t="str">
            <v>1A3d_Domestic_navigation</v>
          </cell>
          <cell r="G18">
            <v>62</v>
          </cell>
          <cell r="H18">
            <v>62</v>
          </cell>
        </row>
        <row r="19">
          <cell r="A19" t="str">
            <v>6_15</v>
          </cell>
          <cell r="B19">
            <v>6</v>
          </cell>
          <cell r="C19">
            <v>15</v>
          </cell>
          <cell r="D19" t="str">
            <v>1A3d</v>
          </cell>
          <cell r="E19" t="str">
            <v>1A3d</v>
          </cell>
          <cell r="F19" t="str">
            <v>1A3d_Domestic_navigation</v>
          </cell>
          <cell r="G19">
            <v>62</v>
          </cell>
          <cell r="H19">
            <v>62</v>
          </cell>
        </row>
        <row r="20">
          <cell r="A20" t="str">
            <v>7_4</v>
          </cell>
          <cell r="B20">
            <v>7</v>
          </cell>
          <cell r="C20">
            <v>4</v>
          </cell>
          <cell r="D20" t="str">
            <v>1A1c</v>
          </cell>
          <cell r="E20" t="str">
            <v>1A1ci</v>
          </cell>
          <cell r="F20" t="str">
            <v>1A1ci_Manufacture_of_solid_fuels</v>
          </cell>
          <cell r="G20">
            <v>29</v>
          </cell>
          <cell r="H20">
            <v>207</v>
          </cell>
        </row>
        <row r="21">
          <cell r="A21" t="str">
            <v>7_7</v>
          </cell>
          <cell r="B21">
            <v>7</v>
          </cell>
          <cell r="C21">
            <v>7</v>
          </cell>
          <cell r="D21" t="str">
            <v>1B1b</v>
          </cell>
          <cell r="E21" t="str">
            <v>1B1b</v>
          </cell>
          <cell r="F21" t="str">
            <v>1B1b_Solid_Fuel_Transformation</v>
          </cell>
          <cell r="G21">
            <v>28</v>
          </cell>
          <cell r="H21">
            <v>207</v>
          </cell>
        </row>
        <row r="22">
          <cell r="A22" t="str">
            <v>7_8</v>
          </cell>
          <cell r="B22">
            <v>7</v>
          </cell>
          <cell r="C22">
            <v>8</v>
          </cell>
          <cell r="D22" t="str">
            <v>1B1b</v>
          </cell>
          <cell r="E22" t="str">
            <v>1B1b</v>
          </cell>
          <cell r="F22" t="str">
            <v>1B1b_Solid_Fuel_Transformation</v>
          </cell>
          <cell r="G22">
            <v>30</v>
          </cell>
          <cell r="H22">
            <v>999</v>
          </cell>
        </row>
        <row r="23">
          <cell r="A23" t="str">
            <v>7_9</v>
          </cell>
          <cell r="B23">
            <v>7</v>
          </cell>
          <cell r="C23">
            <v>9</v>
          </cell>
          <cell r="D23" t="str">
            <v>1A1c</v>
          </cell>
          <cell r="E23" t="str">
            <v>1A1ci</v>
          </cell>
          <cell r="F23" t="str">
            <v>1A1ci_Manufacture_of_solid_fuels</v>
          </cell>
          <cell r="G23">
            <v>28</v>
          </cell>
          <cell r="H23">
            <v>207</v>
          </cell>
        </row>
        <row r="24">
          <cell r="A24" t="str">
            <v>7_10</v>
          </cell>
          <cell r="B24">
            <v>7</v>
          </cell>
          <cell r="C24">
            <v>10</v>
          </cell>
          <cell r="D24" t="str">
            <v>1B1b</v>
          </cell>
          <cell r="E24" t="str">
            <v>1B1b</v>
          </cell>
          <cell r="F24" t="str">
            <v>1B1b_Solid_Fuel_Transformation</v>
          </cell>
          <cell r="G24">
            <v>31</v>
          </cell>
          <cell r="H24">
            <v>207</v>
          </cell>
        </row>
        <row r="25">
          <cell r="A25" t="str">
            <v>7_11</v>
          </cell>
          <cell r="B25">
            <v>7</v>
          </cell>
          <cell r="C25">
            <v>11</v>
          </cell>
          <cell r="D25" t="str">
            <v>1A1c</v>
          </cell>
          <cell r="E25" t="str">
            <v>1A1ci</v>
          </cell>
          <cell r="F25" t="str">
            <v>1A1ci_Manufacture_of_solid_fuels</v>
          </cell>
          <cell r="G25">
            <v>3</v>
          </cell>
          <cell r="H25">
            <v>207</v>
          </cell>
        </row>
        <row r="26">
          <cell r="A26" t="str">
            <v>7_19</v>
          </cell>
          <cell r="B26">
            <v>7</v>
          </cell>
          <cell r="C26">
            <v>19</v>
          </cell>
          <cell r="D26" t="str">
            <v>1A1c</v>
          </cell>
          <cell r="E26" t="str">
            <v>1A1ci</v>
          </cell>
          <cell r="F26" t="str">
            <v>1A1ci_Manufacture_of_solid_fuels</v>
          </cell>
          <cell r="G26">
            <v>31</v>
          </cell>
          <cell r="H26">
            <v>207</v>
          </cell>
        </row>
        <row r="27">
          <cell r="A27" t="str">
            <v>8_7</v>
          </cell>
          <cell r="B27">
            <v>8</v>
          </cell>
          <cell r="C27">
            <v>7</v>
          </cell>
          <cell r="D27" t="str">
            <v>1A1c</v>
          </cell>
          <cell r="E27" t="str">
            <v>1A1ciii</v>
          </cell>
          <cell r="F27" t="str">
            <v>1A1ciii_Other_energy_industries</v>
          </cell>
          <cell r="G27">
            <v>23</v>
          </cell>
          <cell r="H27">
            <v>23</v>
          </cell>
        </row>
        <row r="28">
          <cell r="A28" t="str">
            <v>8_9</v>
          </cell>
          <cell r="B28">
            <v>8</v>
          </cell>
          <cell r="C28">
            <v>9</v>
          </cell>
          <cell r="D28" t="str">
            <v>1A1c</v>
          </cell>
          <cell r="E28" t="str">
            <v>1A1ciii</v>
          </cell>
          <cell r="F28" t="str">
            <v>1A1ciii_Other_energy_industries</v>
          </cell>
          <cell r="G28">
            <v>3</v>
          </cell>
          <cell r="H28">
            <v>1000</v>
          </cell>
        </row>
        <row r="29">
          <cell r="A29" t="str">
            <v>8_11</v>
          </cell>
          <cell r="B29">
            <v>8</v>
          </cell>
          <cell r="C29">
            <v>11</v>
          </cell>
          <cell r="D29" t="str">
            <v>1A1c</v>
          </cell>
          <cell r="E29" t="str">
            <v>1A1ciii</v>
          </cell>
          <cell r="F29" t="str">
            <v>1A1ciii_Other_energy_industries</v>
          </cell>
          <cell r="G29">
            <v>23</v>
          </cell>
          <cell r="H29">
            <v>23</v>
          </cell>
        </row>
        <row r="30">
          <cell r="A30" t="str">
            <v>8_13</v>
          </cell>
          <cell r="B30">
            <v>8</v>
          </cell>
          <cell r="C30">
            <v>13</v>
          </cell>
          <cell r="D30" t="str">
            <v>non-IPCC</v>
          </cell>
          <cell r="E30" t="str">
            <v>non-IPCC</v>
          </cell>
          <cell r="F30" t="str">
            <v>non-IPCC</v>
          </cell>
          <cell r="G30">
            <v>22</v>
          </cell>
          <cell r="H30">
            <v>999</v>
          </cell>
        </row>
        <row r="31">
          <cell r="A31" t="str">
            <v>8_19</v>
          </cell>
          <cell r="B31">
            <v>8</v>
          </cell>
          <cell r="C31">
            <v>19</v>
          </cell>
          <cell r="D31" t="str">
            <v>1A1c</v>
          </cell>
          <cell r="E31" t="str">
            <v>1A1ciii</v>
          </cell>
          <cell r="F31" t="str">
            <v>1A1ciii_Other_energy_industries</v>
          </cell>
          <cell r="G31">
            <v>23</v>
          </cell>
          <cell r="H31">
            <v>23</v>
          </cell>
        </row>
        <row r="32">
          <cell r="A32" t="str">
            <v>9_171</v>
          </cell>
          <cell r="B32">
            <v>9</v>
          </cell>
          <cell r="C32">
            <v>171</v>
          </cell>
          <cell r="D32" t="str">
            <v>1B1a</v>
          </cell>
          <cell r="E32" t="str">
            <v>1B1a1i</v>
          </cell>
          <cell r="F32" t="str">
            <v>1B1ai_Underground_mines:Mining_activities</v>
          </cell>
          <cell r="G32">
            <v>23</v>
          </cell>
          <cell r="H32">
            <v>23</v>
          </cell>
        </row>
        <row r="33">
          <cell r="A33" t="str">
            <v>10_1</v>
          </cell>
          <cell r="B33">
            <v>10</v>
          </cell>
          <cell r="C33">
            <v>1</v>
          </cell>
          <cell r="D33" t="str">
            <v>1A4b</v>
          </cell>
          <cell r="E33" t="str">
            <v>1A4bi</v>
          </cell>
          <cell r="F33" t="str">
            <v>1A4bi_Residential_stationary</v>
          </cell>
          <cell r="G33">
            <v>73</v>
          </cell>
          <cell r="H33">
            <v>73</v>
          </cell>
        </row>
        <row r="34">
          <cell r="A34" t="str">
            <v>10_5</v>
          </cell>
          <cell r="B34">
            <v>10</v>
          </cell>
          <cell r="C34">
            <v>5</v>
          </cell>
          <cell r="D34" t="str">
            <v>1A4b</v>
          </cell>
          <cell r="E34" t="str">
            <v>1A4bi</v>
          </cell>
          <cell r="F34" t="str">
            <v>1A4bi_Residential_stationary</v>
          </cell>
          <cell r="G34">
            <v>50</v>
          </cell>
          <cell r="H34">
            <v>50</v>
          </cell>
        </row>
        <row r="35">
          <cell r="A35" t="str">
            <v>10_7</v>
          </cell>
          <cell r="B35">
            <v>10</v>
          </cell>
          <cell r="C35">
            <v>7</v>
          </cell>
          <cell r="D35" t="str">
            <v>1A4b</v>
          </cell>
          <cell r="E35" t="str">
            <v>1A4bi</v>
          </cell>
          <cell r="F35" t="str">
            <v>1A4bi_Residential_stationary</v>
          </cell>
          <cell r="G35">
            <v>72</v>
          </cell>
          <cell r="H35">
            <v>72</v>
          </cell>
        </row>
        <row r="36">
          <cell r="A36" t="str">
            <v>10_8</v>
          </cell>
          <cell r="B36">
            <v>10</v>
          </cell>
          <cell r="C36">
            <v>8</v>
          </cell>
          <cell r="D36" t="str">
            <v>1A4b</v>
          </cell>
          <cell r="E36" t="str">
            <v>1A4bi</v>
          </cell>
          <cell r="F36" t="str">
            <v>1A4bi_Residential_stationary</v>
          </cell>
          <cell r="G36">
            <v>75</v>
          </cell>
          <cell r="H36">
            <v>75</v>
          </cell>
        </row>
        <row r="37">
          <cell r="A37" t="str">
            <v>10_13</v>
          </cell>
          <cell r="B37">
            <v>10</v>
          </cell>
          <cell r="C37">
            <v>13</v>
          </cell>
          <cell r="D37" t="str">
            <v>non-IPCC</v>
          </cell>
          <cell r="E37" t="str">
            <v>non-IPCC</v>
          </cell>
          <cell r="F37" t="str">
            <v>non-IPCC</v>
          </cell>
          <cell r="G37">
            <v>6</v>
          </cell>
          <cell r="H37">
            <v>999</v>
          </cell>
        </row>
        <row r="38">
          <cell r="A38" t="str">
            <v>10_14</v>
          </cell>
          <cell r="B38">
            <v>10</v>
          </cell>
          <cell r="C38">
            <v>14</v>
          </cell>
          <cell r="D38" t="str">
            <v>1A4b</v>
          </cell>
          <cell r="E38" t="str">
            <v>1A4bi</v>
          </cell>
          <cell r="F38" t="str">
            <v>1A4bi_Residential_stationary</v>
          </cell>
          <cell r="G38">
            <v>1</v>
          </cell>
          <cell r="H38">
            <v>1</v>
          </cell>
        </row>
        <row r="39">
          <cell r="A39" t="str">
            <v>10_15</v>
          </cell>
          <cell r="B39">
            <v>10</v>
          </cell>
          <cell r="C39">
            <v>15</v>
          </cell>
          <cell r="D39" t="str">
            <v>1A4b</v>
          </cell>
          <cell r="E39" t="str">
            <v>1A4bi</v>
          </cell>
          <cell r="F39" t="str">
            <v>1A4bi_Residential_stationary</v>
          </cell>
          <cell r="G39">
            <v>50</v>
          </cell>
          <cell r="H39">
            <v>50</v>
          </cell>
        </row>
        <row r="40">
          <cell r="A40" t="str">
            <v>10_16</v>
          </cell>
          <cell r="B40">
            <v>10</v>
          </cell>
          <cell r="C40">
            <v>16</v>
          </cell>
          <cell r="D40" t="str">
            <v>1A4b</v>
          </cell>
          <cell r="E40" t="str">
            <v>1A4bi</v>
          </cell>
          <cell r="F40" t="str">
            <v>1A4bi_Residential_stationary</v>
          </cell>
          <cell r="G40">
            <v>78</v>
          </cell>
          <cell r="H40">
            <v>78</v>
          </cell>
        </row>
        <row r="41">
          <cell r="A41" t="str">
            <v>10_19</v>
          </cell>
          <cell r="B41">
            <v>10</v>
          </cell>
          <cell r="C41">
            <v>19</v>
          </cell>
          <cell r="D41" t="str">
            <v>1A4b</v>
          </cell>
          <cell r="E41" t="str">
            <v>1A4bi</v>
          </cell>
          <cell r="F41" t="str">
            <v>1A4bi_Residential_stationary</v>
          </cell>
          <cell r="G41">
            <v>66</v>
          </cell>
          <cell r="H41">
            <v>66</v>
          </cell>
        </row>
        <row r="42">
          <cell r="A42" t="str">
            <v>10_31</v>
          </cell>
          <cell r="B42">
            <v>10</v>
          </cell>
          <cell r="C42">
            <v>31</v>
          </cell>
          <cell r="D42" t="str">
            <v>1A4b</v>
          </cell>
          <cell r="E42" t="str">
            <v>1A4bi</v>
          </cell>
          <cell r="F42" t="str">
            <v>1A4bi_Residential_stationary</v>
          </cell>
          <cell r="G42">
            <v>75</v>
          </cell>
          <cell r="H42">
            <v>75</v>
          </cell>
        </row>
        <row r="43">
          <cell r="A43" t="str">
            <v>10_32</v>
          </cell>
          <cell r="B43">
            <v>10</v>
          </cell>
          <cell r="C43">
            <v>32</v>
          </cell>
          <cell r="D43" t="str">
            <v>1A4b</v>
          </cell>
          <cell r="E43" t="str">
            <v>1A4bi</v>
          </cell>
          <cell r="F43" t="str">
            <v>1A4bi_Residential_stationary</v>
          </cell>
          <cell r="G43">
            <v>75</v>
          </cell>
          <cell r="H43">
            <v>75</v>
          </cell>
        </row>
        <row r="44">
          <cell r="A44" t="str">
            <v>10_35</v>
          </cell>
          <cell r="B44">
            <v>10</v>
          </cell>
          <cell r="C44">
            <v>35</v>
          </cell>
          <cell r="D44" t="str">
            <v>1A4b</v>
          </cell>
          <cell r="E44" t="str">
            <v>1A4bi</v>
          </cell>
          <cell r="F44" t="str">
            <v>1A4bi_Residential_stationary</v>
          </cell>
          <cell r="G44">
            <v>0</v>
          </cell>
          <cell r="H44">
            <v>1000</v>
          </cell>
        </row>
        <row r="45">
          <cell r="A45" t="str">
            <v>10_39</v>
          </cell>
          <cell r="B45">
            <v>10</v>
          </cell>
          <cell r="C45">
            <v>39</v>
          </cell>
          <cell r="D45" t="str">
            <v>1A4b</v>
          </cell>
          <cell r="E45" t="str">
            <v>1A4bi</v>
          </cell>
          <cell r="F45" t="str">
            <v>1A4bi_Residential_stationary</v>
          </cell>
          <cell r="G45">
            <v>123</v>
          </cell>
          <cell r="H45">
            <v>123</v>
          </cell>
        </row>
        <row r="46">
          <cell r="A46" t="str">
            <v>10_255</v>
          </cell>
          <cell r="B46">
            <v>10</v>
          </cell>
          <cell r="C46">
            <v>255</v>
          </cell>
          <cell r="D46" t="str">
            <v>1A4b</v>
          </cell>
          <cell r="E46" t="str">
            <v>1A4bi</v>
          </cell>
          <cell r="F46" t="str">
            <v>1A4bi_Residential_stationary</v>
          </cell>
          <cell r="G46">
            <v>133</v>
          </cell>
          <cell r="H46">
            <v>133</v>
          </cell>
        </row>
        <row r="47">
          <cell r="A47" t="str">
            <v>10_316</v>
          </cell>
          <cell r="B47">
            <v>10</v>
          </cell>
          <cell r="C47">
            <v>316</v>
          </cell>
          <cell r="D47" t="str">
            <v>1A4b</v>
          </cell>
          <cell r="E47" t="str">
            <v>1A4bi</v>
          </cell>
          <cell r="F47" t="str">
            <v>1A4bi_Residential_stationary</v>
          </cell>
          <cell r="G47">
            <v>123</v>
          </cell>
          <cell r="H47">
            <v>123</v>
          </cell>
        </row>
        <row r="48">
          <cell r="A48" t="str">
            <v>10_342</v>
          </cell>
          <cell r="B48">
            <v>10</v>
          </cell>
          <cell r="C48">
            <v>342</v>
          </cell>
          <cell r="D48" t="str">
            <v>1A4b</v>
          </cell>
          <cell r="E48" t="str">
            <v>1A4bi</v>
          </cell>
          <cell r="F48" t="str">
            <v>1A4bi_Residential_stationary</v>
          </cell>
          <cell r="G48">
            <v>123</v>
          </cell>
          <cell r="H48">
            <v>123</v>
          </cell>
        </row>
        <row r="49">
          <cell r="A49" t="str">
            <v>10_343</v>
          </cell>
          <cell r="B49">
            <v>10</v>
          </cell>
          <cell r="C49">
            <v>343</v>
          </cell>
          <cell r="D49" t="str">
            <v>1A4b</v>
          </cell>
          <cell r="E49" t="str">
            <v>1A4bi</v>
          </cell>
          <cell r="F49" t="str">
            <v>1A4bi_Residential_stationary</v>
          </cell>
          <cell r="G49">
            <v>123</v>
          </cell>
          <cell r="H49">
            <v>123</v>
          </cell>
        </row>
        <row r="50">
          <cell r="A50" t="str">
            <v>11_3</v>
          </cell>
          <cell r="B50">
            <v>11</v>
          </cell>
          <cell r="C50">
            <v>3</v>
          </cell>
          <cell r="D50" t="str">
            <v>non-IPCC</v>
          </cell>
          <cell r="E50" t="str">
            <v>non-IPCC</v>
          </cell>
          <cell r="F50" t="str">
            <v>non-IPCC</v>
          </cell>
          <cell r="G50">
            <v>19</v>
          </cell>
          <cell r="H50">
            <v>999</v>
          </cell>
        </row>
        <row r="51">
          <cell r="A51" t="str">
            <v>11_5</v>
          </cell>
          <cell r="B51">
            <v>11</v>
          </cell>
          <cell r="C51">
            <v>5</v>
          </cell>
          <cell r="D51" t="str">
            <v>non-IPCC</v>
          </cell>
          <cell r="E51" t="str">
            <v>non-IPCC</v>
          </cell>
          <cell r="F51" t="str">
            <v>non-IPCC</v>
          </cell>
          <cell r="G51">
            <v>19</v>
          </cell>
          <cell r="H51">
            <v>999</v>
          </cell>
        </row>
        <row r="52">
          <cell r="A52" t="str">
            <v>11_7</v>
          </cell>
          <cell r="B52">
            <v>11</v>
          </cell>
          <cell r="C52">
            <v>7</v>
          </cell>
          <cell r="D52" t="str">
            <v>non-IPCC</v>
          </cell>
          <cell r="E52" t="str">
            <v>non-IPCC</v>
          </cell>
          <cell r="F52" t="str">
            <v>non-IPCC</v>
          </cell>
          <cell r="G52">
            <v>0</v>
          </cell>
          <cell r="H52">
            <v>999</v>
          </cell>
        </row>
        <row r="53">
          <cell r="A53" t="str">
            <v>11_8</v>
          </cell>
          <cell r="B53">
            <v>11</v>
          </cell>
          <cell r="C53">
            <v>8</v>
          </cell>
          <cell r="D53" t="str">
            <v>non-IPCC</v>
          </cell>
          <cell r="E53" t="str">
            <v>non-IPCC</v>
          </cell>
          <cell r="F53" t="str">
            <v>non-IPCC</v>
          </cell>
          <cell r="G53">
            <v>31</v>
          </cell>
          <cell r="H53">
            <v>999</v>
          </cell>
        </row>
        <row r="54">
          <cell r="A54" t="str">
            <v>11_12</v>
          </cell>
          <cell r="B54">
            <v>11</v>
          </cell>
          <cell r="C54">
            <v>12</v>
          </cell>
          <cell r="D54" t="str">
            <v>non-IPCC</v>
          </cell>
          <cell r="E54" t="str">
            <v>non-IPCC</v>
          </cell>
          <cell r="F54" t="str">
            <v>non-IPCC</v>
          </cell>
          <cell r="G54">
            <v>19</v>
          </cell>
          <cell r="H54">
            <v>999</v>
          </cell>
        </row>
        <row r="55">
          <cell r="A55" t="str">
            <v>11_13</v>
          </cell>
          <cell r="B55">
            <v>11</v>
          </cell>
          <cell r="C55">
            <v>13</v>
          </cell>
          <cell r="D55" t="str">
            <v>non-IPCC</v>
          </cell>
          <cell r="E55" t="str">
            <v>non-IPCC</v>
          </cell>
          <cell r="F55" t="str">
            <v>non-IPCC</v>
          </cell>
          <cell r="G55">
            <v>13</v>
          </cell>
          <cell r="H55">
            <v>999</v>
          </cell>
        </row>
        <row r="56">
          <cell r="A56" t="str">
            <v>11_14</v>
          </cell>
          <cell r="B56">
            <v>11</v>
          </cell>
          <cell r="C56">
            <v>14</v>
          </cell>
          <cell r="D56" t="str">
            <v>non-IPCC</v>
          </cell>
          <cell r="E56" t="str">
            <v>non-IPCC</v>
          </cell>
          <cell r="F56" t="str">
            <v>non-IPCC</v>
          </cell>
          <cell r="G56">
            <v>19</v>
          </cell>
          <cell r="H56">
            <v>1000</v>
          </cell>
        </row>
        <row r="57">
          <cell r="A57" t="str">
            <v>11_15</v>
          </cell>
          <cell r="B57">
            <v>11</v>
          </cell>
          <cell r="C57">
            <v>15</v>
          </cell>
          <cell r="D57" t="str">
            <v>non-IPCC</v>
          </cell>
          <cell r="E57" t="str">
            <v>non-IPCC</v>
          </cell>
          <cell r="F57" t="str">
            <v>non-IPCC</v>
          </cell>
          <cell r="G57">
            <v>19</v>
          </cell>
          <cell r="H57">
            <v>999</v>
          </cell>
        </row>
        <row r="58">
          <cell r="A58" t="str">
            <v>11_28</v>
          </cell>
          <cell r="B58">
            <v>11</v>
          </cell>
          <cell r="C58">
            <v>28</v>
          </cell>
          <cell r="D58" t="str">
            <v>non-IPCC</v>
          </cell>
          <cell r="E58" t="str">
            <v>non-IPCC</v>
          </cell>
          <cell r="F58" t="str">
            <v>non-IPCC</v>
          </cell>
          <cell r="G58">
            <v>19</v>
          </cell>
          <cell r="H58">
            <v>999</v>
          </cell>
        </row>
        <row r="59">
          <cell r="A59" t="str">
            <v>11_32</v>
          </cell>
          <cell r="B59">
            <v>11</v>
          </cell>
          <cell r="C59">
            <v>32</v>
          </cell>
          <cell r="D59" t="str">
            <v>non-IPCC</v>
          </cell>
          <cell r="E59" t="str">
            <v>non-IPCC</v>
          </cell>
          <cell r="F59" t="str">
            <v>non-IPCC</v>
          </cell>
          <cell r="G59">
            <v>49</v>
          </cell>
          <cell r="H59">
            <v>999</v>
          </cell>
        </row>
        <row r="60">
          <cell r="A60" t="str">
            <v>11_66</v>
          </cell>
          <cell r="B60">
            <v>11</v>
          </cell>
          <cell r="C60">
            <v>66</v>
          </cell>
          <cell r="D60" t="str">
            <v>non-IPCC</v>
          </cell>
          <cell r="E60" t="str">
            <v>non-IPCC</v>
          </cell>
          <cell r="F60" t="str">
            <v>non-IPCC</v>
          </cell>
          <cell r="G60">
            <v>0</v>
          </cell>
          <cell r="H60">
            <v>999</v>
          </cell>
        </row>
        <row r="61">
          <cell r="A61" t="str">
            <v>12_14</v>
          </cell>
          <cell r="B61">
            <v>12</v>
          </cell>
          <cell r="C61">
            <v>14</v>
          </cell>
          <cell r="D61" t="str">
            <v>1A4c</v>
          </cell>
          <cell r="E61" t="str">
            <v>1A4ciii</v>
          </cell>
          <cell r="F61" t="str">
            <v>1A4ciii_Fishing</v>
          </cell>
          <cell r="G61">
            <v>62</v>
          </cell>
          <cell r="H61">
            <v>62</v>
          </cell>
        </row>
        <row r="62">
          <cell r="A62" t="str">
            <v>12_15</v>
          </cell>
          <cell r="B62">
            <v>12</v>
          </cell>
          <cell r="C62">
            <v>15</v>
          </cell>
          <cell r="D62" t="str">
            <v>1A4c</v>
          </cell>
          <cell r="E62" t="str">
            <v>1A4ciii</v>
          </cell>
          <cell r="F62" t="str">
            <v>1A4ciii_Fishing</v>
          </cell>
          <cell r="G62">
            <v>62</v>
          </cell>
          <cell r="H62">
            <v>62</v>
          </cell>
        </row>
        <row r="63">
          <cell r="A63" t="str">
            <v>13_21</v>
          </cell>
          <cell r="B63">
            <v>13</v>
          </cell>
          <cell r="C63">
            <v>21</v>
          </cell>
          <cell r="D63" t="str">
            <v>non-IPCC</v>
          </cell>
          <cell r="E63" t="str">
            <v>non-IPCC</v>
          </cell>
          <cell r="F63" t="str">
            <v>non-IPCC</v>
          </cell>
          <cell r="G63">
            <v>0</v>
          </cell>
          <cell r="H63">
            <v>213</v>
          </cell>
        </row>
        <row r="64">
          <cell r="A64" t="str">
            <v>14_170</v>
          </cell>
          <cell r="B64">
            <v>14</v>
          </cell>
          <cell r="C64">
            <v>170</v>
          </cell>
          <cell r="D64" t="str">
            <v>1B2b</v>
          </cell>
          <cell r="E64" t="str">
            <v>1B2b5</v>
          </cell>
          <cell r="F64" t="str">
            <v>1B2b5_Gas_distribution</v>
          </cell>
          <cell r="G64">
            <v>77</v>
          </cell>
          <cell r="H64">
            <v>77</v>
          </cell>
        </row>
        <row r="65">
          <cell r="A65" t="str">
            <v>14_312</v>
          </cell>
          <cell r="B65">
            <v>14</v>
          </cell>
          <cell r="C65">
            <v>312</v>
          </cell>
          <cell r="D65" t="str">
            <v>1B2b</v>
          </cell>
          <cell r="E65" t="str">
            <v>1B2b5</v>
          </cell>
          <cell r="F65" t="str">
            <v>1B2b5_Gas_distribution</v>
          </cell>
          <cell r="G65">
            <v>47</v>
          </cell>
          <cell r="H65">
            <v>47</v>
          </cell>
        </row>
        <row r="66">
          <cell r="A66" t="str">
            <v>14_315</v>
          </cell>
          <cell r="B66">
            <v>14</v>
          </cell>
          <cell r="C66">
            <v>315</v>
          </cell>
          <cell r="D66" t="str">
            <v>1B2b</v>
          </cell>
          <cell r="E66" t="str">
            <v>1B2b4</v>
          </cell>
          <cell r="F66" t="str">
            <v>1B2b4_Gas_transmission_and_storage</v>
          </cell>
          <cell r="G66">
            <v>77</v>
          </cell>
          <cell r="H66">
            <v>77</v>
          </cell>
        </row>
        <row r="67">
          <cell r="A67" t="str">
            <v>15_11</v>
          </cell>
          <cell r="B67">
            <v>15</v>
          </cell>
          <cell r="C67">
            <v>11</v>
          </cell>
          <cell r="D67" t="str">
            <v>1A1c</v>
          </cell>
          <cell r="E67" t="str">
            <v>1A1ciii</v>
          </cell>
          <cell r="F67" t="str">
            <v>1Aciii_other_energy_industries</v>
          </cell>
          <cell r="G67">
            <v>23</v>
          </cell>
          <cell r="H67">
            <v>23</v>
          </cell>
        </row>
        <row r="68">
          <cell r="A68" t="str">
            <v>15_13</v>
          </cell>
          <cell r="B68">
            <v>15</v>
          </cell>
          <cell r="C68">
            <v>13</v>
          </cell>
          <cell r="D68" t="str">
            <v>non-IPCC</v>
          </cell>
          <cell r="E68" t="str">
            <v>non-IPCC</v>
          </cell>
          <cell r="F68" t="str">
            <v>non-IPCC</v>
          </cell>
          <cell r="G68">
            <v>15</v>
          </cell>
          <cell r="H68">
            <v>999</v>
          </cell>
        </row>
        <row r="69">
          <cell r="A69" t="str">
            <v>15_15</v>
          </cell>
          <cell r="B69">
            <v>15</v>
          </cell>
          <cell r="C69">
            <v>15</v>
          </cell>
          <cell r="D69" t="str">
            <v>1A1c</v>
          </cell>
          <cell r="E69" t="str">
            <v>1A1ciii</v>
          </cell>
          <cell r="F69" t="str">
            <v>1Aciii_other_energy_industries</v>
          </cell>
          <cell r="G69">
            <v>0</v>
          </cell>
          <cell r="H69">
            <v>999</v>
          </cell>
        </row>
        <row r="70">
          <cell r="A70" t="str">
            <v>15_16</v>
          </cell>
          <cell r="B70">
            <v>15</v>
          </cell>
          <cell r="C70">
            <v>16</v>
          </cell>
          <cell r="D70" t="str">
            <v>1A1c</v>
          </cell>
          <cell r="E70" t="str">
            <v>1A1ciii</v>
          </cell>
          <cell r="F70" t="str">
            <v>1Aciii_other_energy_industries</v>
          </cell>
          <cell r="G70">
            <v>52</v>
          </cell>
          <cell r="H70">
            <v>52</v>
          </cell>
        </row>
        <row r="71">
          <cell r="A71" t="str">
            <v>15_19</v>
          </cell>
          <cell r="B71">
            <v>15</v>
          </cell>
          <cell r="C71">
            <v>19</v>
          </cell>
          <cell r="D71" t="str">
            <v>1A1c</v>
          </cell>
          <cell r="E71" t="str">
            <v>1A1ciii</v>
          </cell>
          <cell r="F71" t="str">
            <v>1Aciii_other_energy_industries</v>
          </cell>
          <cell r="G71">
            <v>52</v>
          </cell>
          <cell r="H71">
            <v>52</v>
          </cell>
        </row>
        <row r="72">
          <cell r="A72" t="str">
            <v>15_26</v>
          </cell>
          <cell r="B72">
            <v>15</v>
          </cell>
          <cell r="C72">
            <v>26</v>
          </cell>
          <cell r="D72" t="str">
            <v>1A1c</v>
          </cell>
          <cell r="E72" t="str">
            <v>1A1ciii</v>
          </cell>
          <cell r="F72" t="str">
            <v>1Aciii_other_energy_industries</v>
          </cell>
          <cell r="G72">
            <v>0</v>
          </cell>
          <cell r="H72">
            <v>1000</v>
          </cell>
        </row>
        <row r="73">
          <cell r="A73" t="str">
            <v>15_35</v>
          </cell>
          <cell r="B73">
            <v>15</v>
          </cell>
          <cell r="C73">
            <v>35</v>
          </cell>
          <cell r="D73" t="str">
            <v>1A1c</v>
          </cell>
          <cell r="E73" t="str">
            <v>1A1ciii</v>
          </cell>
          <cell r="F73" t="str">
            <v>1Aciii_other_energy_industries</v>
          </cell>
          <cell r="G73">
            <v>0</v>
          </cell>
          <cell r="H73">
            <v>1000</v>
          </cell>
        </row>
        <row r="74">
          <cell r="A74" t="str">
            <v>16_4</v>
          </cell>
          <cell r="B74">
            <v>16</v>
          </cell>
          <cell r="C74">
            <v>4</v>
          </cell>
          <cell r="D74" t="str">
            <v>1A2a</v>
          </cell>
          <cell r="E74" t="str">
            <v>1A2a</v>
          </cell>
          <cell r="F74" t="str">
            <v>1A2a_Iron_and_steel</v>
          </cell>
          <cell r="G74">
            <v>238</v>
          </cell>
          <cell r="H74">
            <v>238</v>
          </cell>
        </row>
        <row r="75">
          <cell r="A75" t="str">
            <v>16_7</v>
          </cell>
          <cell r="B75">
            <v>16</v>
          </cell>
          <cell r="C75">
            <v>7</v>
          </cell>
          <cell r="D75" t="str">
            <v>2C1</v>
          </cell>
          <cell r="E75" t="str">
            <v>2C1b</v>
          </cell>
          <cell r="F75" t="str">
            <v>2C1b_Pig_iron</v>
          </cell>
          <cell r="G75">
            <v>26</v>
          </cell>
          <cell r="H75">
            <v>1000</v>
          </cell>
        </row>
        <row r="76">
          <cell r="A76" t="str">
            <v>16_8</v>
          </cell>
          <cell r="B76">
            <v>16</v>
          </cell>
          <cell r="C76">
            <v>8</v>
          </cell>
          <cell r="D76" t="str">
            <v>2C1</v>
          </cell>
          <cell r="E76" t="str">
            <v>2C1b</v>
          </cell>
          <cell r="F76" t="str">
            <v>2C1b_Pig_iron</v>
          </cell>
          <cell r="G76">
            <v>26</v>
          </cell>
          <cell r="H76">
            <v>999</v>
          </cell>
        </row>
        <row r="77">
          <cell r="A77" t="str">
            <v>16_9</v>
          </cell>
          <cell r="B77">
            <v>16</v>
          </cell>
          <cell r="C77">
            <v>9</v>
          </cell>
          <cell r="D77" t="str">
            <v>1A2a</v>
          </cell>
          <cell r="E77" t="str">
            <v>1A2a</v>
          </cell>
          <cell r="F77" t="str">
            <v>1A2a_Iron_and_steel</v>
          </cell>
          <cell r="G77">
            <v>239</v>
          </cell>
          <cell r="H77">
            <v>239</v>
          </cell>
        </row>
        <row r="78">
          <cell r="A78" t="str">
            <v>16_13</v>
          </cell>
          <cell r="B78">
            <v>16</v>
          </cell>
          <cell r="C78">
            <v>13</v>
          </cell>
          <cell r="D78" t="str">
            <v>non-IPCC</v>
          </cell>
          <cell r="E78" t="str">
            <v>non-IPCC</v>
          </cell>
          <cell r="F78" t="str">
            <v>non-IPCC</v>
          </cell>
          <cell r="G78">
            <v>14</v>
          </cell>
          <cell r="H78">
            <v>999</v>
          </cell>
        </row>
        <row r="79">
          <cell r="A79" t="str">
            <v>16_14</v>
          </cell>
          <cell r="B79">
            <v>16</v>
          </cell>
          <cell r="C79">
            <v>14</v>
          </cell>
          <cell r="D79" t="str">
            <v>2C1</v>
          </cell>
          <cell r="E79" t="str">
            <v>2C1b</v>
          </cell>
          <cell r="F79" t="str">
            <v>2C1b_Pig_iron</v>
          </cell>
          <cell r="G79">
            <v>26</v>
          </cell>
          <cell r="H79">
            <v>999</v>
          </cell>
        </row>
        <row r="80">
          <cell r="A80" t="str">
            <v>16_15</v>
          </cell>
          <cell r="B80">
            <v>16</v>
          </cell>
          <cell r="C80">
            <v>15</v>
          </cell>
          <cell r="D80" t="str">
            <v>1A2a</v>
          </cell>
          <cell r="E80" t="str">
            <v>1A2a</v>
          </cell>
          <cell r="F80" t="str">
            <v>1A2a_Iron_and_steel</v>
          </cell>
          <cell r="G80">
            <v>29</v>
          </cell>
          <cell r="H80">
            <v>29</v>
          </cell>
        </row>
        <row r="81">
          <cell r="A81" t="str">
            <v>16_16</v>
          </cell>
          <cell r="B81">
            <v>16</v>
          </cell>
          <cell r="C81">
            <v>16</v>
          </cell>
          <cell r="D81" t="str">
            <v>1A2a</v>
          </cell>
          <cell r="E81" t="str">
            <v>1A2a</v>
          </cell>
          <cell r="F81" t="str">
            <v>1A2a_Iron_and_steel</v>
          </cell>
          <cell r="G81">
            <v>238</v>
          </cell>
          <cell r="H81">
            <v>238</v>
          </cell>
        </row>
        <row r="82">
          <cell r="A82" t="str">
            <v>16_19</v>
          </cell>
          <cell r="B82">
            <v>16</v>
          </cell>
          <cell r="C82">
            <v>19</v>
          </cell>
          <cell r="D82" t="str">
            <v>1A2a</v>
          </cell>
          <cell r="E82" t="str">
            <v>1A2a</v>
          </cell>
          <cell r="F82" t="str">
            <v>1A2a_Iron_and_steel</v>
          </cell>
          <cell r="G82">
            <v>34</v>
          </cell>
          <cell r="H82">
            <v>34</v>
          </cell>
        </row>
        <row r="83">
          <cell r="A83" t="str">
            <v>16_46</v>
          </cell>
          <cell r="B83">
            <v>16</v>
          </cell>
          <cell r="C83">
            <v>46</v>
          </cell>
          <cell r="D83" t="str">
            <v>2A3</v>
          </cell>
          <cell r="E83" t="str">
            <v>2C1b</v>
          </cell>
          <cell r="F83" t="str">
            <v>2C1b_Pig_iron</v>
          </cell>
          <cell r="G83">
            <v>244</v>
          </cell>
          <cell r="H83">
            <v>999</v>
          </cell>
        </row>
        <row r="84">
          <cell r="A84" t="str">
            <v>16_47</v>
          </cell>
          <cell r="B84">
            <v>16</v>
          </cell>
          <cell r="C84">
            <v>47</v>
          </cell>
          <cell r="D84" t="str">
            <v>2A3</v>
          </cell>
          <cell r="E84" t="str">
            <v>2C1b</v>
          </cell>
          <cell r="F84" t="str">
            <v>2C1b_Pig_iron</v>
          </cell>
          <cell r="G84">
            <v>245</v>
          </cell>
          <cell r="H84">
            <v>999</v>
          </cell>
        </row>
        <row r="85">
          <cell r="A85" t="str">
            <v>16_172</v>
          </cell>
          <cell r="B85">
            <v>16</v>
          </cell>
          <cell r="C85">
            <v>172</v>
          </cell>
          <cell r="D85" t="str">
            <v>2C1</v>
          </cell>
          <cell r="E85" t="str">
            <v>2C1b</v>
          </cell>
          <cell r="F85" t="str">
            <v>2C1b_Pig_iron</v>
          </cell>
          <cell r="G85">
            <v>26</v>
          </cell>
          <cell r="H85">
            <v>216</v>
          </cell>
        </row>
        <row r="86">
          <cell r="A86" t="str">
            <v>17_8</v>
          </cell>
          <cell r="B86">
            <v>17</v>
          </cell>
          <cell r="C86">
            <v>8</v>
          </cell>
          <cell r="D86" t="str">
            <v>1A2a</v>
          </cell>
          <cell r="E86" t="str">
            <v>2C1d</v>
          </cell>
          <cell r="F86" t="str">
            <v>2C1d_Sinter</v>
          </cell>
          <cell r="G86">
            <v>30</v>
          </cell>
          <cell r="H86">
            <v>217</v>
          </cell>
        </row>
        <row r="87">
          <cell r="A87" t="str">
            <v>17_46</v>
          </cell>
          <cell r="B87">
            <v>17</v>
          </cell>
          <cell r="C87">
            <v>46</v>
          </cell>
          <cell r="D87" t="str">
            <v>2A3</v>
          </cell>
          <cell r="E87" t="str">
            <v>2C1d</v>
          </cell>
          <cell r="F87" t="str">
            <v>2C1d_Sinter</v>
          </cell>
          <cell r="G87">
            <v>244</v>
          </cell>
          <cell r="H87">
            <v>244</v>
          </cell>
        </row>
        <row r="88">
          <cell r="A88" t="str">
            <v>17_47</v>
          </cell>
          <cell r="B88">
            <v>17</v>
          </cell>
          <cell r="C88">
            <v>47</v>
          </cell>
          <cell r="D88" t="str">
            <v>2A3</v>
          </cell>
          <cell r="E88" t="str">
            <v>2C1d</v>
          </cell>
          <cell r="F88" t="str">
            <v>2C1d_Sinter</v>
          </cell>
          <cell r="G88">
            <v>245</v>
          </cell>
          <cell r="H88">
            <v>245</v>
          </cell>
        </row>
        <row r="89">
          <cell r="A89" t="str">
            <v>17_68</v>
          </cell>
          <cell r="B89">
            <v>17</v>
          </cell>
          <cell r="C89">
            <v>68</v>
          </cell>
          <cell r="D89" t="str">
            <v>1A2a</v>
          </cell>
          <cell r="E89" t="str">
            <v>2C1d</v>
          </cell>
          <cell r="F89" t="str">
            <v>2C1d_Sinter</v>
          </cell>
          <cell r="G89">
            <v>26</v>
          </cell>
          <cell r="H89">
            <v>217</v>
          </cell>
        </row>
        <row r="90">
          <cell r="A90" t="str">
            <v>17_267</v>
          </cell>
          <cell r="B90">
            <v>17</v>
          </cell>
          <cell r="C90">
            <v>267</v>
          </cell>
          <cell r="D90" t="str">
            <v>2C1</v>
          </cell>
          <cell r="E90" t="str">
            <v>2C1d</v>
          </cell>
          <cell r="F90" t="str">
            <v>2C1d_Sinter</v>
          </cell>
          <cell r="G90">
            <v>0</v>
          </cell>
          <cell r="H90">
            <v>295</v>
          </cell>
        </row>
        <row r="91">
          <cell r="A91" t="str">
            <v>18_52</v>
          </cell>
          <cell r="B91">
            <v>18</v>
          </cell>
          <cell r="C91">
            <v>52</v>
          </cell>
          <cell r="D91" t="str">
            <v>6C</v>
          </cell>
          <cell r="E91" t="str">
            <v>5C1.2a</v>
          </cell>
          <cell r="F91" t="str">
            <v>5C1.2a_Non-biogenic:municipal_solid_waste</v>
          </cell>
          <cell r="G91">
            <v>121</v>
          </cell>
          <cell r="H91">
            <v>121</v>
          </cell>
        </row>
        <row r="92">
          <cell r="A92" t="str">
            <v>18_64</v>
          </cell>
          <cell r="B92">
            <v>18</v>
          </cell>
          <cell r="C92">
            <v>64</v>
          </cell>
          <cell r="D92" t="str">
            <v>6C</v>
          </cell>
          <cell r="E92" t="str">
            <v>5C1.2b</v>
          </cell>
          <cell r="F92" t="str">
            <v>5C1.2b_Non-biogenic:Other</v>
          </cell>
          <cell r="G92">
            <v>128</v>
          </cell>
          <cell r="H92">
            <v>999</v>
          </cell>
        </row>
        <row r="93">
          <cell r="A93" t="str">
            <v>18_72</v>
          </cell>
          <cell r="B93">
            <v>18</v>
          </cell>
          <cell r="C93">
            <v>72</v>
          </cell>
          <cell r="D93" t="str">
            <v>6C</v>
          </cell>
          <cell r="E93" t="str">
            <v>5C1.1b</v>
          </cell>
          <cell r="F93" t="str">
            <v>5C1.1b_Biogenic:Sewage_sludge</v>
          </cell>
          <cell r="G93">
            <v>0</v>
          </cell>
          <cell r="H93">
            <v>999</v>
          </cell>
        </row>
        <row r="94">
          <cell r="A94" t="str">
            <v>18_73</v>
          </cell>
          <cell r="B94">
            <v>18</v>
          </cell>
          <cell r="C94">
            <v>73</v>
          </cell>
          <cell r="D94" t="str">
            <v>non-IPCC</v>
          </cell>
          <cell r="E94" t="str">
            <v>non-IPCC</v>
          </cell>
          <cell r="F94" t="str">
            <v>non-IPCC</v>
          </cell>
          <cell r="G94">
            <v>0</v>
          </cell>
          <cell r="H94">
            <v>999</v>
          </cell>
        </row>
        <row r="95">
          <cell r="A95" t="str">
            <v>19_4</v>
          </cell>
          <cell r="B95">
            <v>19</v>
          </cell>
          <cell r="C95">
            <v>4</v>
          </cell>
          <cell r="D95" t="str">
            <v>1A2a</v>
          </cell>
          <cell r="E95" t="str">
            <v>1A2a</v>
          </cell>
          <cell r="F95" t="str">
            <v>1A2a_Iron_and_steel</v>
          </cell>
          <cell r="G95">
            <v>240</v>
          </cell>
          <cell r="H95">
            <v>240</v>
          </cell>
        </row>
        <row r="96">
          <cell r="A96" t="str">
            <v>19_7</v>
          </cell>
          <cell r="B96">
            <v>19</v>
          </cell>
          <cell r="C96">
            <v>7</v>
          </cell>
          <cell r="D96" t="str">
            <v>1A2a</v>
          </cell>
          <cell r="E96" t="str">
            <v>1A2a</v>
          </cell>
          <cell r="F96" t="str">
            <v>1A2a_Iron_and_steel</v>
          </cell>
          <cell r="G96">
            <v>36</v>
          </cell>
          <cell r="H96">
            <v>36</v>
          </cell>
        </row>
        <row r="97">
          <cell r="A97" t="str">
            <v>19_8</v>
          </cell>
          <cell r="B97">
            <v>19</v>
          </cell>
          <cell r="C97">
            <v>8</v>
          </cell>
          <cell r="D97" t="str">
            <v>1A2a</v>
          </cell>
          <cell r="E97" t="str">
            <v>1A2a</v>
          </cell>
          <cell r="F97" t="str">
            <v>1A2a_Iron_and_steel</v>
          </cell>
          <cell r="G97">
            <v>29</v>
          </cell>
          <cell r="H97">
            <v>29</v>
          </cell>
        </row>
        <row r="98">
          <cell r="A98" t="str">
            <v>19_9</v>
          </cell>
          <cell r="B98">
            <v>19</v>
          </cell>
          <cell r="C98">
            <v>9</v>
          </cell>
          <cell r="D98" t="str">
            <v>1A2a</v>
          </cell>
          <cell r="E98" t="str">
            <v>1A2a</v>
          </cell>
          <cell r="F98" t="str">
            <v>1A2a_Iron_and_steel</v>
          </cell>
          <cell r="G98">
            <v>241</v>
          </cell>
          <cell r="H98">
            <v>241</v>
          </cell>
        </row>
        <row r="99">
          <cell r="A99" t="str">
            <v>19_13</v>
          </cell>
          <cell r="B99">
            <v>19</v>
          </cell>
          <cell r="C99">
            <v>13</v>
          </cell>
          <cell r="D99" t="str">
            <v>non-IPCC</v>
          </cell>
          <cell r="E99" t="str">
            <v>non-IPCC</v>
          </cell>
          <cell r="F99" t="str">
            <v>non-IPCC</v>
          </cell>
          <cell r="G99">
            <v>14</v>
          </cell>
          <cell r="H99">
            <v>999</v>
          </cell>
        </row>
        <row r="100">
          <cell r="A100" t="str">
            <v>19_14</v>
          </cell>
          <cell r="B100">
            <v>19</v>
          </cell>
          <cell r="C100">
            <v>14</v>
          </cell>
          <cell r="D100" t="str">
            <v>1A2a</v>
          </cell>
          <cell r="E100" t="str">
            <v>1A2a</v>
          </cell>
          <cell r="F100" t="str">
            <v>1A2a_Iron_and_steel</v>
          </cell>
          <cell r="G100">
            <v>32</v>
          </cell>
          <cell r="H100">
            <v>32</v>
          </cell>
        </row>
        <row r="101">
          <cell r="A101" t="str">
            <v>19_15</v>
          </cell>
          <cell r="B101">
            <v>19</v>
          </cell>
          <cell r="C101">
            <v>15</v>
          </cell>
          <cell r="D101" t="str">
            <v>1A2a</v>
          </cell>
          <cell r="E101" t="str">
            <v>1A2a</v>
          </cell>
          <cell r="F101" t="str">
            <v>1A2a_Iron_and_steel</v>
          </cell>
          <cell r="G101">
            <v>33</v>
          </cell>
          <cell r="H101">
            <v>33</v>
          </cell>
        </row>
        <row r="102">
          <cell r="A102" t="str">
            <v>19_16</v>
          </cell>
          <cell r="B102">
            <v>19</v>
          </cell>
          <cell r="C102">
            <v>16</v>
          </cell>
          <cell r="D102" t="str">
            <v>1A2a</v>
          </cell>
          <cell r="E102" t="str">
            <v>1A2a</v>
          </cell>
          <cell r="F102" t="str">
            <v>1A2a_Iron_and_steel</v>
          </cell>
          <cell r="G102">
            <v>35</v>
          </cell>
          <cell r="H102">
            <v>35</v>
          </cell>
        </row>
        <row r="103">
          <cell r="A103" t="str">
            <v>19_19</v>
          </cell>
          <cell r="B103">
            <v>19</v>
          </cell>
          <cell r="C103">
            <v>19</v>
          </cell>
          <cell r="D103" t="str">
            <v>1A2a</v>
          </cell>
          <cell r="E103" t="str">
            <v>1A2a</v>
          </cell>
          <cell r="F103" t="str">
            <v>1A2a_Iron_and_steel</v>
          </cell>
          <cell r="G103">
            <v>34</v>
          </cell>
          <cell r="H103">
            <v>34</v>
          </cell>
        </row>
        <row r="104">
          <cell r="A104" t="str">
            <v>19_35</v>
          </cell>
          <cell r="B104">
            <v>19</v>
          </cell>
          <cell r="C104">
            <v>35</v>
          </cell>
          <cell r="D104" t="str">
            <v>1A2a</v>
          </cell>
          <cell r="E104" t="str">
            <v>1A2a</v>
          </cell>
          <cell r="F104" t="str">
            <v>1A2a_Iron_and_steel</v>
          </cell>
          <cell r="G104">
            <v>0</v>
          </cell>
          <cell r="H104">
            <v>1000</v>
          </cell>
        </row>
        <row r="105">
          <cell r="A105" t="str">
            <v>20_21</v>
          </cell>
          <cell r="B105">
            <v>20</v>
          </cell>
          <cell r="C105">
            <v>21</v>
          </cell>
          <cell r="D105" t="str">
            <v>6A1</v>
          </cell>
          <cell r="E105" t="str">
            <v>5A1a</v>
          </cell>
          <cell r="F105" t="str">
            <v>5A1a_Managed_Waste_Disposal_sites_anaerobic</v>
          </cell>
          <cell r="G105">
            <v>25</v>
          </cell>
          <cell r="H105">
            <v>25</v>
          </cell>
        </row>
        <row r="106">
          <cell r="A106" t="str">
            <v>20_76</v>
          </cell>
          <cell r="B106">
            <v>20</v>
          </cell>
          <cell r="C106">
            <v>76</v>
          </cell>
          <cell r="D106" t="str">
            <v>non-IPCC</v>
          </cell>
          <cell r="E106" t="str">
            <v>non-IPCC</v>
          </cell>
          <cell r="F106" t="str">
            <v>non-IPCC</v>
          </cell>
          <cell r="G106">
            <v>0</v>
          </cell>
          <cell r="H106">
            <v>1000</v>
          </cell>
        </row>
        <row r="107">
          <cell r="A107" t="str">
            <v>20_77</v>
          </cell>
          <cell r="B107">
            <v>20</v>
          </cell>
          <cell r="C107">
            <v>77</v>
          </cell>
          <cell r="D107" t="str">
            <v>non-IPCC</v>
          </cell>
          <cell r="E107" t="str">
            <v>non-IPCC</v>
          </cell>
          <cell r="F107" t="str">
            <v>non-IPCC</v>
          </cell>
          <cell r="G107">
            <v>0</v>
          </cell>
          <cell r="H107">
            <v>1000</v>
          </cell>
        </row>
        <row r="108">
          <cell r="A108" t="str">
            <v>21_7</v>
          </cell>
          <cell r="B108">
            <v>21</v>
          </cell>
          <cell r="C108">
            <v>7</v>
          </cell>
          <cell r="D108" t="str">
            <v>1A2f</v>
          </cell>
          <cell r="E108" t="str">
            <v>1A2f</v>
          </cell>
          <cell r="F108" t="str">
            <v>1A2f_Non-metallic_minerals</v>
          </cell>
          <cell r="G108">
            <v>3</v>
          </cell>
          <cell r="H108">
            <v>3</v>
          </cell>
        </row>
        <row r="109">
          <cell r="A109" t="str">
            <v>21_8</v>
          </cell>
          <cell r="B109">
            <v>21</v>
          </cell>
          <cell r="C109">
            <v>8</v>
          </cell>
          <cell r="D109" t="str">
            <v>1A2f</v>
          </cell>
          <cell r="E109" t="str">
            <v>1A2f</v>
          </cell>
          <cell r="F109" t="str">
            <v>1A2f_Non-metallic_minerals</v>
          </cell>
          <cell r="G109">
            <v>3</v>
          </cell>
          <cell r="H109">
            <v>3</v>
          </cell>
        </row>
        <row r="110">
          <cell r="A110" t="str">
            <v>21_19</v>
          </cell>
          <cell r="B110">
            <v>21</v>
          </cell>
          <cell r="C110">
            <v>19</v>
          </cell>
          <cell r="D110" t="str">
            <v>1A2f</v>
          </cell>
          <cell r="E110" t="str">
            <v>1A2f</v>
          </cell>
          <cell r="F110" t="str">
            <v>1A2f_Non-metallic_minerals</v>
          </cell>
          <cell r="G110">
            <v>3</v>
          </cell>
          <cell r="H110">
            <v>3</v>
          </cell>
        </row>
        <row r="111">
          <cell r="A111" t="str">
            <v>21_44</v>
          </cell>
          <cell r="B111">
            <v>21</v>
          </cell>
          <cell r="C111">
            <v>44</v>
          </cell>
          <cell r="D111" t="str">
            <v>1A2f</v>
          </cell>
          <cell r="E111" t="str">
            <v>2A2</v>
          </cell>
          <cell r="F111" t="str">
            <v>2A2_Lime_Production</v>
          </cell>
          <cell r="G111">
            <v>3</v>
          </cell>
          <cell r="H111">
            <v>3</v>
          </cell>
        </row>
        <row r="112">
          <cell r="A112" t="str">
            <v>22_5</v>
          </cell>
          <cell r="B112">
            <v>22</v>
          </cell>
          <cell r="C112">
            <v>5</v>
          </cell>
          <cell r="D112" t="str">
            <v>1A4c</v>
          </cell>
          <cell r="E112" t="str">
            <v>1A4ci</v>
          </cell>
          <cell r="F112" t="str">
            <v>1A4ci_Agriculture/Forestry/Fishing:Stationary</v>
          </cell>
          <cell r="G112">
            <v>152</v>
          </cell>
          <cell r="H112">
            <v>152</v>
          </cell>
        </row>
        <row r="113">
          <cell r="A113" t="str">
            <v>22_7</v>
          </cell>
          <cell r="B113">
            <v>22</v>
          </cell>
          <cell r="C113">
            <v>7</v>
          </cell>
          <cell r="D113" t="str">
            <v>1A4a</v>
          </cell>
          <cell r="E113" t="str">
            <v>1A4ai</v>
          </cell>
          <cell r="F113" t="str">
            <v>1A4ai_Commercial/Institutional</v>
          </cell>
          <cell r="G113">
            <v>10</v>
          </cell>
          <cell r="H113">
            <v>10</v>
          </cell>
        </row>
        <row r="114">
          <cell r="A114" t="str">
            <v>22_8</v>
          </cell>
          <cell r="B114">
            <v>22</v>
          </cell>
          <cell r="C114">
            <v>8</v>
          </cell>
          <cell r="D114" t="str">
            <v>1A4a</v>
          </cell>
          <cell r="E114" t="str">
            <v>1A4ai</v>
          </cell>
          <cell r="F114" t="str">
            <v>1A4ai_Commercial/Institutional</v>
          </cell>
          <cell r="G114">
            <v>10</v>
          </cell>
          <cell r="H114">
            <v>10</v>
          </cell>
        </row>
        <row r="115">
          <cell r="A115" t="str">
            <v>22_13</v>
          </cell>
          <cell r="B115">
            <v>22</v>
          </cell>
          <cell r="C115">
            <v>13</v>
          </cell>
          <cell r="D115" t="str">
            <v>non-IPCC</v>
          </cell>
          <cell r="E115" t="str">
            <v>non-IPCC</v>
          </cell>
          <cell r="F115" t="str">
            <v>non-IPCC</v>
          </cell>
          <cell r="G115">
            <v>70</v>
          </cell>
          <cell r="H115">
            <v>999</v>
          </cell>
        </row>
        <row r="116">
          <cell r="A116" t="str">
            <v>22_14</v>
          </cell>
          <cell r="B116">
            <v>22</v>
          </cell>
          <cell r="C116">
            <v>14</v>
          </cell>
          <cell r="D116" t="str">
            <v>1A4a</v>
          </cell>
          <cell r="E116" t="str">
            <v>1A4ai</v>
          </cell>
          <cell r="F116" t="str">
            <v>1A4ai_Commercial/Institutional</v>
          </cell>
          <cell r="G116">
            <v>152</v>
          </cell>
          <cell r="H116">
            <v>152</v>
          </cell>
        </row>
        <row r="117">
          <cell r="A117" t="str">
            <v>22_15</v>
          </cell>
          <cell r="B117">
            <v>22</v>
          </cell>
          <cell r="C117">
            <v>15</v>
          </cell>
          <cell r="D117" t="str">
            <v>1A4a</v>
          </cell>
          <cell r="E117" t="str">
            <v>1A4ai</v>
          </cell>
          <cell r="F117" t="str">
            <v>1A4ai_Commercial/Institutional</v>
          </cell>
          <cell r="G117">
            <v>152</v>
          </cell>
          <cell r="H117">
            <v>152</v>
          </cell>
        </row>
        <row r="118">
          <cell r="A118" t="str">
            <v>22_16</v>
          </cell>
          <cell r="B118">
            <v>22</v>
          </cell>
          <cell r="C118">
            <v>16</v>
          </cell>
          <cell r="D118" t="str">
            <v>1A4a</v>
          </cell>
          <cell r="E118" t="str">
            <v>1A4ai</v>
          </cell>
          <cell r="F118" t="str">
            <v>1A4ai_Commercial/Institutional</v>
          </cell>
          <cell r="G118">
            <v>0</v>
          </cell>
          <cell r="H118">
            <v>0</v>
          </cell>
        </row>
        <row r="119">
          <cell r="A119" t="str">
            <v>22_19</v>
          </cell>
          <cell r="B119">
            <v>22</v>
          </cell>
          <cell r="C119">
            <v>19</v>
          </cell>
          <cell r="D119" t="str">
            <v>1A4a</v>
          </cell>
          <cell r="E119" t="str">
            <v>1A4ai</v>
          </cell>
          <cell r="F119" t="str">
            <v>1A4ai_Commercial/Institutional</v>
          </cell>
          <cell r="G119">
            <v>79</v>
          </cell>
          <cell r="H119">
            <v>79</v>
          </cell>
        </row>
        <row r="120">
          <cell r="A120" t="str">
            <v>22_24</v>
          </cell>
          <cell r="B120">
            <v>22</v>
          </cell>
          <cell r="C120">
            <v>24</v>
          </cell>
          <cell r="D120" t="str">
            <v>1A1a</v>
          </cell>
          <cell r="E120" t="str">
            <v>1A1ai</v>
          </cell>
          <cell r="F120" t="str">
            <v>1A1ai_Public_Electricity&amp;Heat_Production</v>
          </cell>
          <cell r="G120">
            <v>25</v>
          </cell>
          <cell r="H120">
            <v>25</v>
          </cell>
        </row>
        <row r="121">
          <cell r="A121" t="str">
            <v>22_32</v>
          </cell>
          <cell r="B121">
            <v>22</v>
          </cell>
          <cell r="C121">
            <v>32</v>
          </cell>
          <cell r="D121" t="str">
            <v>1A4a</v>
          </cell>
          <cell r="E121" t="str">
            <v>1A4ai</v>
          </cell>
          <cell r="F121" t="str">
            <v>1A4ai_Commercial/Institutional</v>
          </cell>
          <cell r="G121">
            <v>10</v>
          </cell>
          <cell r="H121">
            <v>10</v>
          </cell>
        </row>
        <row r="122">
          <cell r="A122" t="str">
            <v>22_35</v>
          </cell>
          <cell r="B122">
            <v>22</v>
          </cell>
          <cell r="C122">
            <v>35</v>
          </cell>
          <cell r="D122" t="str">
            <v>1A4a</v>
          </cell>
          <cell r="E122" t="str">
            <v>1A4ai</v>
          </cell>
          <cell r="F122" t="str">
            <v>1A4ai_Commercial/Institutional</v>
          </cell>
          <cell r="G122">
            <v>0</v>
          </cell>
          <cell r="H122">
            <v>1000</v>
          </cell>
        </row>
        <row r="123">
          <cell r="A123" t="str">
            <v>22_52</v>
          </cell>
          <cell r="B123">
            <v>22</v>
          </cell>
          <cell r="C123">
            <v>52</v>
          </cell>
          <cell r="D123" t="str">
            <v>1A1a</v>
          </cell>
          <cell r="E123" t="str">
            <v>1A1ai</v>
          </cell>
          <cell r="F123" t="str">
            <v>1A1ai_Public_Electricity&amp;Heat_Production</v>
          </cell>
          <cell r="G123">
            <v>121</v>
          </cell>
          <cell r="H123">
            <v>121</v>
          </cell>
        </row>
        <row r="124">
          <cell r="A124" t="str">
            <v>23_19</v>
          </cell>
          <cell r="B124">
            <v>23</v>
          </cell>
          <cell r="C124">
            <v>19</v>
          </cell>
          <cell r="D124" t="str">
            <v>1A1c</v>
          </cell>
          <cell r="E124" t="str">
            <v>1A1ciii</v>
          </cell>
          <cell r="F124" t="str">
            <v>1A1ciii_Other_energy_industries</v>
          </cell>
          <cell r="G124">
            <v>3</v>
          </cell>
          <cell r="H124">
            <v>3</v>
          </cell>
        </row>
        <row r="125">
          <cell r="A125" t="str">
            <v>24_21</v>
          </cell>
          <cell r="B125">
            <v>24</v>
          </cell>
          <cell r="C125">
            <v>21</v>
          </cell>
          <cell r="D125" t="str">
            <v>1B2cii</v>
          </cell>
          <cell r="E125" t="str">
            <v>1B2c2i</v>
          </cell>
          <cell r="F125" t="str">
            <v>1B2c_Flaring_Oil</v>
          </cell>
          <cell r="G125">
            <v>64</v>
          </cell>
          <cell r="H125">
            <v>224</v>
          </cell>
        </row>
        <row r="126">
          <cell r="A126" t="str">
            <v>24_300</v>
          </cell>
          <cell r="B126">
            <v>24</v>
          </cell>
          <cell r="C126">
            <v>300</v>
          </cell>
          <cell r="D126" t="str">
            <v>1B2cii</v>
          </cell>
          <cell r="E126" t="str">
            <v>1B2c2i</v>
          </cell>
          <cell r="F126" t="str">
            <v>1B2c_Flaring_Oil</v>
          </cell>
          <cell r="G126">
            <v>64</v>
          </cell>
          <cell r="H126">
            <v>224</v>
          </cell>
        </row>
        <row r="127">
          <cell r="A127" t="str">
            <v>25_21</v>
          </cell>
          <cell r="B127">
            <v>25</v>
          </cell>
          <cell r="C127">
            <v>21</v>
          </cell>
          <cell r="D127" t="str">
            <v>1B2a</v>
          </cell>
          <cell r="E127" t="str">
            <v>1B2a2</v>
          </cell>
          <cell r="F127" t="str">
            <v>1B2a2_Oil_Production</v>
          </cell>
          <cell r="G127">
            <v>65</v>
          </cell>
          <cell r="H127">
            <v>225</v>
          </cell>
        </row>
        <row r="128">
          <cell r="A128" t="str">
            <v>26_15</v>
          </cell>
          <cell r="B128">
            <v>26</v>
          </cell>
          <cell r="C128">
            <v>15</v>
          </cell>
          <cell r="D128" t="str">
            <v>1A1c</v>
          </cell>
          <cell r="E128" t="str">
            <v>1A1cii</v>
          </cell>
          <cell r="F128" t="str">
            <v>1A1cii_Oil_and_gas_extraction</v>
          </cell>
          <cell r="G128">
            <v>208</v>
          </cell>
          <cell r="H128">
            <v>208</v>
          </cell>
        </row>
        <row r="129">
          <cell r="A129" t="str">
            <v>26_19</v>
          </cell>
          <cell r="B129">
            <v>26</v>
          </cell>
          <cell r="C129">
            <v>19</v>
          </cell>
          <cell r="D129" t="str">
            <v>1A1c</v>
          </cell>
          <cell r="E129" t="str">
            <v>1A1cii</v>
          </cell>
          <cell r="F129" t="str">
            <v>1A1cii_Oil_and_gas_extraction</v>
          </cell>
          <cell r="G129">
            <v>63</v>
          </cell>
          <cell r="H129">
            <v>226</v>
          </cell>
        </row>
        <row r="130">
          <cell r="A130" t="str">
            <v>26_26</v>
          </cell>
          <cell r="B130">
            <v>26</v>
          </cell>
          <cell r="C130">
            <v>26</v>
          </cell>
          <cell r="D130" t="str">
            <v>1A1c</v>
          </cell>
          <cell r="E130" t="str">
            <v>1A1cii</v>
          </cell>
          <cell r="F130" t="str">
            <v>1A1cii_Oil_and_gas_extraction</v>
          </cell>
          <cell r="G130">
            <v>63</v>
          </cell>
          <cell r="H130">
            <v>226</v>
          </cell>
        </row>
        <row r="131">
          <cell r="A131" t="str">
            <v>27_171</v>
          </cell>
          <cell r="B131">
            <v>27</v>
          </cell>
          <cell r="C131">
            <v>171</v>
          </cell>
          <cell r="D131" t="str">
            <v>1B1a</v>
          </cell>
          <cell r="E131" t="str">
            <v>1B1a2i</v>
          </cell>
          <cell r="F131" t="str">
            <v>1B1aii_Surface_mines:Mining_activities</v>
          </cell>
          <cell r="G131">
            <v>24</v>
          </cell>
          <cell r="H131">
            <v>1000</v>
          </cell>
        </row>
        <row r="132">
          <cell r="A132" t="str">
            <v>28_21</v>
          </cell>
          <cell r="B132">
            <v>28</v>
          </cell>
          <cell r="C132">
            <v>21</v>
          </cell>
          <cell r="D132" t="str">
            <v>4A8</v>
          </cell>
          <cell r="E132" t="str">
            <v>3A3</v>
          </cell>
          <cell r="F132" t="str">
            <v>3A3_Enteric_Fermentation_swine</v>
          </cell>
          <cell r="G132">
            <v>84</v>
          </cell>
          <cell r="H132">
            <v>1000</v>
          </cell>
        </row>
        <row r="133">
          <cell r="A133" t="str">
            <v>29_5</v>
          </cell>
          <cell r="B133">
            <v>29</v>
          </cell>
          <cell r="C133">
            <v>5</v>
          </cell>
          <cell r="D133" t="str">
            <v>1A2f</v>
          </cell>
          <cell r="E133" t="str">
            <v>1A2gviii</v>
          </cell>
          <cell r="F133" t="str">
            <v>1A2gviii_Other_manufacturing_industries_and_construction</v>
          </cell>
          <cell r="G133">
            <v>80</v>
          </cell>
          <cell r="H133">
            <v>80</v>
          </cell>
        </row>
        <row r="134">
          <cell r="A134" t="str">
            <v>29_7</v>
          </cell>
          <cell r="B134">
            <v>29</v>
          </cell>
          <cell r="C134">
            <v>7</v>
          </cell>
          <cell r="D134" t="str">
            <v>1A2f</v>
          </cell>
          <cell r="E134" t="str">
            <v>1A2gviii</v>
          </cell>
          <cell r="F134" t="str">
            <v>1A2gviii_Other_manufacturing_industries_and_construction</v>
          </cell>
          <cell r="G134">
            <v>74</v>
          </cell>
          <cell r="H134">
            <v>74</v>
          </cell>
        </row>
        <row r="135">
          <cell r="A135" t="str">
            <v>29_8</v>
          </cell>
          <cell r="B135">
            <v>29</v>
          </cell>
          <cell r="C135">
            <v>8</v>
          </cell>
          <cell r="D135" t="str">
            <v>1A2f</v>
          </cell>
          <cell r="E135" t="str">
            <v>1A2gviii</v>
          </cell>
          <cell r="F135" t="str">
            <v>1A2gviii_Other_manufacturing_industries_and_construction</v>
          </cell>
          <cell r="G135">
            <v>114</v>
          </cell>
          <cell r="H135">
            <v>114</v>
          </cell>
        </row>
        <row r="136">
          <cell r="A136" t="str">
            <v>29_9</v>
          </cell>
          <cell r="B136">
            <v>29</v>
          </cell>
          <cell r="C136">
            <v>9</v>
          </cell>
          <cell r="D136" t="str">
            <v>1A2f</v>
          </cell>
          <cell r="E136" t="str">
            <v>1A2gviii</v>
          </cell>
          <cell r="F136" t="str">
            <v>1A2gviii_Other_manufacturing_industries_and_construction</v>
          </cell>
          <cell r="G136">
            <v>28</v>
          </cell>
          <cell r="H136">
            <v>28</v>
          </cell>
        </row>
        <row r="137">
          <cell r="A137" t="str">
            <v>29_11</v>
          </cell>
          <cell r="B137">
            <v>29</v>
          </cell>
          <cell r="C137">
            <v>11</v>
          </cell>
          <cell r="D137" t="str">
            <v>1A2f</v>
          </cell>
          <cell r="E137" t="str">
            <v>1A2gviii</v>
          </cell>
          <cell r="F137" t="str">
            <v>1A2gviii_Other_manufacturing_industries_and_construction</v>
          </cell>
          <cell r="G137">
            <v>23</v>
          </cell>
          <cell r="H137">
            <v>23</v>
          </cell>
        </row>
        <row r="138">
          <cell r="A138" t="str">
            <v>29_13</v>
          </cell>
          <cell r="B138">
            <v>29</v>
          </cell>
          <cell r="C138">
            <v>13</v>
          </cell>
          <cell r="D138" t="str">
            <v>non-IPCC</v>
          </cell>
          <cell r="E138" t="str">
            <v>non-IPCC</v>
          </cell>
          <cell r="F138" t="str">
            <v>non-IPCC</v>
          </cell>
          <cell r="G138">
            <v>71</v>
          </cell>
          <cell r="H138">
            <v>999</v>
          </cell>
        </row>
        <row r="139">
          <cell r="A139" t="str">
            <v>29_14</v>
          </cell>
          <cell r="B139">
            <v>29</v>
          </cell>
          <cell r="C139">
            <v>14</v>
          </cell>
          <cell r="D139" t="str">
            <v>1A2f</v>
          </cell>
          <cell r="E139" t="str">
            <v>1A2gviii</v>
          </cell>
          <cell r="F139" t="str">
            <v>1A2gviii_Other_manufacturing_industries_and_construction</v>
          </cell>
          <cell r="G139">
            <v>111</v>
          </cell>
          <cell r="H139">
            <v>111</v>
          </cell>
        </row>
        <row r="140">
          <cell r="A140" t="str">
            <v>29_15</v>
          </cell>
          <cell r="B140">
            <v>29</v>
          </cell>
          <cell r="C140">
            <v>15</v>
          </cell>
          <cell r="D140" t="str">
            <v>1A2f</v>
          </cell>
          <cell r="E140" t="str">
            <v>1A2gviii</v>
          </cell>
          <cell r="F140" t="str">
            <v>1A2gviii_Other_manufacturing_industries_and_construction</v>
          </cell>
          <cell r="G140">
            <v>80</v>
          </cell>
          <cell r="H140">
            <v>80</v>
          </cell>
        </row>
        <row r="141">
          <cell r="A141" t="str">
            <v>29_16</v>
          </cell>
          <cell r="B141">
            <v>29</v>
          </cell>
          <cell r="C141">
            <v>16</v>
          </cell>
          <cell r="D141" t="str">
            <v>1A2f</v>
          </cell>
          <cell r="E141" t="str">
            <v>1A2gviii</v>
          </cell>
          <cell r="F141" t="str">
            <v>1A2gviii_Other_manufacturing_industries_and_construction</v>
          </cell>
          <cell r="G141">
            <v>53</v>
          </cell>
          <cell r="H141">
            <v>53</v>
          </cell>
        </row>
        <row r="142">
          <cell r="A142" t="str">
            <v>29_19</v>
          </cell>
          <cell r="B142">
            <v>29</v>
          </cell>
          <cell r="C142">
            <v>19</v>
          </cell>
          <cell r="D142" t="str">
            <v>1A2f</v>
          </cell>
          <cell r="E142" t="str">
            <v>1A2gviii</v>
          </cell>
          <cell r="F142" t="str">
            <v>1A2gviii_Other_manufacturing_industries_and_construction</v>
          </cell>
          <cell r="G142">
            <v>68</v>
          </cell>
          <cell r="H142">
            <v>68</v>
          </cell>
        </row>
        <row r="143">
          <cell r="A143" t="str">
            <v>29_26</v>
          </cell>
          <cell r="B143">
            <v>29</v>
          </cell>
          <cell r="C143">
            <v>26</v>
          </cell>
          <cell r="D143" t="str">
            <v>1A2f</v>
          </cell>
          <cell r="E143" t="str">
            <v>1A2gviii</v>
          </cell>
          <cell r="F143" t="str">
            <v>1A2gviii_Other_manufacturing_industries_and_construction</v>
          </cell>
          <cell r="G143">
            <v>46</v>
          </cell>
          <cell r="H143">
            <v>46</v>
          </cell>
        </row>
        <row r="144">
          <cell r="A144" t="str">
            <v>29_31</v>
          </cell>
          <cell r="B144">
            <v>29</v>
          </cell>
          <cell r="C144">
            <v>31</v>
          </cell>
          <cell r="D144" t="str">
            <v>1A2f</v>
          </cell>
          <cell r="E144" t="str">
            <v>1A2gviii</v>
          </cell>
          <cell r="F144" t="str">
            <v>1A2gviii_Other_manufacturing_industries_and_construction</v>
          </cell>
          <cell r="G144">
            <v>3</v>
          </cell>
          <cell r="H144">
            <v>3</v>
          </cell>
        </row>
        <row r="145">
          <cell r="A145" t="str">
            <v>29_32</v>
          </cell>
          <cell r="B145">
            <v>29</v>
          </cell>
          <cell r="C145">
            <v>32</v>
          </cell>
          <cell r="D145" t="str">
            <v>1A2f</v>
          </cell>
          <cell r="E145" t="str">
            <v>1A2gviii</v>
          </cell>
          <cell r="F145" t="str">
            <v>1A2gviii_Other_manufacturing_industries_and_construction</v>
          </cell>
          <cell r="G145">
            <v>157</v>
          </cell>
          <cell r="H145">
            <v>157</v>
          </cell>
        </row>
        <row r="146">
          <cell r="A146" t="str">
            <v>29_35</v>
          </cell>
          <cell r="B146">
            <v>29</v>
          </cell>
          <cell r="C146">
            <v>35</v>
          </cell>
          <cell r="D146" t="str">
            <v>1A2f</v>
          </cell>
          <cell r="E146" t="str">
            <v>1A2gviii</v>
          </cell>
          <cell r="F146" t="str">
            <v>1A2gviii_Other_manufacturing_industries_and_construction</v>
          </cell>
          <cell r="G146">
            <v>0</v>
          </cell>
          <cell r="H146">
            <v>1000</v>
          </cell>
        </row>
        <row r="147">
          <cell r="A147" t="str">
            <v>29_39</v>
          </cell>
          <cell r="B147">
            <v>29</v>
          </cell>
          <cell r="C147">
            <v>39</v>
          </cell>
          <cell r="D147" t="str">
            <v>1A2f</v>
          </cell>
          <cell r="E147" t="str">
            <v>1A2gviii</v>
          </cell>
          <cell r="F147" t="str">
            <v>1A2gviii_Other_manufacturing_industries_and_construction</v>
          </cell>
          <cell r="G147">
            <v>5</v>
          </cell>
          <cell r="H147">
            <v>5</v>
          </cell>
        </row>
        <row r="148">
          <cell r="A148" t="str">
            <v>29_61</v>
          </cell>
          <cell r="B148">
            <v>29</v>
          </cell>
          <cell r="C148">
            <v>61</v>
          </cell>
          <cell r="D148" t="str">
            <v>1A2f</v>
          </cell>
          <cell r="E148" t="str">
            <v>1A2gviii</v>
          </cell>
          <cell r="F148" t="str">
            <v>1A2gviii_Other_manufacturing_industries_and_construction</v>
          </cell>
          <cell r="G148">
            <v>54</v>
          </cell>
          <cell r="H148">
            <v>54</v>
          </cell>
        </row>
        <row r="149">
          <cell r="A149" t="str">
            <v>29_65</v>
          </cell>
          <cell r="B149">
            <v>29</v>
          </cell>
          <cell r="C149">
            <v>65</v>
          </cell>
          <cell r="D149" t="str">
            <v>non-IPCC</v>
          </cell>
          <cell r="E149" t="str">
            <v>non-IPCC</v>
          </cell>
          <cell r="F149" t="str">
            <v>non-IPCC</v>
          </cell>
          <cell r="G149">
            <v>0</v>
          </cell>
          <cell r="H149">
            <v>1000</v>
          </cell>
        </row>
        <row r="150">
          <cell r="A150" t="str">
            <v>29_66</v>
          </cell>
          <cell r="B150">
            <v>29</v>
          </cell>
          <cell r="C150">
            <v>66</v>
          </cell>
          <cell r="D150" t="str">
            <v>1A2f</v>
          </cell>
          <cell r="E150" t="str">
            <v>2D1</v>
          </cell>
          <cell r="F150" t="str">
            <v>2D1_Lubricant_Use</v>
          </cell>
          <cell r="G150">
            <v>54</v>
          </cell>
          <cell r="H150">
            <v>54</v>
          </cell>
        </row>
        <row r="151">
          <cell r="A151" t="str">
            <v>29_166</v>
          </cell>
          <cell r="B151">
            <v>29</v>
          </cell>
          <cell r="C151">
            <v>166</v>
          </cell>
          <cell r="D151" t="str">
            <v>non-IPCC</v>
          </cell>
          <cell r="E151" t="str">
            <v>non-IPCC</v>
          </cell>
          <cell r="F151" t="str">
            <v>non-IPCC</v>
          </cell>
          <cell r="G151">
            <v>0</v>
          </cell>
          <cell r="H151">
            <v>1000</v>
          </cell>
        </row>
        <row r="152">
          <cell r="A152" t="str">
            <v>29_236</v>
          </cell>
          <cell r="B152">
            <v>29</v>
          </cell>
          <cell r="C152">
            <v>236</v>
          </cell>
          <cell r="D152" t="str">
            <v>non-IPCC</v>
          </cell>
          <cell r="E152" t="str">
            <v>non-IPCC</v>
          </cell>
          <cell r="F152" t="str">
            <v>non-IPCC</v>
          </cell>
          <cell r="G152">
            <v>0</v>
          </cell>
          <cell r="H152">
            <v>999</v>
          </cell>
        </row>
        <row r="153">
          <cell r="A153" t="str">
            <v>29_247</v>
          </cell>
          <cell r="B153">
            <v>29</v>
          </cell>
          <cell r="C153">
            <v>247</v>
          </cell>
          <cell r="D153" t="str">
            <v>1A2f</v>
          </cell>
          <cell r="E153" t="str">
            <v>1A2gviii</v>
          </cell>
          <cell r="F153" t="str">
            <v>1A2gviii_Other_manufacturing_industries_and_construction</v>
          </cell>
          <cell r="G153">
            <v>54</v>
          </cell>
          <cell r="H153">
            <v>54</v>
          </cell>
        </row>
        <row r="154">
          <cell r="A154" t="str">
            <v>29_253</v>
          </cell>
          <cell r="B154">
            <v>29</v>
          </cell>
          <cell r="C154">
            <v>253</v>
          </cell>
          <cell r="D154" t="str">
            <v>1A2f</v>
          </cell>
          <cell r="E154" t="str">
            <v>1A2gviii</v>
          </cell>
          <cell r="F154" t="str">
            <v>1A2gviii_Other_manufacturing_industries_and_construction</v>
          </cell>
          <cell r="G154">
            <v>74</v>
          </cell>
          <cell r="H154">
            <v>74</v>
          </cell>
        </row>
        <row r="155">
          <cell r="A155" t="str">
            <v>29_259</v>
          </cell>
          <cell r="B155">
            <v>29</v>
          </cell>
          <cell r="C155">
            <v>259</v>
          </cell>
          <cell r="D155" t="str">
            <v>non-IPCC</v>
          </cell>
          <cell r="E155" t="str">
            <v>non-IPCC</v>
          </cell>
          <cell r="F155" t="str">
            <v>non-IPCC</v>
          </cell>
          <cell r="G155">
            <v>0</v>
          </cell>
          <cell r="H155">
            <v>999</v>
          </cell>
        </row>
        <row r="156">
          <cell r="A156" t="str">
            <v>29_262</v>
          </cell>
          <cell r="B156">
            <v>29</v>
          </cell>
          <cell r="C156">
            <v>262</v>
          </cell>
          <cell r="D156" t="str">
            <v>1A2f</v>
          </cell>
          <cell r="E156" t="str">
            <v>1A2gviii</v>
          </cell>
          <cell r="F156" t="str">
            <v>1A2gviii_Other_manufacturing_industries_and_construction</v>
          </cell>
          <cell r="G156">
            <v>5</v>
          </cell>
          <cell r="H156">
            <v>5</v>
          </cell>
        </row>
        <row r="157">
          <cell r="A157" t="str">
            <v>29_263</v>
          </cell>
          <cell r="B157">
            <v>29</v>
          </cell>
          <cell r="C157">
            <v>263</v>
          </cell>
          <cell r="D157" t="str">
            <v>non-IPCC</v>
          </cell>
          <cell r="E157" t="str">
            <v>non-IPCC</v>
          </cell>
          <cell r="F157" t="str">
            <v>non-IPCC</v>
          </cell>
          <cell r="G157">
            <v>0</v>
          </cell>
          <cell r="H157">
            <v>1000</v>
          </cell>
        </row>
        <row r="158">
          <cell r="A158" t="str">
            <v>29_264</v>
          </cell>
          <cell r="B158">
            <v>29</v>
          </cell>
          <cell r="C158">
            <v>264</v>
          </cell>
          <cell r="D158" t="str">
            <v>non-IPCC</v>
          </cell>
          <cell r="E158" t="str">
            <v>non-IPCC</v>
          </cell>
          <cell r="F158" t="str">
            <v>non-IPCC</v>
          </cell>
          <cell r="G158">
            <v>0</v>
          </cell>
          <cell r="H158">
            <v>1000</v>
          </cell>
        </row>
        <row r="159">
          <cell r="A159" t="str">
            <v>29_265</v>
          </cell>
          <cell r="B159">
            <v>29</v>
          </cell>
          <cell r="C159">
            <v>265</v>
          </cell>
          <cell r="D159" t="str">
            <v>non-IPCC</v>
          </cell>
          <cell r="E159" t="str">
            <v>non-IPCC</v>
          </cell>
          <cell r="F159" t="str">
            <v>non-IPCC</v>
          </cell>
          <cell r="G159">
            <v>0</v>
          </cell>
          <cell r="H159">
            <v>1000</v>
          </cell>
        </row>
        <row r="160">
          <cell r="A160" t="str">
            <v>29_281</v>
          </cell>
          <cell r="B160">
            <v>29</v>
          </cell>
          <cell r="C160">
            <v>281</v>
          </cell>
          <cell r="D160" t="str">
            <v>1A2f</v>
          </cell>
          <cell r="E160" t="str">
            <v>1A2gviii</v>
          </cell>
          <cell r="F160" t="str">
            <v>1A2gviii_Other_manufacturing_industries_and_construction</v>
          </cell>
          <cell r="G160">
            <v>54</v>
          </cell>
          <cell r="H160">
            <v>54</v>
          </cell>
        </row>
        <row r="161">
          <cell r="A161" t="str">
            <v>29_282</v>
          </cell>
          <cell r="B161">
            <v>29</v>
          </cell>
          <cell r="C161">
            <v>282</v>
          </cell>
          <cell r="D161" t="str">
            <v>1A2f</v>
          </cell>
          <cell r="E161" t="str">
            <v>1A2gviii</v>
          </cell>
          <cell r="F161" t="str">
            <v>1A2gviii_Other_manufacturing_industries_and_construction</v>
          </cell>
          <cell r="G161">
            <v>54</v>
          </cell>
          <cell r="H161">
            <v>54</v>
          </cell>
        </row>
        <row r="162">
          <cell r="A162" t="str">
            <v>29_304</v>
          </cell>
          <cell r="B162">
            <v>29</v>
          </cell>
          <cell r="C162">
            <v>304</v>
          </cell>
          <cell r="D162" t="str">
            <v>2B5</v>
          </cell>
          <cell r="E162" t="str">
            <v>1A2c</v>
          </cell>
          <cell r="F162" t="str">
            <v>1A2c_Chemicals</v>
          </cell>
          <cell r="G162">
            <v>5</v>
          </cell>
          <cell r="H162">
            <v>999</v>
          </cell>
        </row>
        <row r="163">
          <cell r="A163" t="str">
            <v>31_14</v>
          </cell>
          <cell r="B163">
            <v>31</v>
          </cell>
          <cell r="C163">
            <v>14</v>
          </cell>
          <cell r="D163" t="str">
            <v>NAEI_Other_UK_Shipping</v>
          </cell>
          <cell r="E163" t="str">
            <v>NAEI_Other_UK_Shipping</v>
          </cell>
          <cell r="F163" t="str">
            <v>NAEI_Other_UK_Shipping</v>
          </cell>
          <cell r="G163">
            <v>0</v>
          </cell>
          <cell r="H163">
            <v>62</v>
          </cell>
        </row>
        <row r="164">
          <cell r="A164" t="str">
            <v>31_15</v>
          </cell>
          <cell r="B164">
            <v>31</v>
          </cell>
          <cell r="C164">
            <v>15</v>
          </cell>
          <cell r="D164" t="str">
            <v>NAEI_Other_UK_Shipping</v>
          </cell>
          <cell r="E164" t="str">
            <v>NAEI_Other_UK_Shipping</v>
          </cell>
          <cell r="F164" t="str">
            <v>NAEI_Other_UK_Shipping</v>
          </cell>
          <cell r="G164">
            <v>0</v>
          </cell>
          <cell r="H164">
            <v>62</v>
          </cell>
        </row>
        <row r="165">
          <cell r="A165" t="str">
            <v>33_5</v>
          </cell>
          <cell r="B165">
            <v>33</v>
          </cell>
          <cell r="C165">
            <v>5</v>
          </cell>
          <cell r="D165" t="str">
            <v>1A1a</v>
          </cell>
          <cell r="E165" t="str">
            <v>1A1ai</v>
          </cell>
          <cell r="F165" t="str">
            <v>1A1ai_Public_Electricity&amp;Heat_Production</v>
          </cell>
          <cell r="G165">
            <v>3</v>
          </cell>
          <cell r="H165">
            <v>233</v>
          </cell>
        </row>
        <row r="166">
          <cell r="A166" t="str">
            <v>33_7</v>
          </cell>
          <cell r="B166">
            <v>33</v>
          </cell>
          <cell r="C166">
            <v>7</v>
          </cell>
          <cell r="D166" t="str">
            <v>1A1a</v>
          </cell>
          <cell r="E166" t="str">
            <v>1A1ai</v>
          </cell>
          <cell r="F166" t="str">
            <v>1A1ai_Public_Electricity&amp;Heat_Production</v>
          </cell>
          <cell r="G166">
            <v>55</v>
          </cell>
          <cell r="H166">
            <v>233</v>
          </cell>
        </row>
        <row r="167">
          <cell r="A167" t="str">
            <v>33_8</v>
          </cell>
          <cell r="B167">
            <v>33</v>
          </cell>
          <cell r="C167">
            <v>8</v>
          </cell>
          <cell r="D167" t="str">
            <v>1A1a</v>
          </cell>
          <cell r="E167" t="str">
            <v>1A1ai</v>
          </cell>
          <cell r="F167" t="str">
            <v>1A1ai_Public_Electricity&amp;Heat_Production</v>
          </cell>
          <cell r="G167">
            <v>0</v>
          </cell>
          <cell r="H167">
            <v>233</v>
          </cell>
        </row>
        <row r="168">
          <cell r="A168" t="str">
            <v>33_13</v>
          </cell>
          <cell r="B168">
            <v>33</v>
          </cell>
          <cell r="C168">
            <v>13</v>
          </cell>
          <cell r="D168" t="str">
            <v>non-IPCC</v>
          </cell>
          <cell r="E168" t="str">
            <v>non-IPCC</v>
          </cell>
          <cell r="F168" t="str">
            <v>non-IPCC</v>
          </cell>
          <cell r="G168">
            <v>999</v>
          </cell>
          <cell r="H168">
            <v>999</v>
          </cell>
        </row>
        <row r="169">
          <cell r="A169" t="str">
            <v>33_14</v>
          </cell>
          <cell r="B169">
            <v>33</v>
          </cell>
          <cell r="C169">
            <v>14</v>
          </cell>
          <cell r="D169" t="str">
            <v>1A1a</v>
          </cell>
          <cell r="E169" t="str">
            <v>1A1ai</v>
          </cell>
          <cell r="F169" t="str">
            <v>1A1ai_Public_Electricity&amp;Heat_Production</v>
          </cell>
          <cell r="G169">
            <v>56</v>
          </cell>
          <cell r="H169">
            <v>233</v>
          </cell>
        </row>
        <row r="170">
          <cell r="A170" t="str">
            <v>33_15</v>
          </cell>
          <cell r="B170">
            <v>33</v>
          </cell>
          <cell r="C170">
            <v>15</v>
          </cell>
          <cell r="D170" t="str">
            <v>1A1a</v>
          </cell>
          <cell r="E170" t="str">
            <v>1A1ai</v>
          </cell>
          <cell r="F170" t="str">
            <v>1A1ai_Public_Electricity&amp;Heat_Production</v>
          </cell>
          <cell r="G170">
            <v>56</v>
          </cell>
          <cell r="H170">
            <v>233</v>
          </cell>
        </row>
        <row r="171">
          <cell r="A171" t="str">
            <v>33_16</v>
          </cell>
          <cell r="B171">
            <v>33</v>
          </cell>
          <cell r="C171">
            <v>16</v>
          </cell>
          <cell r="D171" t="str">
            <v>1A1a</v>
          </cell>
          <cell r="E171" t="str">
            <v>1A1ai</v>
          </cell>
          <cell r="F171" t="str">
            <v>1A1ai_Public_Electricity&amp;Heat_Production</v>
          </cell>
          <cell r="G171">
            <v>57</v>
          </cell>
          <cell r="H171">
            <v>233</v>
          </cell>
        </row>
        <row r="172">
          <cell r="A172" t="str">
            <v>33_19</v>
          </cell>
          <cell r="B172">
            <v>33</v>
          </cell>
          <cell r="C172">
            <v>19</v>
          </cell>
          <cell r="D172" t="str">
            <v>1A1a</v>
          </cell>
          <cell r="E172" t="str">
            <v>1A1ai</v>
          </cell>
          <cell r="F172" t="str">
            <v>1A1ai_Public_Electricity&amp;Heat_Production</v>
          </cell>
          <cell r="G172">
            <v>57</v>
          </cell>
          <cell r="H172">
            <v>233</v>
          </cell>
        </row>
        <row r="173">
          <cell r="A173" t="str">
            <v>33_24</v>
          </cell>
          <cell r="B173">
            <v>33</v>
          </cell>
          <cell r="C173">
            <v>24</v>
          </cell>
          <cell r="D173" t="str">
            <v>1A1a</v>
          </cell>
          <cell r="E173" t="str">
            <v>1A1ai</v>
          </cell>
          <cell r="F173" t="str">
            <v>1A1ai_Public_Electricity&amp;Heat_Production</v>
          </cell>
          <cell r="G173">
            <v>25</v>
          </cell>
          <cell r="H173">
            <v>25</v>
          </cell>
        </row>
        <row r="174">
          <cell r="A174" t="str">
            <v>33_25</v>
          </cell>
          <cell r="B174">
            <v>33</v>
          </cell>
          <cell r="C174">
            <v>25</v>
          </cell>
          <cell r="D174" t="str">
            <v>1A1a</v>
          </cell>
          <cell r="E174" t="str">
            <v>1A1ai</v>
          </cell>
          <cell r="F174" t="str">
            <v>1A1ai_Public_Electricity&amp;Heat_Production</v>
          </cell>
          <cell r="G174">
            <v>1</v>
          </cell>
          <cell r="H174">
            <v>1</v>
          </cell>
        </row>
        <row r="175">
          <cell r="A175" t="str">
            <v>33_26</v>
          </cell>
          <cell r="B175">
            <v>33</v>
          </cell>
          <cell r="C175">
            <v>26</v>
          </cell>
          <cell r="D175" t="str">
            <v>1A1a</v>
          </cell>
          <cell r="E175" t="str">
            <v>1A1ai</v>
          </cell>
          <cell r="F175" t="str">
            <v>1A1ai_Public_Electricity&amp;Heat_Production</v>
          </cell>
          <cell r="G175">
            <v>57</v>
          </cell>
          <cell r="H175">
            <v>233</v>
          </cell>
        </row>
        <row r="176">
          <cell r="A176" t="str">
            <v>33_27</v>
          </cell>
          <cell r="B176">
            <v>33</v>
          </cell>
          <cell r="C176">
            <v>27</v>
          </cell>
          <cell r="D176" t="str">
            <v>1A1a</v>
          </cell>
          <cell r="E176" t="str">
            <v>1A1ai</v>
          </cell>
          <cell r="F176" t="str">
            <v>1A1ai_Public_Electricity&amp;Heat_Production</v>
          </cell>
          <cell r="G176">
            <v>3</v>
          </cell>
          <cell r="H176">
            <v>233</v>
          </cell>
        </row>
        <row r="177">
          <cell r="A177" t="str">
            <v>33_31</v>
          </cell>
          <cell r="B177">
            <v>33</v>
          </cell>
          <cell r="C177">
            <v>31</v>
          </cell>
          <cell r="D177" t="str">
            <v>1A1a</v>
          </cell>
          <cell r="E177" t="str">
            <v>1A1ai</v>
          </cell>
          <cell r="F177" t="str">
            <v>1A1ai_Public_Electricity&amp;Heat_Production</v>
          </cell>
          <cell r="G177">
            <v>3</v>
          </cell>
          <cell r="H177">
            <v>233</v>
          </cell>
        </row>
        <row r="178">
          <cell r="A178" t="str">
            <v>33_34</v>
          </cell>
          <cell r="B178">
            <v>33</v>
          </cell>
          <cell r="C178">
            <v>34</v>
          </cell>
          <cell r="D178" t="str">
            <v>1A1a</v>
          </cell>
          <cell r="E178" t="str">
            <v>1A1ai</v>
          </cell>
          <cell r="F178" t="str">
            <v>1A1ai_Public_Electricity&amp;Heat_Production</v>
          </cell>
          <cell r="G178">
            <v>3</v>
          </cell>
          <cell r="H178">
            <v>233</v>
          </cell>
        </row>
        <row r="179">
          <cell r="A179" t="str">
            <v>33_39</v>
          </cell>
          <cell r="B179">
            <v>33</v>
          </cell>
          <cell r="C179">
            <v>39</v>
          </cell>
          <cell r="D179" t="str">
            <v>1A1a</v>
          </cell>
          <cell r="E179" t="str">
            <v>1A1ai</v>
          </cell>
          <cell r="F179" t="str">
            <v>1A1ai_Public_Electricity&amp;Heat_Production</v>
          </cell>
          <cell r="G179">
            <v>165</v>
          </cell>
          <cell r="H179">
            <v>233</v>
          </cell>
        </row>
        <row r="180">
          <cell r="A180" t="str">
            <v>33_40</v>
          </cell>
          <cell r="B180">
            <v>33</v>
          </cell>
          <cell r="C180">
            <v>40</v>
          </cell>
          <cell r="D180" t="str">
            <v>1A1a</v>
          </cell>
          <cell r="E180" t="str">
            <v>1A1ai</v>
          </cell>
          <cell r="F180" t="str">
            <v>1A1ai_Public_Electricity&amp;Heat_Production</v>
          </cell>
          <cell r="G180">
            <v>4</v>
          </cell>
          <cell r="H180">
            <v>4</v>
          </cell>
        </row>
        <row r="181">
          <cell r="A181" t="str">
            <v>33_52</v>
          </cell>
          <cell r="B181">
            <v>33</v>
          </cell>
          <cell r="C181">
            <v>52</v>
          </cell>
          <cell r="D181" t="str">
            <v>1A1a</v>
          </cell>
          <cell r="E181" t="str">
            <v>1A1ai</v>
          </cell>
          <cell r="F181" t="str">
            <v>1A1ai_Public_Electricity&amp;Heat_Production</v>
          </cell>
          <cell r="G181">
            <v>121</v>
          </cell>
          <cell r="H181">
            <v>121</v>
          </cell>
        </row>
        <row r="182">
          <cell r="A182" t="str">
            <v>33_56</v>
          </cell>
          <cell r="B182">
            <v>33</v>
          </cell>
          <cell r="C182">
            <v>56</v>
          </cell>
          <cell r="D182" t="str">
            <v>1A1a</v>
          </cell>
          <cell r="E182" t="str">
            <v>1A1ai</v>
          </cell>
          <cell r="F182" t="str">
            <v>1A1ai_Public_Electricity&amp;Heat_Production</v>
          </cell>
          <cell r="G182">
            <v>3</v>
          </cell>
          <cell r="H182">
            <v>233</v>
          </cell>
        </row>
        <row r="183">
          <cell r="A183" t="str">
            <v>33_58</v>
          </cell>
          <cell r="B183">
            <v>33</v>
          </cell>
          <cell r="C183">
            <v>58</v>
          </cell>
          <cell r="D183" t="str">
            <v>1A1a</v>
          </cell>
          <cell r="E183" t="str">
            <v>1A1ai</v>
          </cell>
          <cell r="F183" t="str">
            <v>1A1ai_Public_Electricity&amp;Heat_Production</v>
          </cell>
          <cell r="G183">
            <v>129</v>
          </cell>
          <cell r="H183">
            <v>233</v>
          </cell>
        </row>
        <row r="184">
          <cell r="A184" t="str">
            <v>33_61</v>
          </cell>
          <cell r="B184">
            <v>33</v>
          </cell>
          <cell r="C184">
            <v>61</v>
          </cell>
          <cell r="D184" t="str">
            <v>1A1a</v>
          </cell>
          <cell r="E184" t="str">
            <v>1A1ai</v>
          </cell>
          <cell r="F184" t="str">
            <v>1A1ai_Public_Electricity&amp;Heat_Production</v>
          </cell>
          <cell r="G184">
            <v>56</v>
          </cell>
          <cell r="H184">
            <v>233</v>
          </cell>
        </row>
        <row r="185">
          <cell r="A185" t="str">
            <v>33_66</v>
          </cell>
          <cell r="B185">
            <v>33</v>
          </cell>
          <cell r="C185">
            <v>66</v>
          </cell>
          <cell r="D185" t="str">
            <v>1A1a</v>
          </cell>
          <cell r="E185" t="str">
            <v>2D1</v>
          </cell>
          <cell r="F185" t="str">
            <v>2D1_Lubricant_Use</v>
          </cell>
          <cell r="G185">
            <v>999</v>
          </cell>
          <cell r="H185">
            <v>999</v>
          </cell>
        </row>
        <row r="186">
          <cell r="A186" t="str">
            <v>33_67</v>
          </cell>
          <cell r="B186">
            <v>33</v>
          </cell>
          <cell r="C186">
            <v>67</v>
          </cell>
          <cell r="D186" t="str">
            <v>1A1a</v>
          </cell>
          <cell r="E186" t="str">
            <v>1A1ai</v>
          </cell>
          <cell r="F186" t="str">
            <v>1A1ai_Public_Electricity&amp;Heat_Production</v>
          </cell>
          <cell r="G186">
            <v>3</v>
          </cell>
          <cell r="H186">
            <v>233</v>
          </cell>
        </row>
        <row r="187">
          <cell r="A187" t="str">
            <v>33_254</v>
          </cell>
          <cell r="B187">
            <v>33</v>
          </cell>
          <cell r="C187">
            <v>254</v>
          </cell>
          <cell r="D187" t="str">
            <v>non-IPCC</v>
          </cell>
          <cell r="E187" t="str">
            <v>non-IPCC</v>
          </cell>
          <cell r="F187" t="str">
            <v>non-IPCC</v>
          </cell>
          <cell r="G187">
            <v>0</v>
          </cell>
          <cell r="H187">
            <v>999</v>
          </cell>
        </row>
        <row r="188">
          <cell r="A188" t="str">
            <v>33_282</v>
          </cell>
          <cell r="B188">
            <v>33</v>
          </cell>
          <cell r="C188">
            <v>282</v>
          </cell>
          <cell r="D188" t="str">
            <v>1A1a</v>
          </cell>
          <cell r="E188" t="str">
            <v>1A1ai</v>
          </cell>
          <cell r="F188" t="str">
            <v>1A1ai_Public_Electricity&amp;Heat_Production</v>
          </cell>
          <cell r="G188">
            <v>165</v>
          </cell>
          <cell r="H188">
            <v>233</v>
          </cell>
        </row>
        <row r="189">
          <cell r="A189" t="str">
            <v>35_5</v>
          </cell>
          <cell r="B189">
            <v>35</v>
          </cell>
          <cell r="C189">
            <v>5</v>
          </cell>
          <cell r="D189" t="str">
            <v>1A4a</v>
          </cell>
          <cell r="E189" t="str">
            <v>1A4ai</v>
          </cell>
          <cell r="F189" t="str">
            <v>1A4ai_Commercial/Institutional</v>
          </cell>
          <cell r="G189">
            <v>61</v>
          </cell>
          <cell r="H189">
            <v>61</v>
          </cell>
        </row>
        <row r="190">
          <cell r="A190" t="str">
            <v>35_7</v>
          </cell>
          <cell r="B190">
            <v>35</v>
          </cell>
          <cell r="C190">
            <v>7</v>
          </cell>
          <cell r="D190" t="str">
            <v>1A4a</v>
          </cell>
          <cell r="E190" t="str">
            <v>1A4ai</v>
          </cell>
          <cell r="F190" t="str">
            <v>1A4ai_Commercial/Institutional</v>
          </cell>
          <cell r="G190">
            <v>157</v>
          </cell>
          <cell r="H190">
            <v>157</v>
          </cell>
        </row>
        <row r="191">
          <cell r="A191" t="str">
            <v>35_8</v>
          </cell>
          <cell r="B191">
            <v>35</v>
          </cell>
          <cell r="C191">
            <v>8</v>
          </cell>
          <cell r="D191" t="str">
            <v>1A4a</v>
          </cell>
          <cell r="E191" t="str">
            <v>1A4ai</v>
          </cell>
          <cell r="F191" t="str">
            <v>1A4ai_Commercial/Institutional</v>
          </cell>
          <cell r="G191">
            <v>157</v>
          </cell>
          <cell r="H191">
            <v>157</v>
          </cell>
        </row>
        <row r="192">
          <cell r="A192" t="str">
            <v>35_13</v>
          </cell>
          <cell r="B192">
            <v>35</v>
          </cell>
          <cell r="C192">
            <v>13</v>
          </cell>
          <cell r="D192" t="str">
            <v>non-IPCC</v>
          </cell>
          <cell r="E192" t="str">
            <v>non-IPCC</v>
          </cell>
          <cell r="F192" t="str">
            <v>non-IPCC</v>
          </cell>
          <cell r="G192">
            <v>60</v>
          </cell>
          <cell r="H192">
            <v>999</v>
          </cell>
        </row>
        <row r="193">
          <cell r="A193" t="str">
            <v>35_14</v>
          </cell>
          <cell r="B193">
            <v>35</v>
          </cell>
          <cell r="C193">
            <v>14</v>
          </cell>
          <cell r="D193" t="str">
            <v>1A4a</v>
          </cell>
          <cell r="E193" t="str">
            <v>1A4ai</v>
          </cell>
          <cell r="F193" t="str">
            <v>1A4ai_Commercial/Institutional</v>
          </cell>
          <cell r="G193">
            <v>61</v>
          </cell>
          <cell r="H193">
            <v>61</v>
          </cell>
        </row>
        <row r="194">
          <cell r="A194" t="str">
            <v>35_15</v>
          </cell>
          <cell r="B194">
            <v>35</v>
          </cell>
          <cell r="C194">
            <v>15</v>
          </cell>
          <cell r="D194" t="str">
            <v>1A4a</v>
          </cell>
          <cell r="E194" t="str">
            <v>1A4ai</v>
          </cell>
          <cell r="F194" t="str">
            <v>1A4ai_Commercial/Institutional</v>
          </cell>
          <cell r="G194">
            <v>61</v>
          </cell>
          <cell r="H194">
            <v>61</v>
          </cell>
        </row>
        <row r="195">
          <cell r="A195" t="str">
            <v>35_19</v>
          </cell>
          <cell r="B195">
            <v>35</v>
          </cell>
          <cell r="C195">
            <v>19</v>
          </cell>
          <cell r="D195" t="str">
            <v>1A4a</v>
          </cell>
          <cell r="E195" t="str">
            <v>1A4ai</v>
          </cell>
          <cell r="F195" t="str">
            <v>1A4ai_Commercial/Institutional</v>
          </cell>
          <cell r="G195">
            <v>67</v>
          </cell>
          <cell r="H195">
            <v>67</v>
          </cell>
        </row>
        <row r="196">
          <cell r="A196" t="str">
            <v>35_25</v>
          </cell>
          <cell r="B196">
            <v>35</v>
          </cell>
          <cell r="C196">
            <v>25</v>
          </cell>
          <cell r="D196" t="str">
            <v>1A1a</v>
          </cell>
          <cell r="E196" t="str">
            <v>1A1ai</v>
          </cell>
          <cell r="F196" t="str">
            <v>1A1ai_Public_Electricity&amp;Heat_Production</v>
          </cell>
          <cell r="G196">
            <v>1</v>
          </cell>
          <cell r="H196">
            <v>1</v>
          </cell>
        </row>
        <row r="197">
          <cell r="A197" t="str">
            <v>35_35</v>
          </cell>
          <cell r="B197">
            <v>35</v>
          </cell>
          <cell r="C197">
            <v>35</v>
          </cell>
          <cell r="D197" t="str">
            <v>1A4a</v>
          </cell>
          <cell r="E197" t="str">
            <v>1A4ai</v>
          </cell>
          <cell r="F197" t="str">
            <v>1A4ai_Commercial/Institutional</v>
          </cell>
          <cell r="G197">
            <v>0</v>
          </cell>
          <cell r="H197">
            <v>1000</v>
          </cell>
        </row>
        <row r="198">
          <cell r="A198" t="str">
            <v>36_5</v>
          </cell>
          <cell r="B198">
            <v>36</v>
          </cell>
          <cell r="C198">
            <v>5</v>
          </cell>
          <cell r="D198" t="str">
            <v>1A4a</v>
          </cell>
          <cell r="E198" t="str">
            <v>1A4ai</v>
          </cell>
          <cell r="F198" t="str">
            <v>1A4ai_Commercial/Institutional</v>
          </cell>
          <cell r="G198">
            <v>207</v>
          </cell>
          <cell r="H198">
            <v>932</v>
          </cell>
        </row>
        <row r="199">
          <cell r="A199" t="str">
            <v>36_7</v>
          </cell>
          <cell r="B199">
            <v>36</v>
          </cell>
          <cell r="C199">
            <v>7</v>
          </cell>
          <cell r="D199" t="str">
            <v>1A4a</v>
          </cell>
          <cell r="E199" t="str">
            <v>1A4ai</v>
          </cell>
          <cell r="F199" t="str">
            <v>1A4ai_Commercial/Institutional</v>
          </cell>
          <cell r="G199">
            <v>207</v>
          </cell>
          <cell r="H199">
            <v>932</v>
          </cell>
        </row>
        <row r="200">
          <cell r="A200" t="str">
            <v>36_8</v>
          </cell>
          <cell r="B200">
            <v>36</v>
          </cell>
          <cell r="C200">
            <v>8</v>
          </cell>
          <cell r="D200" t="str">
            <v>1A4a</v>
          </cell>
          <cell r="E200" t="str">
            <v>1A4ai</v>
          </cell>
          <cell r="F200" t="str">
            <v>1A4ai_Commercial/Institutional</v>
          </cell>
          <cell r="G200">
            <v>0</v>
          </cell>
          <cell r="H200">
            <v>1000</v>
          </cell>
        </row>
        <row r="201">
          <cell r="A201" t="str">
            <v>36_13</v>
          </cell>
          <cell r="B201">
            <v>36</v>
          </cell>
          <cell r="C201">
            <v>13</v>
          </cell>
          <cell r="D201" t="str">
            <v>non-IPCC</v>
          </cell>
          <cell r="E201" t="str">
            <v>non-IPCC</v>
          </cell>
          <cell r="F201" t="str">
            <v>non-IPCC</v>
          </cell>
          <cell r="G201">
            <v>58</v>
          </cell>
          <cell r="H201">
            <v>999</v>
          </cell>
        </row>
        <row r="202">
          <cell r="A202" t="str">
            <v>36_14</v>
          </cell>
          <cell r="B202">
            <v>36</v>
          </cell>
          <cell r="C202">
            <v>14</v>
          </cell>
          <cell r="D202" t="str">
            <v>1A4a</v>
          </cell>
          <cell r="E202" t="str">
            <v>1A4ai</v>
          </cell>
          <cell r="F202" t="str">
            <v>1A4ai_Commercial/Institutional</v>
          </cell>
          <cell r="G202">
            <v>207</v>
          </cell>
          <cell r="H202">
            <v>932</v>
          </cell>
        </row>
        <row r="203">
          <cell r="A203" t="str">
            <v>36_15</v>
          </cell>
          <cell r="B203">
            <v>36</v>
          </cell>
          <cell r="C203">
            <v>15</v>
          </cell>
          <cell r="D203" t="str">
            <v>1A4a</v>
          </cell>
          <cell r="E203" t="str">
            <v>1A4ai</v>
          </cell>
          <cell r="F203" t="str">
            <v>1A4ai_Commercial/Institutional</v>
          </cell>
          <cell r="G203">
            <v>207</v>
          </cell>
          <cell r="H203">
            <v>932</v>
          </cell>
        </row>
        <row r="204">
          <cell r="A204" t="str">
            <v>36_19</v>
          </cell>
          <cell r="B204">
            <v>36</v>
          </cell>
          <cell r="C204">
            <v>19</v>
          </cell>
          <cell r="D204" t="str">
            <v>1A4a</v>
          </cell>
          <cell r="E204" t="str">
            <v>1A4ai</v>
          </cell>
          <cell r="F204" t="str">
            <v>1A4ai_Commercial/Institutional</v>
          </cell>
          <cell r="G204">
            <v>3</v>
          </cell>
          <cell r="H204">
            <v>3</v>
          </cell>
        </row>
        <row r="205">
          <cell r="A205" t="str">
            <v>37_5</v>
          </cell>
          <cell r="B205">
            <v>37</v>
          </cell>
          <cell r="C205">
            <v>5</v>
          </cell>
          <cell r="D205" t="str">
            <v>1A1b</v>
          </cell>
          <cell r="E205" t="str">
            <v>1A1b</v>
          </cell>
          <cell r="F205" t="str">
            <v>1A1b_Petroleum_Refining</v>
          </cell>
          <cell r="G205">
            <v>19</v>
          </cell>
          <cell r="H205">
            <v>237</v>
          </cell>
        </row>
        <row r="206">
          <cell r="A206" t="str">
            <v>37_13</v>
          </cell>
          <cell r="B206">
            <v>37</v>
          </cell>
          <cell r="C206">
            <v>13</v>
          </cell>
          <cell r="D206" t="str">
            <v>non-IPCC</v>
          </cell>
          <cell r="E206" t="str">
            <v>non-IPCC</v>
          </cell>
          <cell r="F206" t="str">
            <v>non-IPCC</v>
          </cell>
          <cell r="G206">
            <v>19</v>
          </cell>
          <cell r="H206">
            <v>999</v>
          </cell>
        </row>
        <row r="207">
          <cell r="A207" t="str">
            <v>37_14</v>
          </cell>
          <cell r="B207">
            <v>37</v>
          </cell>
          <cell r="C207">
            <v>14</v>
          </cell>
          <cell r="D207" t="str">
            <v>1A1b</v>
          </cell>
          <cell r="E207" t="str">
            <v>1A1b</v>
          </cell>
          <cell r="F207" t="str">
            <v>1A1b_Petroleum_Refining</v>
          </cell>
          <cell r="G207">
            <v>19</v>
          </cell>
          <cell r="H207">
            <v>237</v>
          </cell>
        </row>
        <row r="208">
          <cell r="A208" t="str">
            <v>37_15</v>
          </cell>
          <cell r="B208">
            <v>37</v>
          </cell>
          <cell r="C208">
            <v>15</v>
          </cell>
          <cell r="D208" t="str">
            <v>1A1b</v>
          </cell>
          <cell r="E208" t="str">
            <v>1A1b</v>
          </cell>
          <cell r="F208" t="str">
            <v>1A1b_Petroleum_Refining</v>
          </cell>
          <cell r="G208">
            <v>19</v>
          </cell>
          <cell r="H208">
            <v>237</v>
          </cell>
        </row>
        <row r="209">
          <cell r="A209" t="str">
            <v>37_16</v>
          </cell>
          <cell r="B209">
            <v>37</v>
          </cell>
          <cell r="C209">
            <v>16</v>
          </cell>
          <cell r="D209" t="str">
            <v>1A1b</v>
          </cell>
          <cell r="E209" t="str">
            <v>1A1b</v>
          </cell>
          <cell r="F209" t="str">
            <v>1A1b_Petroleum_Refining</v>
          </cell>
          <cell r="G209">
            <v>19</v>
          </cell>
          <cell r="H209">
            <v>237</v>
          </cell>
        </row>
        <row r="210">
          <cell r="A210" t="str">
            <v>37_17</v>
          </cell>
          <cell r="B210">
            <v>37</v>
          </cell>
          <cell r="C210">
            <v>17</v>
          </cell>
          <cell r="D210" t="str">
            <v>1A1b</v>
          </cell>
          <cell r="E210" t="str">
            <v>1A1b</v>
          </cell>
          <cell r="F210" t="str">
            <v>1A1b_Petroleum_Refining</v>
          </cell>
          <cell r="G210">
            <v>19</v>
          </cell>
          <cell r="H210">
            <v>237</v>
          </cell>
        </row>
        <row r="211">
          <cell r="A211" t="str">
            <v>37_18</v>
          </cell>
          <cell r="B211">
            <v>37</v>
          </cell>
          <cell r="C211">
            <v>18</v>
          </cell>
          <cell r="D211" t="str">
            <v>1A1b</v>
          </cell>
          <cell r="E211" t="str">
            <v>1A1b</v>
          </cell>
          <cell r="F211" t="str">
            <v>1A1b_Petroleum_Refining</v>
          </cell>
          <cell r="G211">
            <v>19</v>
          </cell>
          <cell r="H211">
            <v>237</v>
          </cell>
        </row>
        <row r="212">
          <cell r="A212" t="str">
            <v>37_19</v>
          </cell>
          <cell r="B212">
            <v>37</v>
          </cell>
          <cell r="C212">
            <v>19</v>
          </cell>
          <cell r="D212" t="str">
            <v>1A1b</v>
          </cell>
          <cell r="E212" t="str">
            <v>1A1b</v>
          </cell>
          <cell r="F212" t="str">
            <v>1A1b_Petroleum_Refining</v>
          </cell>
          <cell r="G212">
            <v>19</v>
          </cell>
          <cell r="H212">
            <v>237</v>
          </cell>
        </row>
        <row r="213">
          <cell r="A213" t="str">
            <v>37_26</v>
          </cell>
          <cell r="B213">
            <v>37</v>
          </cell>
          <cell r="C213">
            <v>26</v>
          </cell>
          <cell r="D213" t="str">
            <v>1A1b</v>
          </cell>
          <cell r="E213" t="str">
            <v>1A1b</v>
          </cell>
          <cell r="F213" t="str">
            <v>1A1b_Petroleum_Refining</v>
          </cell>
          <cell r="G213">
            <v>19</v>
          </cell>
          <cell r="H213">
            <v>237</v>
          </cell>
        </row>
        <row r="214">
          <cell r="A214" t="str">
            <v>37_28</v>
          </cell>
          <cell r="B214">
            <v>37</v>
          </cell>
          <cell r="C214">
            <v>28</v>
          </cell>
          <cell r="D214" t="str">
            <v>1A1b</v>
          </cell>
          <cell r="E214" t="str">
            <v>1A1b</v>
          </cell>
          <cell r="F214" t="str">
            <v>1A1b_Petroleum_Refining</v>
          </cell>
          <cell r="G214">
            <v>19</v>
          </cell>
          <cell r="H214">
            <v>237</v>
          </cell>
        </row>
        <row r="215">
          <cell r="A215" t="str">
            <v>37_31</v>
          </cell>
          <cell r="B215">
            <v>37</v>
          </cell>
          <cell r="C215">
            <v>31</v>
          </cell>
          <cell r="D215" t="str">
            <v>1A1b</v>
          </cell>
          <cell r="E215" t="str">
            <v>1A1b</v>
          </cell>
          <cell r="F215" t="str">
            <v>1A1b_Petroleum_Refining</v>
          </cell>
          <cell r="G215">
            <v>19</v>
          </cell>
          <cell r="H215">
            <v>237</v>
          </cell>
        </row>
        <row r="216">
          <cell r="A216" t="str">
            <v>39_22</v>
          </cell>
          <cell r="B216">
            <v>39</v>
          </cell>
          <cell r="C216">
            <v>22</v>
          </cell>
          <cell r="D216" t="str">
            <v>6B2</v>
          </cell>
          <cell r="E216" t="str">
            <v>5D1</v>
          </cell>
          <cell r="F216" t="str">
            <v>5D1_Domestic_wastewater_treatment</v>
          </cell>
          <cell r="G216">
            <v>112</v>
          </cell>
          <cell r="H216">
            <v>1</v>
          </cell>
        </row>
        <row r="217">
          <cell r="A217" t="str">
            <v>39_48</v>
          </cell>
          <cell r="B217">
            <v>39</v>
          </cell>
          <cell r="C217">
            <v>48</v>
          </cell>
          <cell r="D217" t="str">
            <v>non-IPCC</v>
          </cell>
          <cell r="E217" t="str">
            <v>non-IPCC</v>
          </cell>
          <cell r="F217" t="str">
            <v>non-IPCC</v>
          </cell>
          <cell r="G217">
            <v>0</v>
          </cell>
          <cell r="H217">
            <v>1</v>
          </cell>
        </row>
        <row r="218">
          <cell r="A218" t="str">
            <v>40_21</v>
          </cell>
          <cell r="B218">
            <v>40</v>
          </cell>
          <cell r="C218">
            <v>21</v>
          </cell>
          <cell r="D218" t="str">
            <v>4A3</v>
          </cell>
          <cell r="E218" t="str">
            <v>3A2</v>
          </cell>
          <cell r="F218" t="str">
            <v>3A2_Enteric_Fermentation_sheep</v>
          </cell>
          <cell r="G218">
            <v>83</v>
          </cell>
          <cell r="H218">
            <v>1000</v>
          </cell>
        </row>
        <row r="219">
          <cell r="A219" t="str">
            <v>42_7</v>
          </cell>
          <cell r="B219">
            <v>42</v>
          </cell>
          <cell r="C219">
            <v>7</v>
          </cell>
          <cell r="D219" t="str">
            <v>1B1b</v>
          </cell>
          <cell r="E219" t="str">
            <v>1B1b</v>
          </cell>
          <cell r="F219" t="str">
            <v>1B1b_Solid_Fuel_Transformation</v>
          </cell>
          <cell r="G219">
            <v>49</v>
          </cell>
          <cell r="H219">
            <v>49</v>
          </cell>
        </row>
        <row r="220">
          <cell r="A220" t="str">
            <v>42_8</v>
          </cell>
          <cell r="B220">
            <v>42</v>
          </cell>
          <cell r="C220">
            <v>8</v>
          </cell>
          <cell r="D220" t="str">
            <v>1A1c</v>
          </cell>
          <cell r="E220" t="str">
            <v>1A1ci</v>
          </cell>
          <cell r="F220" t="str">
            <v>1A1ci_Manufacture_of_solid_fuels</v>
          </cell>
          <cell r="G220">
            <v>49</v>
          </cell>
          <cell r="H220">
            <v>49</v>
          </cell>
        </row>
        <row r="221">
          <cell r="A221" t="str">
            <v>42_19</v>
          </cell>
          <cell r="B221">
            <v>42</v>
          </cell>
          <cell r="C221">
            <v>19</v>
          </cell>
          <cell r="D221" t="str">
            <v>1A1c</v>
          </cell>
          <cell r="E221" t="str">
            <v>1A1ci</v>
          </cell>
          <cell r="F221" t="str">
            <v>1A1ci_Manufacture_of_solid_fuels</v>
          </cell>
          <cell r="G221">
            <v>49</v>
          </cell>
          <cell r="H221">
            <v>49</v>
          </cell>
        </row>
        <row r="222">
          <cell r="A222" t="str">
            <v>42_31</v>
          </cell>
          <cell r="B222">
            <v>42</v>
          </cell>
          <cell r="C222">
            <v>31</v>
          </cell>
          <cell r="D222" t="str">
            <v>1B1b</v>
          </cell>
          <cell r="E222" t="str">
            <v>1B1b</v>
          </cell>
          <cell r="F222" t="str">
            <v>1B1b_Solid_Fuel_Transformation</v>
          </cell>
          <cell r="G222">
            <v>49</v>
          </cell>
          <cell r="H222">
            <v>999</v>
          </cell>
        </row>
        <row r="223">
          <cell r="A223" t="str">
            <v>42_33</v>
          </cell>
          <cell r="B223">
            <v>42</v>
          </cell>
          <cell r="C223">
            <v>33</v>
          </cell>
          <cell r="D223" t="str">
            <v>1B1b</v>
          </cell>
          <cell r="E223" t="str">
            <v>1B1b</v>
          </cell>
          <cell r="F223" t="str">
            <v>1B1b_Solid_Fuel_Transformation</v>
          </cell>
          <cell r="G223">
            <v>49</v>
          </cell>
          <cell r="H223">
            <v>49</v>
          </cell>
        </row>
        <row r="224">
          <cell r="A224" t="str">
            <v>43_5</v>
          </cell>
          <cell r="B224">
            <v>43</v>
          </cell>
          <cell r="C224">
            <v>5</v>
          </cell>
          <cell r="D224" t="str">
            <v>1A1c</v>
          </cell>
          <cell r="E224" t="str">
            <v>1A1ciii</v>
          </cell>
          <cell r="F224" t="str">
            <v>1A1ciii_Other_energy_industries</v>
          </cell>
          <cell r="G224">
            <v>52</v>
          </cell>
          <cell r="H224">
            <v>1000</v>
          </cell>
        </row>
        <row r="225">
          <cell r="A225" t="str">
            <v>43_7</v>
          </cell>
          <cell r="B225">
            <v>43</v>
          </cell>
          <cell r="C225">
            <v>7</v>
          </cell>
          <cell r="D225" t="str">
            <v>1A1c</v>
          </cell>
          <cell r="E225" t="str">
            <v>1A1ciii</v>
          </cell>
          <cell r="F225" t="str">
            <v>1A1ciii_Other_energy_industries</v>
          </cell>
          <cell r="G225">
            <v>0</v>
          </cell>
          <cell r="H225">
            <v>1000</v>
          </cell>
        </row>
        <row r="226">
          <cell r="A226" t="str">
            <v>43_8</v>
          </cell>
          <cell r="B226">
            <v>43</v>
          </cell>
          <cell r="C226">
            <v>8</v>
          </cell>
          <cell r="D226" t="str">
            <v>1A1c</v>
          </cell>
          <cell r="E226" t="str">
            <v>1A1ciii</v>
          </cell>
          <cell r="F226" t="str">
            <v>1A1ciii_Other_energy_industries</v>
          </cell>
          <cell r="G226">
            <v>0</v>
          </cell>
          <cell r="H226">
            <v>1000</v>
          </cell>
        </row>
        <row r="227">
          <cell r="A227" t="str">
            <v>43_9</v>
          </cell>
          <cell r="B227">
            <v>43</v>
          </cell>
          <cell r="C227">
            <v>9</v>
          </cell>
          <cell r="D227" t="str">
            <v>1A1c</v>
          </cell>
          <cell r="E227" t="str">
            <v>1A1ciii</v>
          </cell>
          <cell r="F227" t="str">
            <v>1A1ciii_Other_energy_industries</v>
          </cell>
          <cell r="G227">
            <v>28</v>
          </cell>
          <cell r="H227">
            <v>1000</v>
          </cell>
        </row>
        <row r="228">
          <cell r="A228" t="str">
            <v>43_16</v>
          </cell>
          <cell r="B228">
            <v>43</v>
          </cell>
          <cell r="C228">
            <v>16</v>
          </cell>
          <cell r="D228" t="str">
            <v>1A1c</v>
          </cell>
          <cell r="E228" t="str">
            <v>1A1ciii</v>
          </cell>
          <cell r="F228" t="str">
            <v>1A1ciii_Other_energy_industries</v>
          </cell>
          <cell r="G228">
            <v>52</v>
          </cell>
          <cell r="H228">
            <v>1000</v>
          </cell>
        </row>
        <row r="229">
          <cell r="A229" t="str">
            <v>43_19</v>
          </cell>
          <cell r="B229">
            <v>43</v>
          </cell>
          <cell r="C229">
            <v>19</v>
          </cell>
          <cell r="D229" t="str">
            <v>1A1c</v>
          </cell>
          <cell r="E229" t="str">
            <v>1A1ciii</v>
          </cell>
          <cell r="F229" t="str">
            <v>1A1ciii_Other_energy_industries</v>
          </cell>
          <cell r="G229">
            <v>0</v>
          </cell>
          <cell r="H229">
            <v>1000</v>
          </cell>
        </row>
        <row r="230">
          <cell r="A230" t="str">
            <v>46_48</v>
          </cell>
          <cell r="B230">
            <v>46</v>
          </cell>
          <cell r="C230">
            <v>48</v>
          </cell>
          <cell r="D230" t="str">
            <v>2B5</v>
          </cell>
          <cell r="E230" t="str">
            <v>2B10</v>
          </cell>
          <cell r="F230" t="str">
            <v>2B10_Chemical_Industry:Other</v>
          </cell>
          <cell r="G230">
            <v>122</v>
          </cell>
          <cell r="H230">
            <v>246</v>
          </cell>
        </row>
        <row r="231">
          <cell r="A231" t="str">
            <v>46_89</v>
          </cell>
          <cell r="B231">
            <v>46</v>
          </cell>
          <cell r="C231">
            <v>89</v>
          </cell>
          <cell r="D231" t="str">
            <v>2B5</v>
          </cell>
          <cell r="E231" t="str">
            <v>2B10</v>
          </cell>
          <cell r="F231" t="str">
            <v>2B10_Chemical_Industry:Other</v>
          </cell>
          <cell r="G231">
            <v>0</v>
          </cell>
          <cell r="H231">
            <v>1000</v>
          </cell>
        </row>
        <row r="232">
          <cell r="A232" t="str">
            <v>46_154</v>
          </cell>
          <cell r="B232">
            <v>46</v>
          </cell>
          <cell r="C232">
            <v>154</v>
          </cell>
          <cell r="D232" t="str">
            <v>2B5</v>
          </cell>
          <cell r="E232" t="str">
            <v>2B10</v>
          </cell>
          <cell r="F232" t="str">
            <v>2B10_Chemical_Industry:Other</v>
          </cell>
          <cell r="G232">
            <v>0</v>
          </cell>
          <cell r="H232">
            <v>246</v>
          </cell>
        </row>
        <row r="233">
          <cell r="A233" t="str">
            <v>51_95</v>
          </cell>
          <cell r="B233">
            <v>51</v>
          </cell>
          <cell r="C233">
            <v>95</v>
          </cell>
          <cell r="D233" t="str">
            <v>3C</v>
          </cell>
          <cell r="E233" t="str">
            <v>2D3</v>
          </cell>
          <cell r="F233" t="str">
            <v>2D3_Non-energy_products_from_fuels_and_solvent_use:Solvent Use</v>
          </cell>
          <cell r="G233">
            <v>0</v>
          </cell>
          <cell r="H233">
            <v>251</v>
          </cell>
        </row>
        <row r="234">
          <cell r="A234" t="str">
            <v>51_126</v>
          </cell>
          <cell r="B234">
            <v>51</v>
          </cell>
          <cell r="C234">
            <v>126</v>
          </cell>
          <cell r="D234" t="str">
            <v>non-IPCC</v>
          </cell>
          <cell r="E234" t="str">
            <v>non-IPCC</v>
          </cell>
          <cell r="F234" t="str">
            <v>non-IPCC</v>
          </cell>
          <cell r="G234">
            <v>0</v>
          </cell>
          <cell r="H234">
            <v>1000</v>
          </cell>
        </row>
        <row r="235">
          <cell r="A235" t="str">
            <v>51_127</v>
          </cell>
          <cell r="B235">
            <v>51</v>
          </cell>
          <cell r="C235">
            <v>127</v>
          </cell>
          <cell r="D235" t="str">
            <v>non-IPCC</v>
          </cell>
          <cell r="E235" t="str">
            <v>non-IPCC</v>
          </cell>
          <cell r="F235" t="str">
            <v>non-IPCC</v>
          </cell>
          <cell r="G235">
            <v>0</v>
          </cell>
          <cell r="H235">
            <v>1000</v>
          </cell>
        </row>
        <row r="236">
          <cell r="A236" t="str">
            <v>52_48</v>
          </cell>
          <cell r="B236">
            <v>52</v>
          </cell>
          <cell r="C236">
            <v>48</v>
          </cell>
          <cell r="D236" t="str">
            <v>non-IPCC</v>
          </cell>
          <cell r="E236" t="str">
            <v>non-IPCC</v>
          </cell>
          <cell r="F236" t="str">
            <v>non-IPCC</v>
          </cell>
          <cell r="G236">
            <v>0</v>
          </cell>
          <cell r="H236">
            <v>5</v>
          </cell>
        </row>
        <row r="237">
          <cell r="A237" t="str">
            <v>54_2</v>
          </cell>
          <cell r="B237">
            <v>54</v>
          </cell>
          <cell r="C237">
            <v>2</v>
          </cell>
          <cell r="D237" t="str">
            <v>non-IPCC</v>
          </cell>
          <cell r="E237" t="str">
            <v>non-IPCC</v>
          </cell>
          <cell r="F237" t="str">
            <v>non-IPCC</v>
          </cell>
          <cell r="G237">
            <v>0</v>
          </cell>
          <cell r="H237">
            <v>999</v>
          </cell>
        </row>
        <row r="238">
          <cell r="A238" t="str">
            <v>54_46</v>
          </cell>
          <cell r="B238">
            <v>54</v>
          </cell>
          <cell r="C238">
            <v>46</v>
          </cell>
          <cell r="D238" t="str">
            <v>2A3</v>
          </cell>
          <cell r="E238" t="str">
            <v>2A4d</v>
          </cell>
          <cell r="F238" t="str">
            <v>2A4d_Other_process_uses_of_carbonates</v>
          </cell>
          <cell r="G238">
            <v>0</v>
          </cell>
          <cell r="H238">
            <v>999</v>
          </cell>
        </row>
        <row r="239">
          <cell r="A239" t="str">
            <v>54_47</v>
          </cell>
          <cell r="B239">
            <v>54</v>
          </cell>
          <cell r="C239">
            <v>47</v>
          </cell>
          <cell r="D239" t="str">
            <v>2A3</v>
          </cell>
          <cell r="E239" t="str">
            <v>2A4d</v>
          </cell>
          <cell r="F239" t="str">
            <v>2A4d_Other_process_uses_of_carbonates</v>
          </cell>
          <cell r="G239">
            <v>0</v>
          </cell>
          <cell r="H239">
            <v>999</v>
          </cell>
        </row>
        <row r="240">
          <cell r="A240" t="str">
            <v>54_51</v>
          </cell>
          <cell r="B240">
            <v>54</v>
          </cell>
          <cell r="C240">
            <v>51</v>
          </cell>
          <cell r="D240" t="str">
            <v>non-IPCC</v>
          </cell>
          <cell r="E240" t="str">
            <v>non-IPCC</v>
          </cell>
          <cell r="F240" t="str">
            <v>non-IPCC</v>
          </cell>
          <cell r="G240">
            <v>0</v>
          </cell>
          <cell r="H240">
            <v>5</v>
          </cell>
        </row>
        <row r="241">
          <cell r="A241" t="str">
            <v>54_202</v>
          </cell>
          <cell r="B241">
            <v>54</v>
          </cell>
          <cell r="C241">
            <v>202</v>
          </cell>
          <cell r="D241" t="str">
            <v>2A7</v>
          </cell>
          <cell r="E241" t="str">
            <v>2A4d</v>
          </cell>
          <cell r="F241" t="str">
            <v>2A4d_Other_process_uses_of_carbonates</v>
          </cell>
          <cell r="G241">
            <v>0</v>
          </cell>
          <cell r="H241">
            <v>999</v>
          </cell>
        </row>
        <row r="242">
          <cell r="A242" t="str">
            <v>55_15</v>
          </cell>
          <cell r="B242">
            <v>55</v>
          </cell>
          <cell r="C242">
            <v>15</v>
          </cell>
          <cell r="D242" t="str">
            <v>1A4c</v>
          </cell>
          <cell r="E242" t="str">
            <v>1A4cii</v>
          </cell>
          <cell r="F242" t="str">
            <v>1A4cii_Agriculture/Forestry/Fishing:Off-road</v>
          </cell>
          <cell r="G242">
            <v>161</v>
          </cell>
          <cell r="H242">
            <v>161</v>
          </cell>
        </row>
        <row r="243">
          <cell r="A243" t="str">
            <v>55_28</v>
          </cell>
          <cell r="B243">
            <v>55</v>
          </cell>
          <cell r="C243">
            <v>28</v>
          </cell>
          <cell r="D243" t="str">
            <v>1A4c</v>
          </cell>
          <cell r="E243" t="str">
            <v>1A4cii</v>
          </cell>
          <cell r="F243" t="str">
            <v>1A4cii_Agriculture/Forestry/Fishing:Off-road</v>
          </cell>
          <cell r="G243">
            <v>161</v>
          </cell>
          <cell r="H243">
            <v>161</v>
          </cell>
        </row>
        <row r="244">
          <cell r="A244" t="str">
            <v>56_2</v>
          </cell>
          <cell r="B244">
            <v>56</v>
          </cell>
          <cell r="C244">
            <v>2</v>
          </cell>
          <cell r="D244" t="str">
            <v>1A5b</v>
          </cell>
          <cell r="E244" t="str">
            <v>1A5b</v>
          </cell>
          <cell r="F244" t="str">
            <v>1A5b_Other:Mobile</v>
          </cell>
          <cell r="G244">
            <v>5</v>
          </cell>
          <cell r="H244">
            <v>5</v>
          </cell>
        </row>
        <row r="245">
          <cell r="A245" t="str">
            <v>56_3</v>
          </cell>
          <cell r="B245">
            <v>56</v>
          </cell>
          <cell r="C245">
            <v>3</v>
          </cell>
          <cell r="D245" t="str">
            <v>1A5b</v>
          </cell>
          <cell r="E245" t="str">
            <v>1A5b</v>
          </cell>
          <cell r="F245" t="str">
            <v>1A5b_Other:Mobile</v>
          </cell>
          <cell r="G245">
            <v>5</v>
          </cell>
          <cell r="H245">
            <v>5</v>
          </cell>
        </row>
        <row r="246">
          <cell r="A246" t="str">
            <v>57_15</v>
          </cell>
          <cell r="B246">
            <v>57</v>
          </cell>
          <cell r="C246">
            <v>15</v>
          </cell>
          <cell r="D246" t="str">
            <v>1A3e</v>
          </cell>
          <cell r="E246" t="str">
            <v>1A3eii</v>
          </cell>
          <cell r="F246" t="str">
            <v>1A3eii_Other_Transportation</v>
          </cell>
          <cell r="G246">
            <v>59</v>
          </cell>
          <cell r="H246">
            <v>59</v>
          </cell>
        </row>
        <row r="247">
          <cell r="A247" t="str">
            <v>58_7</v>
          </cell>
          <cell r="B247">
            <v>58</v>
          </cell>
          <cell r="C247">
            <v>7</v>
          </cell>
          <cell r="D247" t="str">
            <v>1A2f</v>
          </cell>
          <cell r="E247" t="str">
            <v>1A2b</v>
          </cell>
          <cell r="F247" t="str">
            <v>1A2b_Non-Ferrous_Metals</v>
          </cell>
          <cell r="G247">
            <v>254</v>
          </cell>
          <cell r="H247">
            <v>254</v>
          </cell>
        </row>
        <row r="248">
          <cell r="A248" t="str">
            <v>58_14</v>
          </cell>
          <cell r="B248">
            <v>58</v>
          </cell>
          <cell r="C248">
            <v>14</v>
          </cell>
          <cell r="D248" t="str">
            <v>1A2f</v>
          </cell>
          <cell r="E248" t="str">
            <v>1A2gviii</v>
          </cell>
          <cell r="F248" t="str">
            <v>1A2gviii_Other_manufacturing_industries_and_construction</v>
          </cell>
          <cell r="G248">
            <v>3</v>
          </cell>
          <cell r="H248">
            <v>3</v>
          </cell>
        </row>
        <row r="249">
          <cell r="A249" t="str">
            <v>58_19</v>
          </cell>
          <cell r="B249">
            <v>58</v>
          </cell>
          <cell r="C249">
            <v>19</v>
          </cell>
          <cell r="D249" t="str">
            <v>1A2f</v>
          </cell>
          <cell r="E249" t="str">
            <v>1A2gviii</v>
          </cell>
          <cell r="F249" t="str">
            <v>1A2gviii_Other_manufacturing_industries_and_construction</v>
          </cell>
          <cell r="G249">
            <v>68</v>
          </cell>
          <cell r="H249">
            <v>68</v>
          </cell>
        </row>
        <row r="250">
          <cell r="A250" t="str">
            <v>58_253</v>
          </cell>
          <cell r="B250">
            <v>58</v>
          </cell>
          <cell r="C250">
            <v>253</v>
          </cell>
          <cell r="D250" t="str">
            <v>1A2f</v>
          </cell>
          <cell r="E250" t="str">
            <v>1A2gviii</v>
          </cell>
          <cell r="F250" t="str">
            <v>1A2gviii_Other_manufacturing_industries_and_construction</v>
          </cell>
          <cell r="G250">
            <v>3</v>
          </cell>
          <cell r="H250">
            <v>3</v>
          </cell>
        </row>
        <row r="251">
          <cell r="A251" t="str">
            <v>58_261</v>
          </cell>
          <cell r="B251">
            <v>58</v>
          </cell>
          <cell r="C251">
            <v>261</v>
          </cell>
          <cell r="D251" t="str">
            <v>1A2f</v>
          </cell>
          <cell r="E251" t="str">
            <v>1A2gviii</v>
          </cell>
          <cell r="F251" t="str">
            <v>1A2gviii_Other_manufacturing_industries_and_construction</v>
          </cell>
          <cell r="G251">
            <v>74</v>
          </cell>
          <cell r="H251">
            <v>74</v>
          </cell>
        </row>
        <row r="252">
          <cell r="A252" t="str">
            <v>59_12</v>
          </cell>
          <cell r="B252">
            <v>59</v>
          </cell>
          <cell r="C252">
            <v>12</v>
          </cell>
          <cell r="D252" t="str">
            <v>1A4b</v>
          </cell>
          <cell r="E252" t="str">
            <v>1A4bii</v>
          </cell>
          <cell r="F252" t="str">
            <v>1A4bii_Residential:Off-road</v>
          </cell>
          <cell r="G252">
            <v>37</v>
          </cell>
          <cell r="H252">
            <v>1</v>
          </cell>
        </row>
        <row r="253">
          <cell r="A253" t="str">
            <v>59_28</v>
          </cell>
          <cell r="B253">
            <v>59</v>
          </cell>
          <cell r="C253">
            <v>28</v>
          </cell>
          <cell r="D253" t="str">
            <v>1A4b</v>
          </cell>
          <cell r="E253" t="str">
            <v>1A4bii</v>
          </cell>
          <cell r="F253" t="str">
            <v>1A4bii_Residential:Off-road</v>
          </cell>
          <cell r="G253">
            <v>37</v>
          </cell>
          <cell r="H253">
            <v>1</v>
          </cell>
        </row>
        <row r="254">
          <cell r="A254" t="str">
            <v>59_82</v>
          </cell>
          <cell r="B254">
            <v>59</v>
          </cell>
          <cell r="C254">
            <v>82</v>
          </cell>
          <cell r="D254" t="str">
            <v>non-IPCC</v>
          </cell>
          <cell r="E254" t="str">
            <v>non-IPCC</v>
          </cell>
          <cell r="F254" t="str">
            <v>non-IPCC</v>
          </cell>
          <cell r="G254">
            <v>0</v>
          </cell>
          <cell r="H254">
            <v>1</v>
          </cell>
        </row>
        <row r="255">
          <cell r="A255" t="str">
            <v>65_46</v>
          </cell>
          <cell r="B255">
            <v>65</v>
          </cell>
          <cell r="C255">
            <v>46</v>
          </cell>
          <cell r="D255" t="str">
            <v>2A7</v>
          </cell>
          <cell r="E255" t="str">
            <v>2A3</v>
          </cell>
          <cell r="F255" t="str">
            <v>2A3_Glass_production</v>
          </cell>
          <cell r="G255">
            <v>18</v>
          </cell>
          <cell r="H255">
            <v>265</v>
          </cell>
        </row>
        <row r="256">
          <cell r="A256" t="str">
            <v>65_47</v>
          </cell>
          <cell r="B256">
            <v>65</v>
          </cell>
          <cell r="C256">
            <v>47</v>
          </cell>
          <cell r="D256" t="str">
            <v>2A7</v>
          </cell>
          <cell r="E256" t="str">
            <v>2A3</v>
          </cell>
          <cell r="F256" t="str">
            <v>2A3_Glass_production</v>
          </cell>
          <cell r="G256">
            <v>18</v>
          </cell>
          <cell r="H256">
            <v>265</v>
          </cell>
        </row>
        <row r="257">
          <cell r="A257" t="str">
            <v>65_57</v>
          </cell>
          <cell r="B257">
            <v>65</v>
          </cell>
          <cell r="C257">
            <v>57</v>
          </cell>
          <cell r="D257" t="str">
            <v>2A7</v>
          </cell>
          <cell r="E257" t="str">
            <v>2A3</v>
          </cell>
          <cell r="F257" t="str">
            <v>2A3_Glass_production</v>
          </cell>
          <cell r="G257">
            <v>18</v>
          </cell>
          <cell r="H257">
            <v>265</v>
          </cell>
        </row>
        <row r="258">
          <cell r="A258" t="str">
            <v>65_268</v>
          </cell>
          <cell r="B258">
            <v>65</v>
          </cell>
          <cell r="C258">
            <v>268</v>
          </cell>
          <cell r="D258" t="str">
            <v>2A7</v>
          </cell>
          <cell r="E258" t="str">
            <v>2A3</v>
          </cell>
          <cell r="F258" t="str">
            <v>2A3_Glass_production</v>
          </cell>
          <cell r="G258">
            <v>0</v>
          </cell>
          <cell r="H258">
            <v>265</v>
          </cell>
        </row>
        <row r="259">
          <cell r="A259" t="str">
            <v>66_12</v>
          </cell>
          <cell r="B259">
            <v>66</v>
          </cell>
          <cell r="C259">
            <v>12</v>
          </cell>
          <cell r="D259" t="str">
            <v>1A2f</v>
          </cell>
          <cell r="E259" t="str">
            <v>1A2gvii</v>
          </cell>
          <cell r="F259" t="str">
            <v>1A2gvii_Off-road_vehicles_and_other_machinery</v>
          </cell>
          <cell r="G259">
            <v>163</v>
          </cell>
          <cell r="H259">
            <v>163</v>
          </cell>
        </row>
        <row r="260">
          <cell r="A260" t="str">
            <v>66_15</v>
          </cell>
          <cell r="B260">
            <v>66</v>
          </cell>
          <cell r="C260">
            <v>15</v>
          </cell>
          <cell r="D260" t="str">
            <v>1A2f</v>
          </cell>
          <cell r="E260" t="str">
            <v>1A2gvii</v>
          </cell>
          <cell r="F260" t="str">
            <v>1A2gvii_Off-road_vehicles_and_other_machinery</v>
          </cell>
          <cell r="G260">
            <v>163</v>
          </cell>
          <cell r="H260">
            <v>163</v>
          </cell>
        </row>
        <row r="261">
          <cell r="A261" t="str">
            <v>66_28</v>
          </cell>
          <cell r="B261">
            <v>66</v>
          </cell>
          <cell r="C261">
            <v>28</v>
          </cell>
          <cell r="D261" t="str">
            <v>1A2f</v>
          </cell>
          <cell r="E261" t="str">
            <v>1A2gvii</v>
          </cell>
          <cell r="F261" t="str">
            <v>1A2gvii_Off-road_vehicles_and_other_machinery</v>
          </cell>
          <cell r="G261">
            <v>163</v>
          </cell>
          <cell r="H261">
            <v>163</v>
          </cell>
        </row>
        <row r="262">
          <cell r="A262" t="str">
            <v>67_15</v>
          </cell>
          <cell r="B262">
            <v>67</v>
          </cell>
          <cell r="C262">
            <v>15</v>
          </cell>
          <cell r="D262" t="str">
            <v>1A5b</v>
          </cell>
          <cell r="E262" t="str">
            <v>1A5b</v>
          </cell>
          <cell r="F262" t="str">
            <v>1A5b_Other:Mobile</v>
          </cell>
          <cell r="G262">
            <v>5</v>
          </cell>
          <cell r="H262">
            <v>5</v>
          </cell>
        </row>
        <row r="263">
          <cell r="A263" t="str">
            <v>68_54</v>
          </cell>
          <cell r="B263">
            <v>68</v>
          </cell>
          <cell r="C263">
            <v>54</v>
          </cell>
          <cell r="D263" t="str">
            <v>4D</v>
          </cell>
          <cell r="E263" t="str">
            <v>3D</v>
          </cell>
          <cell r="F263" t="str">
            <v>3D_Agricultural_Soils</v>
          </cell>
          <cell r="G263">
            <v>99</v>
          </cell>
          <cell r="H263">
            <v>99</v>
          </cell>
        </row>
        <row r="264">
          <cell r="A264" t="str">
            <v>68_55</v>
          </cell>
          <cell r="B264">
            <v>68</v>
          </cell>
          <cell r="C264">
            <v>55</v>
          </cell>
          <cell r="D264" t="str">
            <v>4D</v>
          </cell>
          <cell r="E264" t="str">
            <v>3D</v>
          </cell>
          <cell r="F264" t="str">
            <v>3D_Agricultural_Soils</v>
          </cell>
          <cell r="G264">
            <v>100</v>
          </cell>
          <cell r="H264">
            <v>99</v>
          </cell>
        </row>
        <row r="265">
          <cell r="A265" t="str">
            <v>68_200</v>
          </cell>
          <cell r="B265">
            <v>68</v>
          </cell>
          <cell r="C265">
            <v>200</v>
          </cell>
          <cell r="D265" t="str">
            <v>non-IPCC</v>
          </cell>
          <cell r="E265" t="str">
            <v>non-IPCC</v>
          </cell>
          <cell r="F265" t="str">
            <v>non-IPCC</v>
          </cell>
          <cell r="G265">
            <v>0</v>
          </cell>
          <cell r="H265">
            <v>21</v>
          </cell>
        </row>
        <row r="266">
          <cell r="A266" t="str">
            <v>69_7</v>
          </cell>
          <cell r="B266">
            <v>69</v>
          </cell>
          <cell r="C266">
            <v>7</v>
          </cell>
          <cell r="D266" t="str">
            <v>1A2f</v>
          </cell>
          <cell r="E266" t="str">
            <v>1A2f</v>
          </cell>
          <cell r="F266" t="str">
            <v>1A2f_Non-metallic_minerals</v>
          </cell>
          <cell r="G266">
            <v>69</v>
          </cell>
          <cell r="H266">
            <v>69</v>
          </cell>
        </row>
        <row r="267">
          <cell r="A267" t="str">
            <v>69_14</v>
          </cell>
          <cell r="B267">
            <v>69</v>
          </cell>
          <cell r="C267">
            <v>14</v>
          </cell>
          <cell r="D267" t="str">
            <v>1A2f</v>
          </cell>
          <cell r="E267" t="str">
            <v>1A2f</v>
          </cell>
          <cell r="F267" t="str">
            <v>1A2f_Non-metallic_minerals</v>
          </cell>
          <cell r="G267">
            <v>69</v>
          </cell>
          <cell r="H267">
            <v>69</v>
          </cell>
        </row>
        <row r="268">
          <cell r="A268" t="str">
            <v>69_15</v>
          </cell>
          <cell r="B268">
            <v>69</v>
          </cell>
          <cell r="C268">
            <v>15</v>
          </cell>
          <cell r="D268" t="str">
            <v>1A2f</v>
          </cell>
          <cell r="E268" t="str">
            <v>1A2f</v>
          </cell>
          <cell r="F268" t="str">
            <v>1A2f_Non-metallic_minerals</v>
          </cell>
          <cell r="G268">
            <v>69</v>
          </cell>
          <cell r="H268">
            <v>69</v>
          </cell>
        </row>
        <row r="269">
          <cell r="A269" t="str">
            <v>69_19</v>
          </cell>
          <cell r="B269">
            <v>69</v>
          </cell>
          <cell r="C269">
            <v>19</v>
          </cell>
          <cell r="D269" t="str">
            <v>1A2f</v>
          </cell>
          <cell r="E269" t="str">
            <v>1A2f</v>
          </cell>
          <cell r="F269" t="str">
            <v>1A2f_Non-metallic_minerals</v>
          </cell>
          <cell r="G269">
            <v>69</v>
          </cell>
          <cell r="H269">
            <v>69</v>
          </cell>
        </row>
        <row r="270">
          <cell r="A270" t="str">
            <v>69_31</v>
          </cell>
          <cell r="B270">
            <v>69</v>
          </cell>
          <cell r="C270">
            <v>31</v>
          </cell>
          <cell r="D270" t="str">
            <v>1A2f</v>
          </cell>
          <cell r="E270" t="str">
            <v>1A2f</v>
          </cell>
          <cell r="F270" t="str">
            <v>1A2f_Non-metallic_minerals</v>
          </cell>
          <cell r="G270">
            <v>69</v>
          </cell>
          <cell r="H270">
            <v>69</v>
          </cell>
        </row>
        <row r="271">
          <cell r="A271" t="str">
            <v>69_56</v>
          </cell>
          <cell r="B271">
            <v>69</v>
          </cell>
          <cell r="C271">
            <v>56</v>
          </cell>
          <cell r="D271" t="str">
            <v>1A2f</v>
          </cell>
          <cell r="E271" t="str">
            <v>1A2f</v>
          </cell>
          <cell r="F271" t="str">
            <v>1A2f_Non-metallic_minerals</v>
          </cell>
          <cell r="G271">
            <v>69</v>
          </cell>
          <cell r="H271">
            <v>69</v>
          </cell>
        </row>
        <row r="272">
          <cell r="A272" t="str">
            <v>69_61</v>
          </cell>
          <cell r="B272">
            <v>69</v>
          </cell>
          <cell r="C272">
            <v>61</v>
          </cell>
          <cell r="D272" t="str">
            <v>1A2f</v>
          </cell>
          <cell r="E272" t="str">
            <v>1A2f</v>
          </cell>
          <cell r="F272" t="str">
            <v>1A2f_Non-metallic_minerals</v>
          </cell>
          <cell r="G272">
            <v>69</v>
          </cell>
          <cell r="H272">
            <v>69</v>
          </cell>
        </row>
        <row r="273">
          <cell r="A273" t="str">
            <v>69_236</v>
          </cell>
          <cell r="B273">
            <v>69</v>
          </cell>
          <cell r="C273">
            <v>236</v>
          </cell>
          <cell r="D273" t="str">
            <v>1A2f</v>
          </cell>
          <cell r="E273" t="str">
            <v>1A2f</v>
          </cell>
          <cell r="F273" t="str">
            <v>1A2f_Non-metallic_minerals</v>
          </cell>
          <cell r="G273">
            <v>69</v>
          </cell>
          <cell r="H273">
            <v>69</v>
          </cell>
        </row>
        <row r="274">
          <cell r="A274" t="str">
            <v>69_247</v>
          </cell>
          <cell r="B274">
            <v>69</v>
          </cell>
          <cell r="C274">
            <v>247</v>
          </cell>
          <cell r="D274" t="str">
            <v>1A2f</v>
          </cell>
          <cell r="E274" t="str">
            <v>1A2f</v>
          </cell>
          <cell r="F274" t="str">
            <v>1A2f_Non-metallic_minerals</v>
          </cell>
          <cell r="G274">
            <v>69</v>
          </cell>
          <cell r="H274">
            <v>69</v>
          </cell>
        </row>
        <row r="275">
          <cell r="A275" t="str">
            <v>71_91</v>
          </cell>
          <cell r="B275">
            <v>71</v>
          </cell>
          <cell r="C275">
            <v>91</v>
          </cell>
          <cell r="D275" t="str">
            <v>3D</v>
          </cell>
          <cell r="E275" t="str">
            <v>2D3</v>
          </cell>
          <cell r="F275" t="str">
            <v>2D3_Non-energy_products_from_fuels_and_solvent_use:Solvent Use</v>
          </cell>
          <cell r="G275">
            <v>0</v>
          </cell>
          <cell r="H275">
            <v>268</v>
          </cell>
        </row>
        <row r="276">
          <cell r="A276" t="str">
            <v>71_122</v>
          </cell>
          <cell r="B276">
            <v>71</v>
          </cell>
          <cell r="C276">
            <v>122</v>
          </cell>
          <cell r="D276" t="str">
            <v>non-IPCC</v>
          </cell>
          <cell r="E276" t="str">
            <v>non-IPCC</v>
          </cell>
          <cell r="F276" t="str">
            <v>non-IPCC</v>
          </cell>
          <cell r="G276">
            <v>0</v>
          </cell>
          <cell r="H276">
            <v>1000</v>
          </cell>
        </row>
        <row r="277">
          <cell r="A277" t="str">
            <v>71_123</v>
          </cell>
          <cell r="B277">
            <v>71</v>
          </cell>
          <cell r="C277">
            <v>123</v>
          </cell>
          <cell r="D277" t="str">
            <v>non-IPCC</v>
          </cell>
          <cell r="E277" t="str">
            <v>non-IPCC</v>
          </cell>
          <cell r="F277" t="str">
            <v>non-IPCC</v>
          </cell>
          <cell r="G277">
            <v>0</v>
          </cell>
          <cell r="H277">
            <v>1000</v>
          </cell>
        </row>
        <row r="278">
          <cell r="A278" t="str">
            <v>71_124</v>
          </cell>
          <cell r="B278">
            <v>71</v>
          </cell>
          <cell r="C278">
            <v>124</v>
          </cell>
          <cell r="D278" t="str">
            <v>non-IPCC</v>
          </cell>
          <cell r="E278" t="str">
            <v>non-IPCC</v>
          </cell>
          <cell r="F278" t="str">
            <v>non-IPCC</v>
          </cell>
          <cell r="G278">
            <v>0</v>
          </cell>
          <cell r="H278">
            <v>1000</v>
          </cell>
        </row>
        <row r="279">
          <cell r="A279" t="str">
            <v>71_129</v>
          </cell>
          <cell r="B279">
            <v>71</v>
          </cell>
          <cell r="C279">
            <v>129</v>
          </cell>
          <cell r="D279" t="str">
            <v>non-IPCC</v>
          </cell>
          <cell r="E279" t="str">
            <v>non-IPCC</v>
          </cell>
          <cell r="F279" t="str">
            <v>non-IPCC</v>
          </cell>
          <cell r="G279">
            <v>0</v>
          </cell>
          <cell r="H279">
            <v>1000</v>
          </cell>
        </row>
        <row r="280">
          <cell r="A280" t="str">
            <v>71_306</v>
          </cell>
          <cell r="B280">
            <v>71</v>
          </cell>
          <cell r="C280">
            <v>306</v>
          </cell>
          <cell r="D280" t="str">
            <v>2B5</v>
          </cell>
          <cell r="E280" t="str">
            <v>2G4</v>
          </cell>
          <cell r="F280" t="str">
            <v>2G4_Other_product_manufacture_and_use</v>
          </cell>
          <cell r="G280">
            <v>5</v>
          </cell>
          <cell r="H280">
            <v>999</v>
          </cell>
        </row>
        <row r="281">
          <cell r="A281" t="str">
            <v>73_145</v>
          </cell>
          <cell r="B281">
            <v>73</v>
          </cell>
          <cell r="C281">
            <v>145</v>
          </cell>
          <cell r="D281" t="str">
            <v>2D2</v>
          </cell>
          <cell r="E281" t="str">
            <v>2H2</v>
          </cell>
          <cell r="F281" t="str">
            <v>2H2_Food_and_beverages_industry</v>
          </cell>
          <cell r="G281">
            <v>0</v>
          </cell>
          <cell r="H281">
            <v>273</v>
          </cell>
        </row>
        <row r="282">
          <cell r="A282" t="str">
            <v>76_49</v>
          </cell>
          <cell r="B282">
            <v>76</v>
          </cell>
          <cell r="C282">
            <v>49</v>
          </cell>
          <cell r="D282" t="str">
            <v>3B</v>
          </cell>
          <cell r="E282" t="str">
            <v>2D3</v>
          </cell>
          <cell r="F282" t="str">
            <v>2D3_Non-energy_products_from_fuels_and_solvent_use:Solvent Use</v>
          </cell>
          <cell r="G282">
            <v>0</v>
          </cell>
          <cell r="H282">
            <v>276</v>
          </cell>
        </row>
        <row r="283">
          <cell r="A283" t="str">
            <v>77_144</v>
          </cell>
          <cell r="B283">
            <v>77</v>
          </cell>
          <cell r="C283">
            <v>144</v>
          </cell>
          <cell r="D283" t="str">
            <v>3C</v>
          </cell>
          <cell r="E283" t="str">
            <v>2D3</v>
          </cell>
          <cell r="F283" t="str">
            <v>2D3_Non-energy_products_from_fuels_and_solvent_use:Solvent Use</v>
          </cell>
          <cell r="G283">
            <v>0</v>
          </cell>
          <cell r="H283">
            <v>277</v>
          </cell>
        </row>
        <row r="284">
          <cell r="A284" t="str">
            <v>78_107</v>
          </cell>
          <cell r="B284">
            <v>78</v>
          </cell>
          <cell r="C284">
            <v>107</v>
          </cell>
          <cell r="D284" t="str">
            <v>3D</v>
          </cell>
          <cell r="E284" t="str">
            <v>2D3</v>
          </cell>
          <cell r="F284" t="str">
            <v>2D3_Non-energy_products_from_fuels_and_solvent_use:Solvent Use</v>
          </cell>
          <cell r="G284">
            <v>0</v>
          </cell>
          <cell r="H284">
            <v>5</v>
          </cell>
        </row>
        <row r="285">
          <cell r="A285" t="str">
            <v>80_94</v>
          </cell>
          <cell r="B285">
            <v>80</v>
          </cell>
          <cell r="C285">
            <v>94</v>
          </cell>
          <cell r="D285" t="str">
            <v>3C</v>
          </cell>
          <cell r="E285" t="str">
            <v>2D3</v>
          </cell>
          <cell r="F285" t="str">
            <v>2D3_Non-energy_products_from_fuels_and_solvent_use:Solvent Use</v>
          </cell>
          <cell r="G285">
            <v>0</v>
          </cell>
          <cell r="H285">
            <v>5</v>
          </cell>
        </row>
        <row r="286">
          <cell r="A286" t="str">
            <v>81_94</v>
          </cell>
          <cell r="B286">
            <v>81</v>
          </cell>
          <cell r="C286">
            <v>94</v>
          </cell>
          <cell r="D286" t="str">
            <v>3C</v>
          </cell>
          <cell r="E286" t="str">
            <v>2D3</v>
          </cell>
          <cell r="F286" t="str">
            <v>2D3_Non-energy_products_from_fuels_and_solvent_use:Solvent Use</v>
          </cell>
          <cell r="G286">
            <v>0</v>
          </cell>
          <cell r="H286">
            <v>5</v>
          </cell>
        </row>
        <row r="287">
          <cell r="A287" t="str">
            <v>83_49</v>
          </cell>
          <cell r="B287">
            <v>83</v>
          </cell>
          <cell r="C287">
            <v>49</v>
          </cell>
          <cell r="D287" t="str">
            <v>3D</v>
          </cell>
          <cell r="E287" t="str">
            <v>2D3</v>
          </cell>
          <cell r="F287" t="str">
            <v>2D3_Non-energy_products_from_fuels_and_solvent_use:Solvent Use</v>
          </cell>
          <cell r="G287">
            <v>0</v>
          </cell>
          <cell r="H287">
            <v>1</v>
          </cell>
        </row>
        <row r="288">
          <cell r="A288" t="str">
            <v>85_89</v>
          </cell>
          <cell r="B288">
            <v>85</v>
          </cell>
          <cell r="C288">
            <v>89</v>
          </cell>
          <cell r="D288" t="str">
            <v>2A6</v>
          </cell>
          <cell r="E288" t="str">
            <v>2D3</v>
          </cell>
          <cell r="F288" t="str">
            <v>2D3_Non-energy_products_from_fuels_and_solvent_use:Other_Road_paving_with_asphalt</v>
          </cell>
          <cell r="G288">
            <v>0</v>
          </cell>
          <cell r="H288">
            <v>285</v>
          </cell>
        </row>
        <row r="289">
          <cell r="A289" t="str">
            <v>86_133</v>
          </cell>
          <cell r="B289">
            <v>86</v>
          </cell>
          <cell r="C289">
            <v>133</v>
          </cell>
          <cell r="D289" t="str">
            <v>3D</v>
          </cell>
          <cell r="E289" t="str">
            <v>2D3</v>
          </cell>
          <cell r="F289" t="str">
            <v>2D3_Non-energy_products_from_fuels_and_solvent_use:Solvent Use</v>
          </cell>
          <cell r="G289">
            <v>0</v>
          </cell>
          <cell r="H289">
            <v>3</v>
          </cell>
        </row>
        <row r="290">
          <cell r="A290" t="str">
            <v>89_74</v>
          </cell>
          <cell r="B290">
            <v>89</v>
          </cell>
          <cell r="C290">
            <v>74</v>
          </cell>
          <cell r="D290" t="str">
            <v>3D</v>
          </cell>
          <cell r="E290" t="str">
            <v>2D3</v>
          </cell>
          <cell r="F290" t="str">
            <v>2D3_Non-energy_products_from_fuels_and_solvent_use:Solvent Use</v>
          </cell>
          <cell r="G290">
            <v>0</v>
          </cell>
          <cell r="H290">
            <v>1000</v>
          </cell>
        </row>
        <row r="291">
          <cell r="A291" t="str">
            <v>89_117</v>
          </cell>
          <cell r="B291">
            <v>89</v>
          </cell>
          <cell r="C291">
            <v>117</v>
          </cell>
          <cell r="D291" t="str">
            <v>non-IPCC</v>
          </cell>
          <cell r="E291" t="str">
            <v>non-IPCC</v>
          </cell>
          <cell r="F291" t="str">
            <v>non-IPCC</v>
          </cell>
          <cell r="G291">
            <v>0</v>
          </cell>
          <cell r="H291">
            <v>1000</v>
          </cell>
        </row>
        <row r="292">
          <cell r="A292" t="str">
            <v>89_118</v>
          </cell>
          <cell r="B292">
            <v>89</v>
          </cell>
          <cell r="C292">
            <v>118</v>
          </cell>
          <cell r="D292" t="str">
            <v>non-IPCC</v>
          </cell>
          <cell r="E292" t="str">
            <v>non-IPCC</v>
          </cell>
          <cell r="F292" t="str">
            <v>non-IPCC</v>
          </cell>
          <cell r="G292">
            <v>0</v>
          </cell>
          <cell r="H292">
            <v>1000</v>
          </cell>
        </row>
        <row r="293">
          <cell r="A293" t="str">
            <v>89_119</v>
          </cell>
          <cell r="B293">
            <v>89</v>
          </cell>
          <cell r="C293">
            <v>119</v>
          </cell>
          <cell r="D293" t="str">
            <v>non-IPCC</v>
          </cell>
          <cell r="E293" t="str">
            <v>non-IPCC</v>
          </cell>
          <cell r="F293" t="str">
            <v>non-IPCC</v>
          </cell>
          <cell r="G293">
            <v>0</v>
          </cell>
          <cell r="H293">
            <v>1000</v>
          </cell>
        </row>
        <row r="294">
          <cell r="A294" t="str">
            <v>89_128</v>
          </cell>
          <cell r="B294">
            <v>89</v>
          </cell>
          <cell r="C294">
            <v>128</v>
          </cell>
          <cell r="D294" t="str">
            <v>non-IPCC</v>
          </cell>
          <cell r="E294" t="str">
            <v>non-IPCC</v>
          </cell>
          <cell r="F294" t="str">
            <v>non-IPCC</v>
          </cell>
          <cell r="G294">
            <v>0</v>
          </cell>
          <cell r="H294">
            <v>1000</v>
          </cell>
        </row>
        <row r="295">
          <cell r="A295" t="str">
            <v>91_169</v>
          </cell>
          <cell r="B295">
            <v>91</v>
          </cell>
          <cell r="C295">
            <v>169</v>
          </cell>
          <cell r="D295" t="str">
            <v>2B3</v>
          </cell>
          <cell r="E295" t="str">
            <v>2B3</v>
          </cell>
          <cell r="F295" t="str">
            <v>2B3_Adipic_Acid_Production</v>
          </cell>
          <cell r="G295">
            <v>3</v>
          </cell>
          <cell r="H295">
            <v>3</v>
          </cell>
        </row>
        <row r="296">
          <cell r="A296" t="str">
            <v>92_174</v>
          </cell>
          <cell r="B296">
            <v>92</v>
          </cell>
          <cell r="C296">
            <v>174</v>
          </cell>
          <cell r="D296" t="str">
            <v>2C3</v>
          </cell>
          <cell r="E296" t="str">
            <v>2C3</v>
          </cell>
          <cell r="F296" t="str">
            <v>2C3_Aluminium_Production</v>
          </cell>
          <cell r="G296">
            <v>17</v>
          </cell>
          <cell r="H296">
            <v>292</v>
          </cell>
        </row>
        <row r="297">
          <cell r="A297" t="str">
            <v>93_19</v>
          </cell>
          <cell r="B297">
            <v>93</v>
          </cell>
          <cell r="C297">
            <v>19</v>
          </cell>
          <cell r="D297" t="str">
            <v>2B1</v>
          </cell>
          <cell r="E297" t="str">
            <v>2B1</v>
          </cell>
          <cell r="F297" t="str">
            <v>2B1_Ammonia_Production</v>
          </cell>
          <cell r="G297">
            <v>3</v>
          </cell>
          <cell r="H297">
            <v>3</v>
          </cell>
        </row>
        <row r="298">
          <cell r="A298" t="str">
            <v>94_19</v>
          </cell>
          <cell r="B298">
            <v>94</v>
          </cell>
          <cell r="C298">
            <v>19</v>
          </cell>
          <cell r="D298" t="str">
            <v>1A2c</v>
          </cell>
          <cell r="E298" t="str">
            <v>2B1</v>
          </cell>
          <cell r="F298" t="str">
            <v>2B1_Chemical_Industry:Ammonia_production</v>
          </cell>
          <cell r="G298">
            <v>3</v>
          </cell>
          <cell r="H298">
            <v>3</v>
          </cell>
        </row>
        <row r="299">
          <cell r="A299" t="str">
            <v>95_31</v>
          </cell>
          <cell r="B299">
            <v>95</v>
          </cell>
          <cell r="C299">
            <v>31</v>
          </cell>
          <cell r="D299" t="str">
            <v>2C1</v>
          </cell>
          <cell r="E299" t="str">
            <v>2C1a</v>
          </cell>
          <cell r="F299" t="str">
            <v>2C1a_Steel</v>
          </cell>
        </row>
        <row r="300">
          <cell r="A300" t="str">
            <v>95_175</v>
          </cell>
          <cell r="B300">
            <v>95</v>
          </cell>
          <cell r="C300">
            <v>175</v>
          </cell>
          <cell r="D300" t="str">
            <v>2C1</v>
          </cell>
          <cell r="E300" t="str">
            <v>2C1a</v>
          </cell>
          <cell r="F300" t="str">
            <v>2C1a_Steel</v>
          </cell>
          <cell r="G300">
            <v>27</v>
          </cell>
          <cell r="H300">
            <v>295</v>
          </cell>
        </row>
        <row r="301">
          <cell r="A301" t="str">
            <v>95_267</v>
          </cell>
          <cell r="B301">
            <v>95</v>
          </cell>
          <cell r="C301">
            <v>267</v>
          </cell>
          <cell r="D301" t="str">
            <v>2C1</v>
          </cell>
          <cell r="E301" t="str">
            <v>2C1a</v>
          </cell>
          <cell r="F301" t="str">
            <v>2C1a_Steel</v>
          </cell>
          <cell r="G301">
            <v>0</v>
          </cell>
          <cell r="H301">
            <v>295</v>
          </cell>
        </row>
        <row r="302">
          <cell r="A302" t="str">
            <v>97_20</v>
          </cell>
          <cell r="B302">
            <v>97</v>
          </cell>
          <cell r="C302">
            <v>20</v>
          </cell>
          <cell r="D302" t="str">
            <v>non-IPCC</v>
          </cell>
          <cell r="E302" t="str">
            <v>non-IPCC</v>
          </cell>
          <cell r="F302" t="str">
            <v>non-IPCC</v>
          </cell>
          <cell r="G302">
            <v>0</v>
          </cell>
          <cell r="H302">
            <v>268</v>
          </cell>
        </row>
        <row r="303">
          <cell r="A303" t="str">
            <v>97_53</v>
          </cell>
          <cell r="B303">
            <v>97</v>
          </cell>
          <cell r="C303">
            <v>53</v>
          </cell>
          <cell r="D303" t="str">
            <v>4F5</v>
          </cell>
          <cell r="E303" t="str">
            <v>3F</v>
          </cell>
          <cell r="F303" t="str">
            <v>Field burning</v>
          </cell>
          <cell r="G303">
            <v>104</v>
          </cell>
          <cell r="H303">
            <v>104</v>
          </cell>
        </row>
        <row r="304">
          <cell r="A304" t="str">
            <v>97_62</v>
          </cell>
          <cell r="B304">
            <v>97</v>
          </cell>
          <cell r="C304">
            <v>62</v>
          </cell>
          <cell r="D304" t="str">
            <v>4F1</v>
          </cell>
          <cell r="E304" t="str">
            <v>3F</v>
          </cell>
          <cell r="F304" t="str">
            <v>Field burning</v>
          </cell>
          <cell r="G304">
            <v>101</v>
          </cell>
          <cell r="H304">
            <v>101</v>
          </cell>
        </row>
        <row r="305">
          <cell r="A305" t="str">
            <v>97_69</v>
          </cell>
          <cell r="B305">
            <v>97</v>
          </cell>
          <cell r="C305">
            <v>69</v>
          </cell>
          <cell r="D305" t="str">
            <v>4F1</v>
          </cell>
          <cell r="E305" t="str">
            <v>3F</v>
          </cell>
          <cell r="F305" t="str">
            <v>Field burning</v>
          </cell>
          <cell r="G305">
            <v>103</v>
          </cell>
          <cell r="H305">
            <v>103</v>
          </cell>
        </row>
        <row r="306">
          <cell r="A306" t="str">
            <v>97_70</v>
          </cell>
          <cell r="B306">
            <v>97</v>
          </cell>
          <cell r="C306">
            <v>70</v>
          </cell>
          <cell r="D306" t="str">
            <v>4F1</v>
          </cell>
          <cell r="E306" t="str">
            <v>3F</v>
          </cell>
          <cell r="F306" t="str">
            <v>Field burning</v>
          </cell>
          <cell r="G306">
            <v>102</v>
          </cell>
          <cell r="H306">
            <v>102</v>
          </cell>
        </row>
        <row r="307">
          <cell r="A307" t="str">
            <v>98_4</v>
          </cell>
          <cell r="B307">
            <v>98</v>
          </cell>
          <cell r="C307">
            <v>4</v>
          </cell>
          <cell r="D307" t="str">
            <v>2C1</v>
          </cell>
          <cell r="E307" t="str">
            <v>2C1b</v>
          </cell>
          <cell r="F307" t="str">
            <v>2C1b_Pig_iron</v>
          </cell>
          <cell r="G307">
            <v>242</v>
          </cell>
          <cell r="H307">
            <v>242</v>
          </cell>
        </row>
        <row r="308">
          <cell r="A308" t="str">
            <v>98_9</v>
          </cell>
          <cell r="B308">
            <v>98</v>
          </cell>
          <cell r="C308">
            <v>9</v>
          </cell>
          <cell r="D308" t="str">
            <v>1B1b</v>
          </cell>
          <cell r="E308" t="str">
            <v>1B1b</v>
          </cell>
          <cell r="F308" t="str">
            <v>1B1b_Solid_Fuel_Transformation</v>
          </cell>
          <cell r="G308">
            <v>243</v>
          </cell>
          <cell r="H308">
            <v>243</v>
          </cell>
        </row>
        <row r="309">
          <cell r="A309" t="str">
            <v>100_21</v>
          </cell>
          <cell r="B309">
            <v>100</v>
          </cell>
          <cell r="C309">
            <v>21</v>
          </cell>
          <cell r="D309" t="str">
            <v>4B9</v>
          </cell>
          <cell r="E309" t="str">
            <v>3B4</v>
          </cell>
          <cell r="F309" t="str">
            <v>3B4_Manure_Management_other:poultry</v>
          </cell>
          <cell r="G309">
            <v>95</v>
          </cell>
          <cell r="H309">
            <v>1000</v>
          </cell>
        </row>
        <row r="310">
          <cell r="A310" t="str">
            <v>100_78</v>
          </cell>
          <cell r="B310">
            <v>100</v>
          </cell>
          <cell r="C310">
            <v>78</v>
          </cell>
          <cell r="D310" t="str">
            <v>non-IPCC</v>
          </cell>
          <cell r="E310" t="str">
            <v>3B4</v>
          </cell>
          <cell r="F310" t="str">
            <v>3B4_Manure_Management_other:poultry</v>
          </cell>
          <cell r="G310">
            <v>95</v>
          </cell>
          <cell r="H310">
            <v>95</v>
          </cell>
        </row>
        <row r="311">
          <cell r="A311" t="str">
            <v>101_46</v>
          </cell>
          <cell r="B311">
            <v>101</v>
          </cell>
          <cell r="C311">
            <v>46</v>
          </cell>
          <cell r="D311" t="str">
            <v>2A7</v>
          </cell>
          <cell r="E311" t="str">
            <v>2A4d</v>
          </cell>
          <cell r="F311" t="str">
            <v>2A4d_Other_process_uses_of_carbonates</v>
          </cell>
          <cell r="G311">
            <v>0</v>
          </cell>
          <cell r="H311">
            <v>999</v>
          </cell>
        </row>
        <row r="312">
          <cell r="A312" t="str">
            <v>101_47</v>
          </cell>
          <cell r="B312">
            <v>101</v>
          </cell>
          <cell r="C312">
            <v>47</v>
          </cell>
          <cell r="D312" t="str">
            <v>2A7</v>
          </cell>
          <cell r="E312" t="str">
            <v>2A4d</v>
          </cell>
          <cell r="F312" t="str">
            <v>2A4d_Other_process_uses_of_carbonates</v>
          </cell>
          <cell r="G312">
            <v>0</v>
          </cell>
          <cell r="H312">
            <v>999</v>
          </cell>
        </row>
        <row r="313">
          <cell r="A313" t="str">
            <v>101_59</v>
          </cell>
          <cell r="B313">
            <v>101</v>
          </cell>
          <cell r="C313">
            <v>59</v>
          </cell>
          <cell r="D313" t="str">
            <v>non-IPCC</v>
          </cell>
          <cell r="E313" t="str">
            <v>non-IPCC</v>
          </cell>
          <cell r="F313" t="str">
            <v>non-IPCC</v>
          </cell>
          <cell r="G313">
            <v>0</v>
          </cell>
          <cell r="H313">
            <v>301</v>
          </cell>
        </row>
        <row r="314">
          <cell r="A314" t="str">
            <v>101_202</v>
          </cell>
          <cell r="B314">
            <v>101</v>
          </cell>
          <cell r="C314">
            <v>202</v>
          </cell>
          <cell r="D314" t="str">
            <v>2A7</v>
          </cell>
          <cell r="E314" t="str">
            <v>2A4d</v>
          </cell>
          <cell r="F314" t="str">
            <v>2A4d_Other_process_uses_of_carbonates</v>
          </cell>
          <cell r="G314">
            <v>0</v>
          </cell>
          <cell r="H314">
            <v>999</v>
          </cell>
        </row>
        <row r="315">
          <cell r="A315" t="str">
            <v>101_203</v>
          </cell>
          <cell r="B315">
            <v>101</v>
          </cell>
          <cell r="C315">
            <v>203</v>
          </cell>
          <cell r="D315" t="str">
            <v>2A7</v>
          </cell>
          <cell r="E315" t="str">
            <v>2A4d</v>
          </cell>
          <cell r="F315" t="str">
            <v>2A4d_Other_process_uses_of_carbonates</v>
          </cell>
          <cell r="G315">
            <v>0</v>
          </cell>
          <cell r="H315">
            <v>999</v>
          </cell>
        </row>
        <row r="316">
          <cell r="A316" t="str">
            <v>101_204</v>
          </cell>
          <cell r="B316">
            <v>101</v>
          </cell>
          <cell r="C316">
            <v>204</v>
          </cell>
          <cell r="D316" t="str">
            <v>2A7</v>
          </cell>
          <cell r="E316" t="str">
            <v>2A4d</v>
          </cell>
          <cell r="F316" t="str">
            <v>2A4d_Other_process_uses_of_carbonates</v>
          </cell>
          <cell r="G316">
            <v>0</v>
          </cell>
          <cell r="H316">
            <v>999</v>
          </cell>
        </row>
        <row r="317">
          <cell r="A317" t="str">
            <v>102_48</v>
          </cell>
          <cell r="B317">
            <v>102</v>
          </cell>
          <cell r="C317">
            <v>48</v>
          </cell>
          <cell r="D317" t="str">
            <v>1B2cii</v>
          </cell>
          <cell r="E317" t="str">
            <v>1B2c2i</v>
          </cell>
          <cell r="F317" t="str">
            <v>1B2c_Flaring_Oil</v>
          </cell>
          <cell r="G317">
            <v>0</v>
          </cell>
          <cell r="H317">
            <v>302</v>
          </cell>
        </row>
        <row r="318">
          <cell r="A318" t="str">
            <v>103_21</v>
          </cell>
          <cell r="B318">
            <v>103</v>
          </cell>
          <cell r="C318">
            <v>21</v>
          </cell>
          <cell r="D318" t="str">
            <v>2F3</v>
          </cell>
          <cell r="E318" t="str">
            <v>2F3</v>
          </cell>
          <cell r="F318" t="str">
            <v>2F3_Fire_Protection</v>
          </cell>
          <cell r="G318">
            <v>1</v>
          </cell>
          <cell r="H318">
            <v>1000</v>
          </cell>
        </row>
        <row r="319">
          <cell r="A319" t="str">
            <v>104_21</v>
          </cell>
          <cell r="B319">
            <v>104</v>
          </cell>
          <cell r="C319">
            <v>21</v>
          </cell>
          <cell r="D319" t="str">
            <v>2F9</v>
          </cell>
          <cell r="E319" t="str">
            <v>2G2e</v>
          </cell>
          <cell r="F319" t="str">
            <v>2G2e_Electronics_and_shoes</v>
          </cell>
          <cell r="G319">
            <v>1</v>
          </cell>
          <cell r="H319">
            <v>1000</v>
          </cell>
        </row>
        <row r="320">
          <cell r="A320" t="str">
            <v>105_21</v>
          </cell>
          <cell r="B320">
            <v>105</v>
          </cell>
          <cell r="C320">
            <v>21</v>
          </cell>
          <cell r="D320" t="str">
            <v>2F2</v>
          </cell>
          <cell r="E320" t="str">
            <v>2F2a</v>
          </cell>
          <cell r="F320" t="str">
            <v>2F2a_Closed_foam_blowing_agents</v>
          </cell>
          <cell r="G320">
            <v>1</v>
          </cell>
          <cell r="H320">
            <v>1000</v>
          </cell>
        </row>
        <row r="321">
          <cell r="A321" t="str">
            <v>107_21</v>
          </cell>
          <cell r="B321">
            <v>107</v>
          </cell>
          <cell r="C321">
            <v>21</v>
          </cell>
          <cell r="D321" t="str">
            <v>2F5</v>
          </cell>
          <cell r="E321" t="str">
            <v>2F5</v>
          </cell>
          <cell r="F321" t="str">
            <v>2F5_Solvents</v>
          </cell>
          <cell r="G321">
            <v>1</v>
          </cell>
          <cell r="H321">
            <v>1000</v>
          </cell>
        </row>
        <row r="322">
          <cell r="A322" t="str">
            <v>110_21</v>
          </cell>
          <cell r="B322">
            <v>110</v>
          </cell>
          <cell r="C322">
            <v>21</v>
          </cell>
          <cell r="D322" t="str">
            <v>2C4</v>
          </cell>
          <cell r="E322" t="str">
            <v>2C4</v>
          </cell>
          <cell r="F322" t="str">
            <v>2C4_Magnesium_production</v>
          </cell>
          <cell r="G322">
            <v>8</v>
          </cell>
          <cell r="H322">
            <v>1000</v>
          </cell>
        </row>
        <row r="323">
          <cell r="A323" t="str">
            <v>112_130</v>
          </cell>
          <cell r="B323">
            <v>112</v>
          </cell>
          <cell r="C323">
            <v>130</v>
          </cell>
          <cell r="D323" t="str">
            <v>3A</v>
          </cell>
          <cell r="E323" t="str">
            <v>2D3</v>
          </cell>
          <cell r="F323" t="str">
            <v>2D3_Non-energy_products_from_fuels_and_solvent_use:Solvent Use</v>
          </cell>
          <cell r="G323">
            <v>0</v>
          </cell>
          <cell r="H323">
            <v>5</v>
          </cell>
        </row>
        <row r="324">
          <cell r="A324" t="str">
            <v>113_13</v>
          </cell>
          <cell r="B324">
            <v>113</v>
          </cell>
          <cell r="C324">
            <v>13</v>
          </cell>
          <cell r="D324" t="str">
            <v>non-IPCC</v>
          </cell>
          <cell r="E324" t="str">
            <v>non-IPCC</v>
          </cell>
          <cell r="F324" t="str">
            <v>non-IPCC</v>
          </cell>
          <cell r="G324">
            <v>116</v>
          </cell>
          <cell r="H324">
            <v>999</v>
          </cell>
        </row>
        <row r="325">
          <cell r="A325" t="str">
            <v>113_157</v>
          </cell>
          <cell r="B325">
            <v>113</v>
          </cell>
          <cell r="C325">
            <v>157</v>
          </cell>
          <cell r="D325" t="str">
            <v>1B2a</v>
          </cell>
          <cell r="E325" t="str">
            <v>1B2a3</v>
          </cell>
          <cell r="F325" t="str">
            <v>1B2a3_Oil_transport</v>
          </cell>
          <cell r="G325">
            <v>116</v>
          </cell>
          <cell r="H325">
            <v>313</v>
          </cell>
        </row>
        <row r="326">
          <cell r="A326" t="str">
            <v>113_302</v>
          </cell>
          <cell r="B326">
            <v>113</v>
          </cell>
          <cell r="C326">
            <v>302</v>
          </cell>
          <cell r="D326" t="str">
            <v>1B2a</v>
          </cell>
          <cell r="E326" t="str">
            <v>1B2a3</v>
          </cell>
          <cell r="F326" t="str">
            <v>1B2a3_Oil_transport</v>
          </cell>
          <cell r="G326">
            <v>116</v>
          </cell>
          <cell r="H326">
            <v>313</v>
          </cell>
        </row>
        <row r="327">
          <cell r="A327" t="str">
            <v>119_47</v>
          </cell>
          <cell r="B327">
            <v>119</v>
          </cell>
          <cell r="C327">
            <v>47</v>
          </cell>
          <cell r="D327" t="str">
            <v>2A3</v>
          </cell>
          <cell r="E327" t="str">
            <v>2C1a</v>
          </cell>
          <cell r="F327" t="str">
            <v>2C1a_Steel</v>
          </cell>
          <cell r="G327">
            <v>246</v>
          </cell>
          <cell r="H327">
            <v>246</v>
          </cell>
        </row>
        <row r="328">
          <cell r="A328" t="str">
            <v>119_176</v>
          </cell>
          <cell r="B328">
            <v>119</v>
          </cell>
          <cell r="C328">
            <v>176</v>
          </cell>
          <cell r="D328" t="str">
            <v>2C1</v>
          </cell>
          <cell r="E328" t="str">
            <v>2C1a</v>
          </cell>
          <cell r="F328" t="str">
            <v>2C1a_Steel</v>
          </cell>
          <cell r="G328">
            <v>0</v>
          </cell>
          <cell r="H328">
            <v>319</v>
          </cell>
        </row>
        <row r="329">
          <cell r="A329" t="str">
            <v>119_217</v>
          </cell>
          <cell r="B329">
            <v>119</v>
          </cell>
          <cell r="C329">
            <v>217</v>
          </cell>
          <cell r="D329" t="str">
            <v>2C1</v>
          </cell>
          <cell r="E329" t="str">
            <v>2C1a</v>
          </cell>
          <cell r="F329" t="str">
            <v>2C1a_Steel</v>
          </cell>
          <cell r="G329">
            <v>125</v>
          </cell>
          <cell r="H329">
            <v>999</v>
          </cell>
        </row>
        <row r="330">
          <cell r="A330" t="str">
            <v>120_209</v>
          </cell>
          <cell r="B330">
            <v>120</v>
          </cell>
          <cell r="C330">
            <v>209</v>
          </cell>
          <cell r="D330" t="str">
            <v>2B5</v>
          </cell>
          <cell r="E330" t="str">
            <v>2B10</v>
          </cell>
          <cell r="F330" t="str">
            <v>2B10_Chemical_Industry:Other</v>
          </cell>
          <cell r="G330">
            <v>0</v>
          </cell>
          <cell r="H330">
            <v>1000</v>
          </cell>
        </row>
        <row r="331">
          <cell r="A331" t="str">
            <v>121_21</v>
          </cell>
          <cell r="B331">
            <v>121</v>
          </cell>
          <cell r="C331">
            <v>21</v>
          </cell>
          <cell r="D331" t="str">
            <v>2F9</v>
          </cell>
          <cell r="E331" t="str">
            <v>2G1</v>
          </cell>
          <cell r="F331" t="str">
            <v>2G1_Electrical_equipment</v>
          </cell>
          <cell r="G331">
            <v>12</v>
          </cell>
          <cell r="H331">
            <v>1000</v>
          </cell>
        </row>
        <row r="332">
          <cell r="A332" t="str">
            <v>123_21</v>
          </cell>
          <cell r="B332">
            <v>123</v>
          </cell>
          <cell r="C332">
            <v>21</v>
          </cell>
          <cell r="D332">
            <v>20</v>
          </cell>
          <cell r="E332" t="str">
            <v>2B9a1</v>
          </cell>
          <cell r="F332" t="str">
            <v>2B9a1_Fluorchemical_production:By-product_emissions</v>
          </cell>
          <cell r="G332">
            <v>3</v>
          </cell>
          <cell r="H332">
            <v>1000</v>
          </cell>
        </row>
        <row r="333">
          <cell r="A333" t="str">
            <v>124_21</v>
          </cell>
          <cell r="B333">
            <v>124</v>
          </cell>
          <cell r="C333">
            <v>21</v>
          </cell>
          <cell r="D333">
            <v>200</v>
          </cell>
          <cell r="E333" t="str">
            <v>2B9b3</v>
          </cell>
          <cell r="F333" t="str">
            <v>2B9b3_Fluorchemical_production:Fugitive_emissions</v>
          </cell>
          <cell r="G333">
            <v>3</v>
          </cell>
          <cell r="H333">
            <v>1000</v>
          </cell>
        </row>
        <row r="334">
          <cell r="A334" t="str">
            <v>127_14</v>
          </cell>
          <cell r="B334">
            <v>127</v>
          </cell>
          <cell r="C334">
            <v>14</v>
          </cell>
          <cell r="D334" t="str">
            <v>Marine_Bunkers</v>
          </cell>
          <cell r="E334" t="str">
            <v>Marine_Bunkers</v>
          </cell>
          <cell r="F334" t="str">
            <v>Marine_Bunkers</v>
          </cell>
          <cell r="G334">
            <v>132</v>
          </cell>
          <cell r="H334">
            <v>1000</v>
          </cell>
        </row>
        <row r="335">
          <cell r="A335" t="str">
            <v>127_15</v>
          </cell>
          <cell r="B335">
            <v>127</v>
          </cell>
          <cell r="C335">
            <v>15</v>
          </cell>
          <cell r="D335" t="str">
            <v>Marine_Bunkers</v>
          </cell>
          <cell r="E335" t="str">
            <v>Marine_Bunkers</v>
          </cell>
          <cell r="F335" t="str">
            <v>Marine_Bunkers</v>
          </cell>
          <cell r="G335">
            <v>132</v>
          </cell>
          <cell r="H335">
            <v>1000</v>
          </cell>
        </row>
        <row r="336">
          <cell r="A336" t="str">
            <v>128_218</v>
          </cell>
          <cell r="B336">
            <v>128</v>
          </cell>
          <cell r="C336">
            <v>218</v>
          </cell>
          <cell r="D336" t="str">
            <v>2A7</v>
          </cell>
          <cell r="E336" t="str">
            <v>2A3</v>
          </cell>
          <cell r="F336" t="str">
            <v>2A3_Glass_production</v>
          </cell>
          <cell r="G336">
            <v>0</v>
          </cell>
          <cell r="H336">
            <v>3</v>
          </cell>
        </row>
        <row r="337">
          <cell r="A337" t="str">
            <v>129_168</v>
          </cell>
          <cell r="B337">
            <v>129</v>
          </cell>
          <cell r="C337">
            <v>168</v>
          </cell>
          <cell r="D337" t="str">
            <v>non-IPCC</v>
          </cell>
          <cell r="E337" t="str">
            <v>non-IPCC</v>
          </cell>
          <cell r="F337" t="str">
            <v>non-IPCC</v>
          </cell>
          <cell r="G337">
            <v>0</v>
          </cell>
          <cell r="H337">
            <v>3</v>
          </cell>
        </row>
        <row r="338">
          <cell r="A338" t="str">
            <v>130_83</v>
          </cell>
          <cell r="B338">
            <v>130</v>
          </cell>
          <cell r="C338">
            <v>83</v>
          </cell>
          <cell r="D338" t="str">
            <v>2B2</v>
          </cell>
          <cell r="E338" t="str">
            <v>2B2</v>
          </cell>
          <cell r="F338" t="str">
            <v>2B2_Nitric_Acid_Production</v>
          </cell>
          <cell r="G338">
            <v>20</v>
          </cell>
          <cell r="H338">
            <v>20</v>
          </cell>
        </row>
        <row r="339">
          <cell r="A339" t="str">
            <v>131_178</v>
          </cell>
          <cell r="B339">
            <v>131</v>
          </cell>
          <cell r="C339">
            <v>178</v>
          </cell>
          <cell r="D339" t="str">
            <v>non-IPCC</v>
          </cell>
          <cell r="E339" t="str">
            <v>non-IPCC</v>
          </cell>
          <cell r="F339" t="str">
            <v>non-IPCC</v>
          </cell>
          <cell r="G339">
            <v>0</v>
          </cell>
          <cell r="H339">
            <v>619</v>
          </cell>
        </row>
        <row r="340">
          <cell r="A340" t="str">
            <v>132_21</v>
          </cell>
          <cell r="B340">
            <v>132</v>
          </cell>
          <cell r="C340">
            <v>21</v>
          </cell>
          <cell r="D340" t="str">
            <v>non-IPCC</v>
          </cell>
          <cell r="E340" t="str">
            <v>non-IPCC</v>
          </cell>
          <cell r="F340" t="str">
            <v>non-IPCC</v>
          </cell>
          <cell r="G340">
            <v>0</v>
          </cell>
          <cell r="H340">
            <v>1000</v>
          </cell>
        </row>
        <row r="341">
          <cell r="A341" t="str">
            <v>133_155</v>
          </cell>
          <cell r="B341">
            <v>133</v>
          </cell>
          <cell r="C341">
            <v>155</v>
          </cell>
          <cell r="D341" t="str">
            <v>2C5</v>
          </cell>
          <cell r="E341" t="str">
            <v>2C6</v>
          </cell>
          <cell r="F341" t="str">
            <v>2C6_Zinc_production</v>
          </cell>
          <cell r="G341">
            <v>0</v>
          </cell>
          <cell r="H341">
            <v>335</v>
          </cell>
        </row>
        <row r="342">
          <cell r="A342" t="str">
            <v>134_182</v>
          </cell>
          <cell r="B342">
            <v>134</v>
          </cell>
          <cell r="C342">
            <v>182</v>
          </cell>
          <cell r="D342" t="str">
            <v>2C5</v>
          </cell>
          <cell r="E342" t="str">
            <v>2C7</v>
          </cell>
          <cell r="F342" t="str">
            <v>2C7_Metal_industry:Other</v>
          </cell>
          <cell r="G342">
            <v>0</v>
          </cell>
          <cell r="H342">
            <v>335</v>
          </cell>
        </row>
        <row r="343">
          <cell r="A343" t="str">
            <v>135_181</v>
          </cell>
          <cell r="B343">
            <v>135</v>
          </cell>
          <cell r="C343">
            <v>181</v>
          </cell>
          <cell r="D343" t="str">
            <v>2C5</v>
          </cell>
          <cell r="E343" t="str">
            <v>2C5</v>
          </cell>
          <cell r="F343" t="str">
            <v>2C5_Lead_production</v>
          </cell>
          <cell r="G343">
            <v>0</v>
          </cell>
          <cell r="H343">
            <v>335</v>
          </cell>
        </row>
        <row r="344">
          <cell r="A344" t="str">
            <v>137_21</v>
          </cell>
          <cell r="B344">
            <v>137</v>
          </cell>
          <cell r="C344">
            <v>21</v>
          </cell>
          <cell r="D344" t="str">
            <v>non-IPCC</v>
          </cell>
          <cell r="E344" t="str">
            <v>non-IPCC</v>
          </cell>
          <cell r="F344" t="str">
            <v>non-IPCC</v>
          </cell>
          <cell r="G344">
            <v>0</v>
          </cell>
          <cell r="H344">
            <v>1000</v>
          </cell>
        </row>
        <row r="345">
          <cell r="A345" t="str">
            <v>138_83</v>
          </cell>
          <cell r="B345">
            <v>138</v>
          </cell>
          <cell r="C345">
            <v>83</v>
          </cell>
          <cell r="D345" t="str">
            <v>2B5</v>
          </cell>
          <cell r="E345" t="str">
            <v>2B10</v>
          </cell>
          <cell r="F345" t="str">
            <v>2B10_Chemical_Industry:Other</v>
          </cell>
          <cell r="G345">
            <v>0</v>
          </cell>
          <cell r="H345">
            <v>619</v>
          </cell>
        </row>
        <row r="346">
          <cell r="A346" t="str">
            <v>140_183</v>
          </cell>
          <cell r="B346">
            <v>140</v>
          </cell>
          <cell r="C346">
            <v>183</v>
          </cell>
          <cell r="D346" t="str">
            <v>1B1a</v>
          </cell>
          <cell r="E346" t="str">
            <v>1B1a1ii</v>
          </cell>
          <cell r="F346" t="str">
            <v>1B1ai_Underground_mines:Post-mining_activities</v>
          </cell>
          <cell r="G346">
            <v>23</v>
          </cell>
          <cell r="H346">
            <v>1000</v>
          </cell>
        </row>
        <row r="347">
          <cell r="A347" t="str">
            <v>141_75</v>
          </cell>
          <cell r="B347">
            <v>141</v>
          </cell>
          <cell r="C347">
            <v>75</v>
          </cell>
          <cell r="D347" t="str">
            <v>non-IPCC</v>
          </cell>
          <cell r="E347" t="str">
            <v>non-IPCC</v>
          </cell>
          <cell r="F347" t="str">
            <v>non-IPCC</v>
          </cell>
          <cell r="G347">
            <v>0</v>
          </cell>
          <cell r="H347">
            <v>1000</v>
          </cell>
        </row>
        <row r="348">
          <cell r="A348" t="str">
            <v>142_48</v>
          </cell>
          <cell r="B348">
            <v>142</v>
          </cell>
          <cell r="C348">
            <v>48</v>
          </cell>
          <cell r="D348" t="str">
            <v>1B2a</v>
          </cell>
          <cell r="E348" t="str">
            <v>1B2a4</v>
          </cell>
          <cell r="F348" t="str">
            <v>1B2a4_Oil_refining/storage</v>
          </cell>
          <cell r="G348">
            <v>0</v>
          </cell>
          <cell r="H348">
            <v>342</v>
          </cell>
        </row>
        <row r="349">
          <cell r="A349" t="str">
            <v>143_48</v>
          </cell>
          <cell r="B349">
            <v>143</v>
          </cell>
          <cell r="C349">
            <v>48</v>
          </cell>
          <cell r="D349" t="str">
            <v>1B2a</v>
          </cell>
          <cell r="E349" t="str">
            <v>1B2a4</v>
          </cell>
          <cell r="F349" t="str">
            <v>1B2a4_Oil_refining/storage</v>
          </cell>
          <cell r="G349">
            <v>0</v>
          </cell>
          <cell r="H349">
            <v>343</v>
          </cell>
        </row>
        <row r="350">
          <cell r="A350" t="str">
            <v>144_48</v>
          </cell>
          <cell r="B350">
            <v>144</v>
          </cell>
          <cell r="C350">
            <v>48</v>
          </cell>
          <cell r="D350" t="str">
            <v>1B2a</v>
          </cell>
          <cell r="E350" t="str">
            <v>1B2a4</v>
          </cell>
          <cell r="F350" t="str">
            <v>1B2a4_Oil_refining/storage</v>
          </cell>
          <cell r="G350">
            <v>0</v>
          </cell>
          <cell r="H350">
            <v>344</v>
          </cell>
        </row>
        <row r="351">
          <cell r="A351" t="str">
            <v>150_137</v>
          </cell>
          <cell r="B351">
            <v>150</v>
          </cell>
          <cell r="C351">
            <v>137</v>
          </cell>
          <cell r="D351" t="str">
            <v>2D2</v>
          </cell>
          <cell r="E351" t="str">
            <v>2H2</v>
          </cell>
          <cell r="F351" t="str">
            <v>2H2_Food_and_beverages_industry</v>
          </cell>
          <cell r="G351">
            <v>0</v>
          </cell>
          <cell r="H351">
            <v>3</v>
          </cell>
        </row>
        <row r="352">
          <cell r="A352" t="str">
            <v>152_138</v>
          </cell>
          <cell r="B352">
            <v>152</v>
          </cell>
          <cell r="C352">
            <v>138</v>
          </cell>
          <cell r="D352" t="str">
            <v>2D2</v>
          </cell>
          <cell r="E352" t="str">
            <v>2H2</v>
          </cell>
          <cell r="F352" t="str">
            <v>2H2_Food_and_beverages_industry</v>
          </cell>
          <cell r="G352">
            <v>0</v>
          </cell>
          <cell r="H352">
            <v>3</v>
          </cell>
        </row>
        <row r="353">
          <cell r="A353" t="str">
            <v>153_146</v>
          </cell>
          <cell r="B353">
            <v>153</v>
          </cell>
          <cell r="C353">
            <v>146</v>
          </cell>
          <cell r="D353" t="str">
            <v>3C</v>
          </cell>
          <cell r="E353" t="str">
            <v>2D3</v>
          </cell>
          <cell r="F353" t="str">
            <v>2D3_Non-energy_products_from_fuels_and_solvent_use:Solvent Use</v>
          </cell>
          <cell r="G353">
            <v>0</v>
          </cell>
          <cell r="H353">
            <v>353</v>
          </cell>
        </row>
        <row r="354">
          <cell r="A354" t="str">
            <v>154_146</v>
          </cell>
          <cell r="B354">
            <v>154</v>
          </cell>
          <cell r="C354">
            <v>146</v>
          </cell>
          <cell r="D354" t="str">
            <v>3C</v>
          </cell>
          <cell r="E354" t="str">
            <v>2D3</v>
          </cell>
          <cell r="F354" t="str">
            <v>2D3_Non-energy_products_from_fuels_and_solvent_use:Solvent Use</v>
          </cell>
          <cell r="G354">
            <v>0</v>
          </cell>
          <cell r="H354">
            <v>354</v>
          </cell>
        </row>
        <row r="355">
          <cell r="A355" t="str">
            <v>154_248</v>
          </cell>
          <cell r="B355">
            <v>154</v>
          </cell>
          <cell r="C355">
            <v>248</v>
          </cell>
          <cell r="D355" t="str">
            <v>3C</v>
          </cell>
          <cell r="E355" t="str">
            <v>2D3</v>
          </cell>
          <cell r="F355" t="str">
            <v>2D3_Non-energy_products_from_fuels_and_solvent_use:Solvent Use</v>
          </cell>
          <cell r="G355">
            <v>0</v>
          </cell>
          <cell r="H355">
            <v>354</v>
          </cell>
        </row>
        <row r="356">
          <cell r="A356" t="str">
            <v>155_146</v>
          </cell>
          <cell r="B356">
            <v>155</v>
          </cell>
          <cell r="C356">
            <v>146</v>
          </cell>
          <cell r="D356" t="str">
            <v>3C</v>
          </cell>
          <cell r="E356" t="str">
            <v>2D3</v>
          </cell>
          <cell r="F356" t="str">
            <v>2D3_Non-energy_products_from_fuels_and_solvent_use:Solvent Use</v>
          </cell>
          <cell r="G356">
            <v>0</v>
          </cell>
          <cell r="H356">
            <v>355</v>
          </cell>
        </row>
        <row r="357">
          <cell r="A357" t="str">
            <v>155_248</v>
          </cell>
          <cell r="B357">
            <v>155</v>
          </cell>
          <cell r="C357">
            <v>248</v>
          </cell>
          <cell r="D357" t="str">
            <v>3C</v>
          </cell>
          <cell r="E357" t="str">
            <v>2D3</v>
          </cell>
          <cell r="F357" t="str">
            <v>2D3_Non-energy_products_from_fuels_and_solvent_use:Solvent Use</v>
          </cell>
          <cell r="G357">
            <v>0</v>
          </cell>
          <cell r="H357">
            <v>355</v>
          </cell>
        </row>
        <row r="358">
          <cell r="A358" t="str">
            <v>156_105</v>
          </cell>
          <cell r="B358">
            <v>156</v>
          </cell>
          <cell r="C358">
            <v>105</v>
          </cell>
          <cell r="D358" t="str">
            <v>3A</v>
          </cell>
          <cell r="E358" t="str">
            <v>2D3</v>
          </cell>
          <cell r="F358" t="str">
            <v>2D3_Non-energy_products_from_fuels_and_solvent_use:Solvent Use</v>
          </cell>
          <cell r="G358">
            <v>0</v>
          </cell>
          <cell r="H358">
            <v>1</v>
          </cell>
        </row>
        <row r="359">
          <cell r="A359" t="str">
            <v>157_106</v>
          </cell>
          <cell r="B359">
            <v>157</v>
          </cell>
          <cell r="C359">
            <v>106</v>
          </cell>
          <cell r="D359" t="str">
            <v>3A</v>
          </cell>
          <cell r="E359" t="str">
            <v>2D3</v>
          </cell>
          <cell r="F359" t="str">
            <v>2D3_Non-energy_products_from_fuels_and_solvent_use:Solvent Use</v>
          </cell>
          <cell r="G359">
            <v>0</v>
          </cell>
          <cell r="H359">
            <v>1</v>
          </cell>
        </row>
        <row r="360">
          <cell r="A360" t="str">
            <v>158_103</v>
          </cell>
          <cell r="B360">
            <v>158</v>
          </cell>
          <cell r="C360">
            <v>103</v>
          </cell>
          <cell r="D360" t="str">
            <v>3A</v>
          </cell>
          <cell r="E360" t="str">
            <v>2D3</v>
          </cell>
          <cell r="F360" t="str">
            <v>2D3_Non-energy_products_from_fuels_and_solvent_use:Solvent Use</v>
          </cell>
          <cell r="G360">
            <v>0</v>
          </cell>
          <cell r="H360">
            <v>358</v>
          </cell>
        </row>
        <row r="361">
          <cell r="A361" t="str">
            <v>159_102</v>
          </cell>
          <cell r="B361">
            <v>159</v>
          </cell>
          <cell r="C361">
            <v>102</v>
          </cell>
          <cell r="D361" t="str">
            <v>3A</v>
          </cell>
          <cell r="E361" t="str">
            <v>2D3</v>
          </cell>
          <cell r="F361" t="str">
            <v>2D3_Non-energy_products_from_fuels_and_solvent_use:Solvent Use</v>
          </cell>
          <cell r="G361">
            <v>0</v>
          </cell>
          <cell r="H361">
            <v>359</v>
          </cell>
        </row>
        <row r="362">
          <cell r="A362" t="str">
            <v>160_99</v>
          </cell>
          <cell r="B362">
            <v>160</v>
          </cell>
          <cell r="C362">
            <v>99</v>
          </cell>
          <cell r="D362" t="str">
            <v>3A</v>
          </cell>
          <cell r="E362" t="str">
            <v>2D3</v>
          </cell>
          <cell r="F362" t="str">
            <v>2D3_Non-energy_products_from_fuels_and_solvent_use:Solvent Use</v>
          </cell>
          <cell r="G362">
            <v>0</v>
          </cell>
          <cell r="H362">
            <v>359</v>
          </cell>
        </row>
        <row r="363">
          <cell r="A363" t="str">
            <v>161_98</v>
          </cell>
          <cell r="B363">
            <v>161</v>
          </cell>
          <cell r="C363">
            <v>98</v>
          </cell>
          <cell r="D363" t="str">
            <v>3A</v>
          </cell>
          <cell r="E363" t="str">
            <v>2D3</v>
          </cell>
          <cell r="F363" t="str">
            <v>2D3_Non-energy_products_from_fuels_and_solvent_use:Solvent Use</v>
          </cell>
          <cell r="G363">
            <v>0</v>
          </cell>
          <cell r="H363">
            <v>361</v>
          </cell>
        </row>
        <row r="364">
          <cell r="A364" t="str">
            <v>162_104</v>
          </cell>
          <cell r="B364">
            <v>162</v>
          </cell>
          <cell r="C364">
            <v>104</v>
          </cell>
          <cell r="D364" t="str">
            <v>3A</v>
          </cell>
          <cell r="E364" t="str">
            <v>2D3</v>
          </cell>
          <cell r="F364" t="str">
            <v>2D3_Non-energy_products_from_fuels_and_solvent_use:Solvent Use</v>
          </cell>
          <cell r="G364">
            <v>0</v>
          </cell>
          <cell r="H364">
            <v>362</v>
          </cell>
        </row>
        <row r="365">
          <cell r="A365" t="str">
            <v>163_97</v>
          </cell>
          <cell r="B365">
            <v>163</v>
          </cell>
          <cell r="C365">
            <v>97</v>
          </cell>
          <cell r="D365" t="str">
            <v>3A</v>
          </cell>
          <cell r="E365" t="str">
            <v>2D3</v>
          </cell>
          <cell r="F365" t="str">
            <v>2D3_Non-energy_products_from_fuels_and_solvent_use:Solvent Use</v>
          </cell>
          <cell r="G365">
            <v>0</v>
          </cell>
          <cell r="H365">
            <v>3</v>
          </cell>
        </row>
        <row r="366">
          <cell r="A366" t="str">
            <v>164_100</v>
          </cell>
          <cell r="B366">
            <v>164</v>
          </cell>
          <cell r="C366">
            <v>100</v>
          </cell>
          <cell r="D366" t="str">
            <v>3A</v>
          </cell>
          <cell r="E366" t="str">
            <v>2D3</v>
          </cell>
          <cell r="F366" t="str">
            <v>2D3_Non-energy_products_from_fuels_and_solvent_use:Solvent Use</v>
          </cell>
          <cell r="G366">
            <v>0</v>
          </cell>
          <cell r="H366">
            <v>364</v>
          </cell>
        </row>
        <row r="367">
          <cell r="A367" t="str">
            <v>165_87</v>
          </cell>
          <cell r="B367">
            <v>165</v>
          </cell>
          <cell r="C367">
            <v>87</v>
          </cell>
          <cell r="D367" t="str">
            <v>1B2a</v>
          </cell>
          <cell r="E367" t="str">
            <v>1B2a5</v>
          </cell>
          <cell r="F367" t="str">
            <v>1B2a5_Oil_ditribution_of_oil_products</v>
          </cell>
          <cell r="G367">
            <v>0</v>
          </cell>
          <cell r="H367">
            <v>43</v>
          </cell>
        </row>
        <row r="368">
          <cell r="A368" t="str">
            <v>165_88</v>
          </cell>
          <cell r="B368">
            <v>165</v>
          </cell>
          <cell r="C368">
            <v>88</v>
          </cell>
          <cell r="D368" t="str">
            <v>1B2a</v>
          </cell>
          <cell r="E368" t="str">
            <v>1B2a5</v>
          </cell>
          <cell r="F368" t="str">
            <v>1B2a5_Oil_ditribution_of_oil_products</v>
          </cell>
          <cell r="G368">
            <v>0</v>
          </cell>
          <cell r="H368">
            <v>43</v>
          </cell>
        </row>
        <row r="369">
          <cell r="A369" t="str">
            <v>167_87</v>
          </cell>
          <cell r="B369">
            <v>167</v>
          </cell>
          <cell r="C369">
            <v>87</v>
          </cell>
          <cell r="D369" t="str">
            <v>1B2a</v>
          </cell>
          <cell r="E369" t="str">
            <v>1B2a5</v>
          </cell>
          <cell r="F369" t="str">
            <v>1B2a5_Oil_ditribution_of_oil_products</v>
          </cell>
          <cell r="G369">
            <v>0</v>
          </cell>
          <cell r="H369">
            <v>367</v>
          </cell>
        </row>
        <row r="370">
          <cell r="A370" t="str">
            <v>167_88</v>
          </cell>
          <cell r="B370">
            <v>167</v>
          </cell>
          <cell r="C370">
            <v>88</v>
          </cell>
          <cell r="D370" t="str">
            <v>1B2a</v>
          </cell>
          <cell r="E370" t="str">
            <v>1B2a5</v>
          </cell>
          <cell r="F370" t="str">
            <v>1B2a5_Oil_ditribution_of_oil_products</v>
          </cell>
          <cell r="G370">
            <v>0</v>
          </cell>
          <cell r="H370">
            <v>367</v>
          </cell>
        </row>
        <row r="371">
          <cell r="A371" t="str">
            <v>168_87</v>
          </cell>
          <cell r="B371">
            <v>168</v>
          </cell>
          <cell r="C371">
            <v>87</v>
          </cell>
          <cell r="D371" t="str">
            <v>1B2a</v>
          </cell>
          <cell r="E371" t="str">
            <v>1B2a5</v>
          </cell>
          <cell r="F371" t="str">
            <v>1B2a5_Oil_ditribution_of_oil_products</v>
          </cell>
          <cell r="G371">
            <v>0</v>
          </cell>
          <cell r="H371">
            <v>43</v>
          </cell>
        </row>
        <row r="372">
          <cell r="A372" t="str">
            <v>168_88</v>
          </cell>
          <cell r="B372">
            <v>168</v>
          </cell>
          <cell r="C372">
            <v>88</v>
          </cell>
          <cell r="D372" t="str">
            <v>1B2a</v>
          </cell>
          <cell r="E372" t="str">
            <v>1B2a5</v>
          </cell>
          <cell r="F372" t="str">
            <v>1B2a5_Oil_ditribution_of_oil_products</v>
          </cell>
          <cell r="G372">
            <v>0</v>
          </cell>
          <cell r="H372">
            <v>43</v>
          </cell>
        </row>
        <row r="373">
          <cell r="A373" t="str">
            <v>169_87</v>
          </cell>
          <cell r="B373">
            <v>169</v>
          </cell>
          <cell r="C373">
            <v>87</v>
          </cell>
          <cell r="D373" t="str">
            <v>1B2a</v>
          </cell>
          <cell r="E373" t="str">
            <v>1B2a5</v>
          </cell>
          <cell r="F373" t="str">
            <v>1B2a5_Oil_ditribution_of_oil_products</v>
          </cell>
          <cell r="G373">
            <v>0</v>
          </cell>
          <cell r="H373">
            <v>43</v>
          </cell>
        </row>
        <row r="374">
          <cell r="A374" t="str">
            <v>169_88</v>
          </cell>
          <cell r="B374">
            <v>169</v>
          </cell>
          <cell r="C374">
            <v>88</v>
          </cell>
          <cell r="D374" t="str">
            <v>1B2a</v>
          </cell>
          <cell r="E374" t="str">
            <v>1B2a5</v>
          </cell>
          <cell r="F374" t="str">
            <v>1B2a5_Oil_ditribution_of_oil_products</v>
          </cell>
          <cell r="G374">
            <v>0</v>
          </cell>
          <cell r="H374">
            <v>43</v>
          </cell>
        </row>
        <row r="375">
          <cell r="A375" t="str">
            <v>171_87</v>
          </cell>
          <cell r="B375">
            <v>171</v>
          </cell>
          <cell r="C375">
            <v>87</v>
          </cell>
          <cell r="D375" t="str">
            <v>1B2a</v>
          </cell>
          <cell r="E375" t="str">
            <v>1B2a5</v>
          </cell>
          <cell r="F375" t="str">
            <v>1B2a5_Oil_ditribution_of_oil_products</v>
          </cell>
          <cell r="G375">
            <v>0</v>
          </cell>
          <cell r="H375">
            <v>43</v>
          </cell>
        </row>
        <row r="376">
          <cell r="A376" t="str">
            <v>171_88</v>
          </cell>
          <cell r="B376">
            <v>171</v>
          </cell>
          <cell r="C376">
            <v>88</v>
          </cell>
          <cell r="D376" t="str">
            <v>1B2a</v>
          </cell>
          <cell r="E376" t="str">
            <v>1B2a5</v>
          </cell>
          <cell r="F376" t="str">
            <v>1B2a5_Oil_ditribution_of_oil_products</v>
          </cell>
          <cell r="G376">
            <v>0</v>
          </cell>
          <cell r="H376">
            <v>43</v>
          </cell>
        </row>
        <row r="377">
          <cell r="A377" t="str">
            <v>172_15</v>
          </cell>
          <cell r="B377">
            <v>172</v>
          </cell>
          <cell r="C377">
            <v>15</v>
          </cell>
          <cell r="D377" t="str">
            <v>1A3c</v>
          </cell>
          <cell r="E377" t="str">
            <v>1A3c</v>
          </cell>
          <cell r="F377" t="str">
            <v>1A3c_Railways</v>
          </cell>
          <cell r="G377">
            <v>58</v>
          </cell>
          <cell r="H377">
            <v>58</v>
          </cell>
        </row>
        <row r="378">
          <cell r="A378" t="str">
            <v>173_13</v>
          </cell>
          <cell r="B378">
            <v>173</v>
          </cell>
          <cell r="C378">
            <v>13</v>
          </cell>
          <cell r="D378" t="str">
            <v>non-IPCC</v>
          </cell>
          <cell r="E378" t="str">
            <v>non-IPCC</v>
          </cell>
          <cell r="F378" t="str">
            <v>non-IPCC</v>
          </cell>
          <cell r="G378">
            <v>237</v>
          </cell>
          <cell r="H378">
            <v>999</v>
          </cell>
        </row>
        <row r="379">
          <cell r="A379" t="str">
            <v>173_15</v>
          </cell>
          <cell r="B379">
            <v>173</v>
          </cell>
          <cell r="C379">
            <v>15</v>
          </cell>
          <cell r="D379" t="str">
            <v>1A3c</v>
          </cell>
          <cell r="E379" t="str">
            <v>1A3c</v>
          </cell>
          <cell r="F379" t="str">
            <v>1A3c_Railways</v>
          </cell>
          <cell r="G379">
            <v>207</v>
          </cell>
          <cell r="H379">
            <v>932</v>
          </cell>
        </row>
        <row r="380">
          <cell r="A380" t="str">
            <v>174_15</v>
          </cell>
          <cell r="B380">
            <v>174</v>
          </cell>
          <cell r="C380">
            <v>15</v>
          </cell>
          <cell r="D380" t="str">
            <v>1A3c</v>
          </cell>
          <cell r="E380" t="str">
            <v>1A3c</v>
          </cell>
          <cell r="F380" t="str">
            <v>1A3c_Railways</v>
          </cell>
          <cell r="G380">
            <v>113</v>
          </cell>
          <cell r="H380">
            <v>113</v>
          </cell>
        </row>
        <row r="381">
          <cell r="A381" t="str">
            <v>175_157</v>
          </cell>
          <cell r="B381">
            <v>175</v>
          </cell>
          <cell r="C381">
            <v>157</v>
          </cell>
          <cell r="D381" t="str">
            <v>1B2a</v>
          </cell>
          <cell r="E381" t="str">
            <v>1B2a3</v>
          </cell>
          <cell r="F381" t="str">
            <v>1B2a3_Oil_transport</v>
          </cell>
          <cell r="G381">
            <v>2</v>
          </cell>
          <cell r="H381">
            <v>2</v>
          </cell>
        </row>
        <row r="382">
          <cell r="A382" t="str">
            <v>175_302</v>
          </cell>
          <cell r="B382">
            <v>175</v>
          </cell>
          <cell r="C382">
            <v>302</v>
          </cell>
          <cell r="D382" t="str">
            <v>1B2a</v>
          </cell>
          <cell r="E382" t="str">
            <v>1B2a3</v>
          </cell>
          <cell r="F382" t="str">
            <v>1B2a3_Oil_transport</v>
          </cell>
          <cell r="G382">
            <v>2</v>
          </cell>
          <cell r="H382">
            <v>2</v>
          </cell>
        </row>
        <row r="383">
          <cell r="A383" t="str">
            <v>176_21</v>
          </cell>
          <cell r="B383">
            <v>176</v>
          </cell>
          <cell r="C383">
            <v>21</v>
          </cell>
          <cell r="D383" t="str">
            <v>1B2a</v>
          </cell>
          <cell r="E383" t="str">
            <v>1B2a4</v>
          </cell>
          <cell r="F383" t="str">
            <v>1B2a4_Oil_refining/storage</v>
          </cell>
          <cell r="G383">
            <v>117</v>
          </cell>
          <cell r="H383">
            <v>376</v>
          </cell>
        </row>
        <row r="384">
          <cell r="A384" t="str">
            <v>177_2</v>
          </cell>
          <cell r="B384">
            <v>177</v>
          </cell>
          <cell r="C384">
            <v>2</v>
          </cell>
          <cell r="D384" t="str">
            <v>1A3a</v>
          </cell>
          <cell r="E384" t="str">
            <v>1A3a</v>
          </cell>
          <cell r="F384" t="str">
            <v>1A3a_Domestic_aviation</v>
          </cell>
          <cell r="G384">
            <v>153</v>
          </cell>
          <cell r="H384">
            <v>153</v>
          </cell>
        </row>
        <row r="385">
          <cell r="A385" t="str">
            <v>177_3</v>
          </cell>
          <cell r="B385">
            <v>177</v>
          </cell>
          <cell r="C385">
            <v>3</v>
          </cell>
          <cell r="D385" t="str">
            <v>1A3a</v>
          </cell>
          <cell r="E385" t="str">
            <v>1A3a</v>
          </cell>
          <cell r="F385" t="str">
            <v>1A3a_Domestic_aviation</v>
          </cell>
          <cell r="G385">
            <v>154</v>
          </cell>
          <cell r="H385">
            <v>154</v>
          </cell>
        </row>
        <row r="386">
          <cell r="A386" t="str">
            <v>178_167</v>
          </cell>
          <cell r="B386">
            <v>178</v>
          </cell>
          <cell r="C386">
            <v>167</v>
          </cell>
          <cell r="D386" t="str">
            <v>1A2f</v>
          </cell>
          <cell r="E386" t="str">
            <v>1A2f</v>
          </cell>
          <cell r="F386" t="str">
            <v>1A2f_Non-metallic_minerals</v>
          </cell>
          <cell r="G386">
            <v>16</v>
          </cell>
          <cell r="H386">
            <v>378</v>
          </cell>
        </row>
        <row r="387">
          <cell r="A387" t="str">
            <v>179_21</v>
          </cell>
          <cell r="B387">
            <v>179</v>
          </cell>
          <cell r="C387">
            <v>21</v>
          </cell>
          <cell r="D387" t="str">
            <v>non-IPCC</v>
          </cell>
          <cell r="E387" t="str">
            <v>non-IPCC</v>
          </cell>
          <cell r="F387" t="str">
            <v>non-IPCC</v>
          </cell>
          <cell r="G387">
            <v>0</v>
          </cell>
          <cell r="H387">
            <v>1000</v>
          </cell>
        </row>
        <row r="388">
          <cell r="A388" t="str">
            <v>180_21</v>
          </cell>
          <cell r="B388">
            <v>180</v>
          </cell>
          <cell r="C388">
            <v>21</v>
          </cell>
          <cell r="D388" t="str">
            <v>non-IPCC</v>
          </cell>
          <cell r="E388" t="str">
            <v>non-IPCC</v>
          </cell>
          <cell r="F388" t="str">
            <v>non-IPCC</v>
          </cell>
          <cell r="G388">
            <v>0</v>
          </cell>
          <cell r="H388">
            <v>1000</v>
          </cell>
        </row>
        <row r="389">
          <cell r="A389" t="str">
            <v>181_21</v>
          </cell>
          <cell r="B389">
            <v>181</v>
          </cell>
          <cell r="C389">
            <v>21</v>
          </cell>
          <cell r="D389" t="str">
            <v>non-IPCC</v>
          </cell>
          <cell r="E389" t="str">
            <v>non-IPCC</v>
          </cell>
          <cell r="F389" t="str">
            <v>non-IPCC</v>
          </cell>
          <cell r="G389">
            <v>0</v>
          </cell>
          <cell r="H389">
            <v>1000</v>
          </cell>
        </row>
        <row r="390">
          <cell r="A390" t="str">
            <v>182_21</v>
          </cell>
          <cell r="B390">
            <v>182</v>
          </cell>
          <cell r="C390">
            <v>21</v>
          </cell>
          <cell r="D390" t="str">
            <v>non-IPCC</v>
          </cell>
          <cell r="E390" t="str">
            <v>non-IPCC</v>
          </cell>
          <cell r="F390" t="str">
            <v>non-IPCC</v>
          </cell>
          <cell r="G390">
            <v>0</v>
          </cell>
          <cell r="H390">
            <v>1000</v>
          </cell>
        </row>
        <row r="391">
          <cell r="A391" t="str">
            <v>184_3</v>
          </cell>
          <cell r="B391">
            <v>184</v>
          </cell>
          <cell r="C391">
            <v>3</v>
          </cell>
          <cell r="D391" t="str">
            <v>non-IPCC</v>
          </cell>
          <cell r="E391" t="str">
            <v>non-IPCC</v>
          </cell>
          <cell r="F391" t="str">
            <v>non-IPCC</v>
          </cell>
          <cell r="G391">
            <v>0</v>
          </cell>
          <cell r="H391">
            <v>999</v>
          </cell>
        </row>
        <row r="392">
          <cell r="A392" t="str">
            <v>185_21</v>
          </cell>
          <cell r="B392">
            <v>185</v>
          </cell>
          <cell r="C392">
            <v>21</v>
          </cell>
          <cell r="D392" t="str">
            <v>4A1</v>
          </cell>
          <cell r="E392" t="str">
            <v>3A1</v>
          </cell>
          <cell r="F392" t="str">
            <v>3A1_Enteric_Fermentation_non-dairy_cattle</v>
          </cell>
          <cell r="G392">
            <v>82</v>
          </cell>
          <cell r="H392">
            <v>1000</v>
          </cell>
        </row>
        <row r="393">
          <cell r="A393" t="str">
            <v>186_21</v>
          </cell>
          <cell r="B393">
            <v>186</v>
          </cell>
          <cell r="C393">
            <v>21</v>
          </cell>
          <cell r="D393" t="str">
            <v>4A6</v>
          </cell>
          <cell r="E393" t="str">
            <v>3A4</v>
          </cell>
          <cell r="F393" t="str">
            <v>3A4_Enteric_Fermentation_other:horses</v>
          </cell>
          <cell r="G393">
            <v>85</v>
          </cell>
          <cell r="H393">
            <v>1000</v>
          </cell>
        </row>
        <row r="394">
          <cell r="A394" t="str">
            <v>187_21</v>
          </cell>
          <cell r="B394">
            <v>187</v>
          </cell>
          <cell r="C394">
            <v>21</v>
          </cell>
          <cell r="D394" t="str">
            <v>4A4</v>
          </cell>
          <cell r="E394" t="str">
            <v>3A4</v>
          </cell>
          <cell r="F394" t="str">
            <v>3A4_Enteric_Fermentation_other:goats</v>
          </cell>
          <cell r="G394">
            <v>86</v>
          </cell>
          <cell r="H394">
            <v>1000</v>
          </cell>
        </row>
        <row r="395">
          <cell r="A395" t="str">
            <v>187_78</v>
          </cell>
          <cell r="B395">
            <v>187</v>
          </cell>
          <cell r="C395">
            <v>78</v>
          </cell>
          <cell r="D395" t="str">
            <v>4A4</v>
          </cell>
          <cell r="E395" t="str">
            <v>3A4</v>
          </cell>
          <cell r="F395" t="str">
            <v>3A4_Enteric_Fermentation_other:goats</v>
          </cell>
          <cell r="G395">
            <v>86</v>
          </cell>
          <cell r="H395">
            <v>1000</v>
          </cell>
        </row>
        <row r="396">
          <cell r="A396" t="str">
            <v>188_21</v>
          </cell>
          <cell r="B396">
            <v>188</v>
          </cell>
          <cell r="C396">
            <v>21</v>
          </cell>
          <cell r="D396" t="str">
            <v>4A10</v>
          </cell>
          <cell r="E396" t="str">
            <v>3A4</v>
          </cell>
          <cell r="F396" t="str">
            <v>3A4_Enteric_Fermentation_other:deer</v>
          </cell>
          <cell r="G396">
            <v>87</v>
          </cell>
          <cell r="H396">
            <v>1000</v>
          </cell>
        </row>
        <row r="397">
          <cell r="A397" t="str">
            <v>189_21</v>
          </cell>
          <cell r="B397">
            <v>189</v>
          </cell>
          <cell r="C397">
            <v>21</v>
          </cell>
          <cell r="D397" t="str">
            <v>4B1</v>
          </cell>
          <cell r="E397" t="str">
            <v>3B1</v>
          </cell>
          <cell r="F397" t="str">
            <v>3B1_Manure_Management_dairy_cattle</v>
          </cell>
          <cell r="G397">
            <v>88</v>
          </cell>
          <cell r="H397">
            <v>1000</v>
          </cell>
        </row>
        <row r="398">
          <cell r="A398" t="str">
            <v>189_78</v>
          </cell>
          <cell r="B398">
            <v>189</v>
          </cell>
          <cell r="C398">
            <v>78</v>
          </cell>
          <cell r="D398" t="str">
            <v>non-IPCC</v>
          </cell>
          <cell r="E398" t="str">
            <v>3B1</v>
          </cell>
          <cell r="F398" t="str">
            <v>3B1_Manure_Management_dairy_cattle</v>
          </cell>
          <cell r="G398">
            <v>88</v>
          </cell>
          <cell r="H398">
            <v>88</v>
          </cell>
        </row>
        <row r="399">
          <cell r="A399" t="str">
            <v>190_21</v>
          </cell>
          <cell r="B399">
            <v>190</v>
          </cell>
          <cell r="C399">
            <v>21</v>
          </cell>
          <cell r="D399" t="str">
            <v>4B1</v>
          </cell>
          <cell r="E399" t="str">
            <v>3B1</v>
          </cell>
          <cell r="F399" t="str">
            <v>3B1_Manure_Management_non-dairy_cattle</v>
          </cell>
          <cell r="G399">
            <v>89</v>
          </cell>
          <cell r="H399">
            <v>1000</v>
          </cell>
        </row>
        <row r="400">
          <cell r="A400" t="str">
            <v>190_78</v>
          </cell>
          <cell r="B400">
            <v>190</v>
          </cell>
          <cell r="C400">
            <v>78</v>
          </cell>
          <cell r="D400" t="str">
            <v>non-IPCC</v>
          </cell>
          <cell r="E400" t="str">
            <v>non-IPCC</v>
          </cell>
          <cell r="F400" t="str">
            <v>non-IPCC</v>
          </cell>
          <cell r="G400">
            <v>0</v>
          </cell>
          <cell r="H400">
            <v>89</v>
          </cell>
        </row>
        <row r="401">
          <cell r="A401" t="str">
            <v>191_21</v>
          </cell>
          <cell r="B401">
            <v>191</v>
          </cell>
          <cell r="C401">
            <v>21</v>
          </cell>
          <cell r="D401" t="str">
            <v>4B3</v>
          </cell>
          <cell r="E401" t="str">
            <v>3B2</v>
          </cell>
          <cell r="F401" t="str">
            <v>3B2_Manure_Management_sheep</v>
          </cell>
          <cell r="G401">
            <v>90</v>
          </cell>
          <cell r="H401">
            <v>1000</v>
          </cell>
        </row>
        <row r="402">
          <cell r="A402" t="str">
            <v>191_78</v>
          </cell>
          <cell r="B402">
            <v>191</v>
          </cell>
          <cell r="C402">
            <v>78</v>
          </cell>
          <cell r="D402" t="str">
            <v>non-IPCC</v>
          </cell>
          <cell r="E402" t="str">
            <v>non-IPCC</v>
          </cell>
          <cell r="F402" t="str">
            <v>non-IPCC</v>
          </cell>
          <cell r="G402">
            <v>0</v>
          </cell>
          <cell r="H402">
            <v>90</v>
          </cell>
        </row>
        <row r="403">
          <cell r="A403" t="str">
            <v>192_21</v>
          </cell>
          <cell r="B403">
            <v>192</v>
          </cell>
          <cell r="C403">
            <v>21</v>
          </cell>
          <cell r="D403" t="str">
            <v>4B8</v>
          </cell>
          <cell r="E403" t="str">
            <v>3B3</v>
          </cell>
          <cell r="F403" t="str">
            <v>3B3_Manure_Management_swine</v>
          </cell>
          <cell r="G403">
            <v>91</v>
          </cell>
          <cell r="H403">
            <v>1000</v>
          </cell>
        </row>
        <row r="404">
          <cell r="A404" t="str">
            <v>192_78</v>
          </cell>
          <cell r="B404">
            <v>192</v>
          </cell>
          <cell r="C404">
            <v>78</v>
          </cell>
          <cell r="D404" t="str">
            <v>non-IPCC</v>
          </cell>
          <cell r="E404" t="str">
            <v>non-IPCC</v>
          </cell>
          <cell r="F404" t="str">
            <v>non-IPCC</v>
          </cell>
          <cell r="G404">
            <v>0</v>
          </cell>
          <cell r="H404">
            <v>91</v>
          </cell>
        </row>
        <row r="405">
          <cell r="A405" t="str">
            <v>193_21</v>
          </cell>
          <cell r="B405">
            <v>193</v>
          </cell>
          <cell r="C405">
            <v>21</v>
          </cell>
          <cell r="D405" t="str">
            <v>4B6</v>
          </cell>
          <cell r="E405" t="str">
            <v>3B4</v>
          </cell>
          <cell r="F405" t="str">
            <v>3B4_Manure_Management_other:horses</v>
          </cell>
          <cell r="G405">
            <v>92</v>
          </cell>
          <cell r="H405">
            <v>1000</v>
          </cell>
        </row>
        <row r="406">
          <cell r="A406" t="str">
            <v>193_78</v>
          </cell>
          <cell r="B406">
            <v>193</v>
          </cell>
          <cell r="C406">
            <v>78</v>
          </cell>
          <cell r="D406" t="str">
            <v>non-IPCC</v>
          </cell>
          <cell r="E406" t="str">
            <v>3B4</v>
          </cell>
          <cell r="F406" t="str">
            <v>3B4_Manure_Management_other:horses</v>
          </cell>
          <cell r="G406">
            <v>0</v>
          </cell>
          <cell r="H406">
            <v>92</v>
          </cell>
        </row>
        <row r="407">
          <cell r="A407" t="str">
            <v>194_21</v>
          </cell>
          <cell r="B407">
            <v>194</v>
          </cell>
          <cell r="C407">
            <v>21</v>
          </cell>
          <cell r="D407" t="str">
            <v>4B4</v>
          </cell>
          <cell r="E407" t="str">
            <v>3B4</v>
          </cell>
          <cell r="F407" t="str">
            <v>3B4_Manure_Management_other:goats</v>
          </cell>
          <cell r="G407">
            <v>93</v>
          </cell>
          <cell r="H407">
            <v>1000</v>
          </cell>
        </row>
        <row r="408">
          <cell r="A408" t="str">
            <v>194_78</v>
          </cell>
          <cell r="B408">
            <v>194</v>
          </cell>
          <cell r="C408">
            <v>78</v>
          </cell>
          <cell r="D408" t="str">
            <v>non-IPCC</v>
          </cell>
          <cell r="E408" t="str">
            <v>non-IPCC</v>
          </cell>
          <cell r="F408" t="str">
            <v>non-IPCC</v>
          </cell>
          <cell r="G408">
            <v>0</v>
          </cell>
          <cell r="H408">
            <v>999</v>
          </cell>
        </row>
        <row r="409">
          <cell r="A409" t="str">
            <v>195_21</v>
          </cell>
          <cell r="B409">
            <v>195</v>
          </cell>
          <cell r="C409">
            <v>21</v>
          </cell>
          <cell r="D409" t="str">
            <v>4B10</v>
          </cell>
          <cell r="E409" t="str">
            <v>3B4</v>
          </cell>
          <cell r="F409" t="str">
            <v>3B4_Manure_Management_other:deer</v>
          </cell>
          <cell r="G409">
            <v>94</v>
          </cell>
          <cell r="H409">
            <v>1000</v>
          </cell>
        </row>
        <row r="410">
          <cell r="A410" t="str">
            <v>195_78</v>
          </cell>
          <cell r="B410">
            <v>195</v>
          </cell>
          <cell r="C410">
            <v>78</v>
          </cell>
          <cell r="D410" t="str">
            <v>non-IPCC</v>
          </cell>
          <cell r="E410" t="str">
            <v>non-IPCC</v>
          </cell>
          <cell r="F410" t="str">
            <v>non-IPCC</v>
          </cell>
          <cell r="G410">
            <v>0</v>
          </cell>
          <cell r="H410">
            <v>999</v>
          </cell>
        </row>
        <row r="411">
          <cell r="A411" t="str">
            <v>196_21</v>
          </cell>
          <cell r="B411">
            <v>196</v>
          </cell>
          <cell r="C411">
            <v>21</v>
          </cell>
          <cell r="D411" t="str">
            <v>4B9</v>
          </cell>
          <cell r="E411" t="str">
            <v>3B4</v>
          </cell>
          <cell r="F411" t="str">
            <v>3B4_Manure_Management_other:poultry</v>
          </cell>
          <cell r="G411">
            <v>95</v>
          </cell>
          <cell r="H411">
            <v>1000</v>
          </cell>
        </row>
        <row r="412">
          <cell r="A412" t="str">
            <v>196_78</v>
          </cell>
          <cell r="B412">
            <v>196</v>
          </cell>
          <cell r="C412">
            <v>78</v>
          </cell>
          <cell r="D412" t="str">
            <v>non-IPCC</v>
          </cell>
          <cell r="E412" t="str">
            <v>non-IPCC</v>
          </cell>
          <cell r="F412" t="str">
            <v>non-IPCC</v>
          </cell>
          <cell r="G412">
            <v>0</v>
          </cell>
          <cell r="H412">
            <v>95</v>
          </cell>
        </row>
        <row r="413">
          <cell r="A413" t="str">
            <v>197_21</v>
          </cell>
          <cell r="B413">
            <v>197</v>
          </cell>
          <cell r="C413">
            <v>21</v>
          </cell>
          <cell r="D413" t="str">
            <v>4B12</v>
          </cell>
          <cell r="E413" t="str">
            <v>3B4</v>
          </cell>
          <cell r="F413" t="str">
            <v>3B4_Other</v>
          </cell>
          <cell r="G413">
            <v>96</v>
          </cell>
          <cell r="H413">
            <v>1000</v>
          </cell>
        </row>
        <row r="414">
          <cell r="A414" t="str">
            <v>198_21</v>
          </cell>
          <cell r="B414">
            <v>198</v>
          </cell>
          <cell r="C414">
            <v>21</v>
          </cell>
          <cell r="D414" t="str">
            <v>4B9</v>
          </cell>
          <cell r="E414" t="str">
            <v>3B4</v>
          </cell>
          <cell r="F414" t="str">
            <v>3B4_Manure_Management_other:poultry</v>
          </cell>
          <cell r="G414">
            <v>95</v>
          </cell>
          <cell r="H414">
            <v>1000</v>
          </cell>
        </row>
        <row r="415">
          <cell r="A415" t="str">
            <v>198_78</v>
          </cell>
          <cell r="B415">
            <v>198</v>
          </cell>
          <cell r="C415">
            <v>78</v>
          </cell>
          <cell r="D415" t="str">
            <v>non-IPCC</v>
          </cell>
          <cell r="E415" t="str">
            <v>non-IPCC</v>
          </cell>
          <cell r="F415" t="str">
            <v>non-IPCC</v>
          </cell>
          <cell r="G415">
            <v>0</v>
          </cell>
          <cell r="H415">
            <v>95</v>
          </cell>
        </row>
        <row r="416">
          <cell r="A416" t="str">
            <v>199_21</v>
          </cell>
          <cell r="B416">
            <v>199</v>
          </cell>
          <cell r="C416">
            <v>21</v>
          </cell>
          <cell r="D416" t="str">
            <v>4B13</v>
          </cell>
          <cell r="E416" t="str">
            <v>3B4</v>
          </cell>
          <cell r="F416" t="str">
            <v>3B4_Other</v>
          </cell>
          <cell r="G416">
            <v>97</v>
          </cell>
          <cell r="H416">
            <v>1000</v>
          </cell>
        </row>
        <row r="417">
          <cell r="A417" t="str">
            <v>200_21</v>
          </cell>
          <cell r="B417">
            <v>200</v>
          </cell>
          <cell r="C417">
            <v>21</v>
          </cell>
          <cell r="D417" t="str">
            <v>4B14</v>
          </cell>
          <cell r="E417" t="str">
            <v>3B4</v>
          </cell>
          <cell r="F417" t="str">
            <v>3B4_Other</v>
          </cell>
          <cell r="G417">
            <v>98</v>
          </cell>
          <cell r="H417">
            <v>1000</v>
          </cell>
        </row>
        <row r="418">
          <cell r="A418" t="str">
            <v>201_48</v>
          </cell>
          <cell r="B418">
            <v>201</v>
          </cell>
          <cell r="C418">
            <v>48</v>
          </cell>
          <cell r="D418" t="str">
            <v>non-IPCC</v>
          </cell>
          <cell r="E418" t="str">
            <v>non-IPCC</v>
          </cell>
          <cell r="F418" t="str">
            <v>non-IPCC</v>
          </cell>
          <cell r="G418">
            <v>0</v>
          </cell>
          <cell r="H418">
            <v>5</v>
          </cell>
        </row>
        <row r="419">
          <cell r="A419" t="str">
            <v>202_71</v>
          </cell>
          <cell r="B419">
            <v>202</v>
          </cell>
          <cell r="C419">
            <v>71</v>
          </cell>
          <cell r="D419" t="str">
            <v>2A7</v>
          </cell>
          <cell r="E419" t="str">
            <v>2D3</v>
          </cell>
          <cell r="F419" t="str">
            <v>2D3_Non-energy_products_from_fuels_and_solvent_use:Other</v>
          </cell>
          <cell r="G419">
            <v>0</v>
          </cell>
          <cell r="H419">
            <v>5</v>
          </cell>
        </row>
        <row r="420">
          <cell r="A420" t="str">
            <v>203_194</v>
          </cell>
          <cell r="B420">
            <v>203</v>
          </cell>
          <cell r="C420">
            <v>194</v>
          </cell>
          <cell r="D420" t="str">
            <v>2C5</v>
          </cell>
          <cell r="E420" t="str">
            <v>2C7</v>
          </cell>
          <cell r="F420" t="str">
            <v>2C7_Metal_industry:Other</v>
          </cell>
          <cell r="G420">
            <v>0</v>
          </cell>
          <cell r="H420">
            <v>1000</v>
          </cell>
        </row>
        <row r="421">
          <cell r="A421" t="str">
            <v>204_48</v>
          </cell>
          <cell r="B421">
            <v>204</v>
          </cell>
          <cell r="C421">
            <v>48</v>
          </cell>
          <cell r="D421" t="str">
            <v>2C4</v>
          </cell>
          <cell r="E421" t="str">
            <v>2C4</v>
          </cell>
          <cell r="F421" t="str">
            <v>2C4_Magnesium_production</v>
          </cell>
          <cell r="G421">
            <v>8</v>
          </cell>
          <cell r="H421">
            <v>1000</v>
          </cell>
        </row>
        <row r="422">
          <cell r="A422" t="str">
            <v>205_48</v>
          </cell>
          <cell r="B422">
            <v>205</v>
          </cell>
          <cell r="C422">
            <v>48</v>
          </cell>
          <cell r="D422" t="str">
            <v>2C3</v>
          </cell>
          <cell r="E422" t="str">
            <v>2C3</v>
          </cell>
          <cell r="F422" t="str">
            <v>2C3_Aluminium_Production</v>
          </cell>
          <cell r="G422">
            <v>0</v>
          </cell>
          <cell r="H422">
            <v>292</v>
          </cell>
        </row>
        <row r="423">
          <cell r="A423" t="str">
            <v>206_48</v>
          </cell>
          <cell r="B423">
            <v>206</v>
          </cell>
          <cell r="C423">
            <v>48</v>
          </cell>
          <cell r="D423" t="str">
            <v>2C3</v>
          </cell>
          <cell r="E423" t="str">
            <v>2C3</v>
          </cell>
          <cell r="F423" t="str">
            <v>2C3_Aluminium_Production</v>
          </cell>
          <cell r="G423">
            <v>0</v>
          </cell>
          <cell r="H423">
            <v>1000</v>
          </cell>
        </row>
        <row r="424">
          <cell r="A424" t="str">
            <v>207_48</v>
          </cell>
          <cell r="B424">
            <v>207</v>
          </cell>
          <cell r="C424">
            <v>48</v>
          </cell>
          <cell r="D424" t="str">
            <v>2C3</v>
          </cell>
          <cell r="E424" t="str">
            <v>2C3</v>
          </cell>
          <cell r="F424" t="str">
            <v>2C3_Aluminium_Production</v>
          </cell>
          <cell r="G424">
            <v>0</v>
          </cell>
          <cell r="H424">
            <v>1000</v>
          </cell>
        </row>
        <row r="425">
          <cell r="A425" t="str">
            <v>208_48</v>
          </cell>
          <cell r="B425">
            <v>208</v>
          </cell>
          <cell r="C425">
            <v>48</v>
          </cell>
          <cell r="D425" t="str">
            <v>2B5</v>
          </cell>
          <cell r="E425" t="str">
            <v>2B10</v>
          </cell>
          <cell r="F425" t="str">
            <v>2B10_Chemical_Industry:Other</v>
          </cell>
          <cell r="G425">
            <v>0</v>
          </cell>
          <cell r="H425">
            <v>1000</v>
          </cell>
        </row>
        <row r="426">
          <cell r="A426" t="str">
            <v>210_48</v>
          </cell>
          <cell r="B426">
            <v>210</v>
          </cell>
          <cell r="C426">
            <v>48</v>
          </cell>
          <cell r="D426" t="str">
            <v>2B5</v>
          </cell>
          <cell r="E426" t="str">
            <v>2B10</v>
          </cell>
          <cell r="F426" t="str">
            <v>2B10_Chemical_Industry:Other</v>
          </cell>
          <cell r="G426">
            <v>0</v>
          </cell>
          <cell r="H426">
            <v>1000</v>
          </cell>
        </row>
        <row r="427">
          <cell r="A427" t="str">
            <v>211_48</v>
          </cell>
          <cell r="B427">
            <v>211</v>
          </cell>
          <cell r="C427">
            <v>48</v>
          </cell>
          <cell r="D427" t="str">
            <v>non-IPCC</v>
          </cell>
          <cell r="E427" t="str">
            <v>non-IPCC</v>
          </cell>
          <cell r="F427" t="str">
            <v>non-IPCC</v>
          </cell>
          <cell r="G427">
            <v>0</v>
          </cell>
          <cell r="H427">
            <v>1000</v>
          </cell>
        </row>
        <row r="428">
          <cell r="A428" t="str">
            <v>211_121</v>
          </cell>
          <cell r="B428">
            <v>211</v>
          </cell>
          <cell r="C428">
            <v>121</v>
          </cell>
          <cell r="D428" t="str">
            <v>non-IPCC</v>
          </cell>
          <cell r="E428" t="str">
            <v>non-IPCC</v>
          </cell>
          <cell r="F428" t="str">
            <v>non-IPCC</v>
          </cell>
          <cell r="G428">
            <v>0</v>
          </cell>
          <cell r="H428">
            <v>1000</v>
          </cell>
        </row>
        <row r="429">
          <cell r="A429" t="str">
            <v>212_48</v>
          </cell>
          <cell r="B429">
            <v>212</v>
          </cell>
          <cell r="C429">
            <v>48</v>
          </cell>
          <cell r="D429" t="str">
            <v>3A</v>
          </cell>
          <cell r="E429" t="str">
            <v>2D3</v>
          </cell>
          <cell r="F429" t="str">
            <v>2D3_Non-energy_products_from_fuels_and_solvent_use:Solvent Use</v>
          </cell>
          <cell r="G429">
            <v>0</v>
          </cell>
          <cell r="H429">
            <v>1000</v>
          </cell>
        </row>
        <row r="430">
          <cell r="A430" t="str">
            <v>213_49</v>
          </cell>
          <cell r="B430">
            <v>213</v>
          </cell>
          <cell r="C430">
            <v>49</v>
          </cell>
          <cell r="D430" t="str">
            <v>non-IPCC</v>
          </cell>
          <cell r="E430" t="str">
            <v>non-IPCC</v>
          </cell>
          <cell r="F430" t="str">
            <v>non-IPCC</v>
          </cell>
          <cell r="G430">
            <v>0</v>
          </cell>
          <cell r="H430">
            <v>1000</v>
          </cell>
        </row>
        <row r="431">
          <cell r="A431" t="str">
            <v>214_49</v>
          </cell>
          <cell r="B431">
            <v>214</v>
          </cell>
          <cell r="C431">
            <v>49</v>
          </cell>
          <cell r="D431" t="str">
            <v>non-IPCC</v>
          </cell>
          <cell r="E431" t="str">
            <v>non-IPCC</v>
          </cell>
          <cell r="F431" t="str">
            <v>non-IPCC</v>
          </cell>
          <cell r="G431">
            <v>0</v>
          </cell>
          <cell r="H431">
            <v>1000</v>
          </cell>
        </row>
        <row r="432">
          <cell r="A432" t="str">
            <v>218_211</v>
          </cell>
          <cell r="B432">
            <v>218</v>
          </cell>
          <cell r="C432">
            <v>211</v>
          </cell>
          <cell r="D432" t="str">
            <v>1A2a</v>
          </cell>
          <cell r="E432" t="str">
            <v>non-IPCC</v>
          </cell>
          <cell r="F432" t="str">
            <v>non-IPCC</v>
          </cell>
          <cell r="G432">
            <v>0</v>
          </cell>
          <cell r="H432">
            <v>418</v>
          </cell>
        </row>
        <row r="433">
          <cell r="A433" t="str">
            <v>219_15</v>
          </cell>
          <cell r="B433">
            <v>219</v>
          </cell>
          <cell r="C433">
            <v>15</v>
          </cell>
          <cell r="D433" t="str">
            <v>Marine_Bunkers</v>
          </cell>
          <cell r="E433" t="str">
            <v>Marine_Bunkers</v>
          </cell>
          <cell r="F433" t="str">
            <v>Marine_Bunkers</v>
          </cell>
          <cell r="G433">
            <v>132</v>
          </cell>
          <cell r="H433">
            <v>1000</v>
          </cell>
        </row>
        <row r="434">
          <cell r="A434" t="str">
            <v>219_48</v>
          </cell>
          <cell r="B434">
            <v>219</v>
          </cell>
          <cell r="C434">
            <v>48</v>
          </cell>
          <cell r="D434" t="str">
            <v>non-IPCC</v>
          </cell>
          <cell r="E434" t="str">
            <v>non-IPCC</v>
          </cell>
          <cell r="F434" t="str">
            <v>non-IPCC</v>
          </cell>
          <cell r="G434">
            <v>0</v>
          </cell>
          <cell r="H434">
            <v>1000</v>
          </cell>
        </row>
        <row r="435">
          <cell r="A435" t="str">
            <v>220_49</v>
          </cell>
          <cell r="B435">
            <v>220</v>
          </cell>
          <cell r="C435">
            <v>49</v>
          </cell>
          <cell r="D435" t="str">
            <v>non-IPCC</v>
          </cell>
          <cell r="E435" t="str">
            <v>non-IPCC</v>
          </cell>
          <cell r="F435" t="str">
            <v>non-IPCC</v>
          </cell>
          <cell r="G435">
            <v>0</v>
          </cell>
          <cell r="H435">
            <v>1000</v>
          </cell>
        </row>
        <row r="436">
          <cell r="A436" t="str">
            <v>221_48</v>
          </cell>
          <cell r="B436">
            <v>221</v>
          </cell>
          <cell r="C436">
            <v>48</v>
          </cell>
          <cell r="D436" t="str">
            <v>non-IPCC</v>
          </cell>
          <cell r="E436" t="str">
            <v>non-IPCC</v>
          </cell>
          <cell r="F436" t="str">
            <v>non-IPCC</v>
          </cell>
          <cell r="G436">
            <v>0</v>
          </cell>
          <cell r="H436">
            <v>1000</v>
          </cell>
        </row>
        <row r="437">
          <cell r="A437" t="str">
            <v>222_48</v>
          </cell>
          <cell r="B437">
            <v>222</v>
          </cell>
          <cell r="C437">
            <v>48</v>
          </cell>
          <cell r="D437" t="str">
            <v>2B5</v>
          </cell>
          <cell r="E437" t="str">
            <v>2B10</v>
          </cell>
          <cell r="F437" t="str">
            <v>2B10_Chemical_Industry:Other</v>
          </cell>
          <cell r="G437">
            <v>0</v>
          </cell>
          <cell r="H437">
            <v>1000</v>
          </cell>
        </row>
        <row r="438">
          <cell r="A438" t="str">
            <v>223_48</v>
          </cell>
          <cell r="B438">
            <v>223</v>
          </cell>
          <cell r="C438">
            <v>48</v>
          </cell>
          <cell r="D438" t="str">
            <v>2B5</v>
          </cell>
          <cell r="E438" t="str">
            <v>2B8g</v>
          </cell>
          <cell r="F438" t="str">
            <v>2B8g_Petrochemical_and_carbon_black_production:Other</v>
          </cell>
          <cell r="G438">
            <v>0</v>
          </cell>
          <cell r="H438">
            <v>1000</v>
          </cell>
        </row>
        <row r="439">
          <cell r="A439" t="str">
            <v>224_48</v>
          </cell>
          <cell r="B439">
            <v>224</v>
          </cell>
          <cell r="C439">
            <v>48</v>
          </cell>
          <cell r="D439" t="str">
            <v>non-IPCC</v>
          </cell>
          <cell r="E439" t="str">
            <v>non-IPCC</v>
          </cell>
          <cell r="F439" t="str">
            <v>non-IPCC</v>
          </cell>
          <cell r="G439">
            <v>0</v>
          </cell>
          <cell r="H439">
            <v>1000</v>
          </cell>
        </row>
        <row r="440">
          <cell r="A440" t="str">
            <v>225_48</v>
          </cell>
          <cell r="B440">
            <v>225</v>
          </cell>
          <cell r="C440">
            <v>48</v>
          </cell>
          <cell r="D440" t="str">
            <v>2B5</v>
          </cell>
          <cell r="E440" t="str">
            <v>non-IPCC</v>
          </cell>
          <cell r="F440" t="str">
            <v>non-IPCC</v>
          </cell>
          <cell r="G440">
            <v>0</v>
          </cell>
          <cell r="H440">
            <v>1000</v>
          </cell>
        </row>
        <row r="441">
          <cell r="A441" t="str">
            <v>226_21</v>
          </cell>
          <cell r="B441">
            <v>226</v>
          </cell>
          <cell r="C441">
            <v>21</v>
          </cell>
          <cell r="D441" t="str">
            <v>2F9</v>
          </cell>
          <cell r="E441" t="str">
            <v>2G2e</v>
          </cell>
          <cell r="F441" t="str">
            <v>2G2e_Electronics_and_shoes</v>
          </cell>
          <cell r="G441">
            <v>9</v>
          </cell>
          <cell r="H441">
            <v>1000</v>
          </cell>
        </row>
        <row r="442">
          <cell r="A442" t="str">
            <v>229_21</v>
          </cell>
          <cell r="B442">
            <v>229</v>
          </cell>
          <cell r="C442">
            <v>21</v>
          </cell>
          <cell r="D442" t="str">
            <v>2F4</v>
          </cell>
          <cell r="E442" t="str">
            <v>2F4a</v>
          </cell>
          <cell r="F442" t="str">
            <v>2F4a_Metered_dose_inhalers</v>
          </cell>
          <cell r="G442">
            <v>250</v>
          </cell>
          <cell r="H442">
            <v>1000</v>
          </cell>
        </row>
        <row r="443">
          <cell r="A443" t="str">
            <v>230_21</v>
          </cell>
          <cell r="B443">
            <v>230</v>
          </cell>
          <cell r="C443">
            <v>21</v>
          </cell>
          <cell r="D443" t="str">
            <v>2F4</v>
          </cell>
          <cell r="E443" t="str">
            <v>2F4b</v>
          </cell>
          <cell r="F443" t="str">
            <v>2F4b_Aerosols:Other</v>
          </cell>
          <cell r="G443">
            <v>1</v>
          </cell>
          <cell r="H443">
            <v>1000</v>
          </cell>
        </row>
        <row r="444">
          <cell r="A444" t="str">
            <v>231_46</v>
          </cell>
          <cell r="B444">
            <v>231</v>
          </cell>
          <cell r="C444">
            <v>46</v>
          </cell>
          <cell r="D444" t="str">
            <v>2A2</v>
          </cell>
          <cell r="E444" t="str">
            <v>2A2</v>
          </cell>
          <cell r="F444" t="str">
            <v>2A2_Lime_Production</v>
          </cell>
          <cell r="G444">
            <v>3</v>
          </cell>
          <cell r="H444">
            <v>3</v>
          </cell>
        </row>
        <row r="445">
          <cell r="A445" t="str">
            <v>240_114</v>
          </cell>
          <cell r="B445">
            <v>240</v>
          </cell>
          <cell r="C445">
            <v>114</v>
          </cell>
          <cell r="D445" t="str">
            <v>3D</v>
          </cell>
          <cell r="E445" t="str">
            <v>2D3</v>
          </cell>
          <cell r="F445" t="str">
            <v>2D3_Non-energy_products_from_fuels_and_solvent_use:Solvent Use</v>
          </cell>
          <cell r="G445">
            <v>0</v>
          </cell>
          <cell r="H445">
            <v>1</v>
          </cell>
        </row>
        <row r="446">
          <cell r="A446" t="str">
            <v>243_109</v>
          </cell>
          <cell r="B446">
            <v>243</v>
          </cell>
          <cell r="C446">
            <v>109</v>
          </cell>
          <cell r="D446" t="str">
            <v>3D</v>
          </cell>
          <cell r="E446" t="str">
            <v>2D3</v>
          </cell>
          <cell r="F446" t="str">
            <v>2D3_Non-energy_products_from_fuels_and_solvent_use:Solvent Use</v>
          </cell>
          <cell r="G446">
            <v>0</v>
          </cell>
          <cell r="H446">
            <v>1</v>
          </cell>
        </row>
        <row r="447">
          <cell r="A447" t="str">
            <v>245_191</v>
          </cell>
          <cell r="B447">
            <v>245</v>
          </cell>
          <cell r="C447">
            <v>191</v>
          </cell>
          <cell r="D447" t="str">
            <v>3D</v>
          </cell>
          <cell r="E447" t="str">
            <v>2D3</v>
          </cell>
          <cell r="F447" t="str">
            <v>2D3_Non-energy_products_from_fuels_and_solvent_use:Solvent Use</v>
          </cell>
          <cell r="G447">
            <v>0</v>
          </cell>
          <cell r="H447">
            <v>1</v>
          </cell>
        </row>
        <row r="448">
          <cell r="A448" t="str">
            <v>247_115</v>
          </cell>
          <cell r="B448">
            <v>247</v>
          </cell>
          <cell r="C448">
            <v>115</v>
          </cell>
          <cell r="D448" t="str">
            <v>3d</v>
          </cell>
          <cell r="E448" t="str">
            <v>2D3</v>
          </cell>
          <cell r="F448" t="str">
            <v>2D3_Non-energy_products_from_fuels_and_solvent_use:Solvent Use</v>
          </cell>
          <cell r="G448">
            <v>0</v>
          </cell>
          <cell r="H448">
            <v>1</v>
          </cell>
        </row>
        <row r="449">
          <cell r="A449" t="str">
            <v>248_192</v>
          </cell>
          <cell r="B449">
            <v>248</v>
          </cell>
          <cell r="C449">
            <v>192</v>
          </cell>
          <cell r="D449" t="str">
            <v>3D</v>
          </cell>
          <cell r="E449" t="str">
            <v>2D3</v>
          </cell>
          <cell r="F449" t="str">
            <v>2D3_Non-energy_products_from_fuels_and_solvent_use:Solvent Use</v>
          </cell>
          <cell r="G449">
            <v>0</v>
          </cell>
          <cell r="H449">
            <v>1</v>
          </cell>
        </row>
        <row r="450">
          <cell r="A450" t="str">
            <v>249_111</v>
          </cell>
          <cell r="B450">
            <v>249</v>
          </cell>
          <cell r="C450">
            <v>111</v>
          </cell>
          <cell r="D450" t="str">
            <v>3D</v>
          </cell>
          <cell r="E450" t="str">
            <v>2D3</v>
          </cell>
          <cell r="F450" t="str">
            <v>2D3_Non-energy_products_from_fuels_and_solvent_use:Solvent Use</v>
          </cell>
          <cell r="G450">
            <v>0</v>
          </cell>
          <cell r="H450">
            <v>449</v>
          </cell>
        </row>
        <row r="451">
          <cell r="A451" t="str">
            <v>250_108</v>
          </cell>
          <cell r="B451">
            <v>250</v>
          </cell>
          <cell r="C451">
            <v>108</v>
          </cell>
          <cell r="D451" t="str">
            <v>3B</v>
          </cell>
          <cell r="E451" t="str">
            <v>2D3</v>
          </cell>
          <cell r="F451" t="str">
            <v>2D3_Non-energy_products_from_fuels_and_solvent_use:Solvent Use</v>
          </cell>
          <cell r="G451">
            <v>0</v>
          </cell>
          <cell r="H451">
            <v>1</v>
          </cell>
        </row>
        <row r="452">
          <cell r="A452" t="str">
            <v>251_108</v>
          </cell>
          <cell r="B452">
            <v>251</v>
          </cell>
          <cell r="C452">
            <v>108</v>
          </cell>
          <cell r="D452" t="str">
            <v>3B</v>
          </cell>
          <cell r="E452" t="str">
            <v>2D3</v>
          </cell>
          <cell r="F452" t="str">
            <v>2D3_Non-energy_products_from_fuels_and_solvent_use:Solvent Use</v>
          </cell>
          <cell r="G452">
            <v>0</v>
          </cell>
          <cell r="H452">
            <v>1</v>
          </cell>
        </row>
        <row r="453">
          <cell r="A453" t="str">
            <v>252_108</v>
          </cell>
          <cell r="B453">
            <v>252</v>
          </cell>
          <cell r="C453">
            <v>108</v>
          </cell>
          <cell r="D453" t="str">
            <v>3B</v>
          </cell>
          <cell r="E453" t="str">
            <v>2D3</v>
          </cell>
          <cell r="F453" t="str">
            <v>2D3_Non-energy_products_from_fuels_and_solvent_use:Solvent Use</v>
          </cell>
          <cell r="G453">
            <v>0</v>
          </cell>
          <cell r="H453">
            <v>1</v>
          </cell>
        </row>
        <row r="454">
          <cell r="A454" t="str">
            <v>253_108</v>
          </cell>
          <cell r="B454">
            <v>253</v>
          </cell>
          <cell r="C454">
            <v>108</v>
          </cell>
          <cell r="D454" t="str">
            <v>3B</v>
          </cell>
          <cell r="E454" t="str">
            <v>2D3</v>
          </cell>
          <cell r="F454" t="str">
            <v>2D3_Non-energy_products_from_fuels_and_solvent_use:Solvent Use</v>
          </cell>
          <cell r="G454">
            <v>0</v>
          </cell>
          <cell r="H454">
            <v>1</v>
          </cell>
        </row>
        <row r="455">
          <cell r="A455" t="str">
            <v>254_108</v>
          </cell>
          <cell r="B455">
            <v>254</v>
          </cell>
          <cell r="C455">
            <v>108</v>
          </cell>
          <cell r="D455" t="str">
            <v>3B</v>
          </cell>
          <cell r="E455" t="str">
            <v>2D3</v>
          </cell>
          <cell r="F455" t="str">
            <v>2D3_Non-energy_products_from_fuels_and_solvent_use:Solvent Use</v>
          </cell>
          <cell r="G455">
            <v>0</v>
          </cell>
          <cell r="H455">
            <v>1</v>
          </cell>
        </row>
        <row r="456">
          <cell r="A456" t="str">
            <v>255_108</v>
          </cell>
          <cell r="B456">
            <v>255</v>
          </cell>
          <cell r="C456">
            <v>108</v>
          </cell>
          <cell r="D456" t="str">
            <v>3B</v>
          </cell>
          <cell r="E456" t="str">
            <v>2D3</v>
          </cell>
          <cell r="F456" t="str">
            <v>2D3_Non-energy_products_from_fuels_and_solvent_use:Solvent Use</v>
          </cell>
          <cell r="G456">
            <v>0</v>
          </cell>
          <cell r="H456">
            <v>725</v>
          </cell>
        </row>
        <row r="457">
          <cell r="A457" t="str">
            <v>256_188</v>
          </cell>
          <cell r="B457">
            <v>256</v>
          </cell>
          <cell r="C457">
            <v>188</v>
          </cell>
          <cell r="D457" t="str">
            <v>3D</v>
          </cell>
          <cell r="E457" t="str">
            <v>2D3</v>
          </cell>
          <cell r="F457" t="str">
            <v>2D3_Non-energy_products_from_fuels_and_solvent_use:Solvent Use</v>
          </cell>
          <cell r="G457">
            <v>0</v>
          </cell>
          <cell r="H457">
            <v>1</v>
          </cell>
        </row>
        <row r="458">
          <cell r="A458" t="str">
            <v>257_22</v>
          </cell>
          <cell r="B458">
            <v>257</v>
          </cell>
          <cell r="C458">
            <v>22</v>
          </cell>
          <cell r="D458" t="str">
            <v>3D</v>
          </cell>
          <cell r="E458" t="str">
            <v>2D3</v>
          </cell>
          <cell r="F458" t="str">
            <v>2D3_Non-energy_products_from_fuels_and_solvent_use:Solvent Use</v>
          </cell>
          <cell r="G458">
            <v>0</v>
          </cell>
          <cell r="H458">
            <v>1</v>
          </cell>
        </row>
        <row r="459">
          <cell r="A459" t="str">
            <v>257_189</v>
          </cell>
          <cell r="B459">
            <v>257</v>
          </cell>
          <cell r="C459">
            <v>189</v>
          </cell>
          <cell r="D459" t="str">
            <v>3D</v>
          </cell>
          <cell r="E459" t="str">
            <v>2D3</v>
          </cell>
          <cell r="F459" t="str">
            <v>2D3_Non-energy_products_from_fuels_and_solvent_use:Solvent Use</v>
          </cell>
          <cell r="G459">
            <v>0</v>
          </cell>
          <cell r="H459">
            <v>1</v>
          </cell>
        </row>
        <row r="460">
          <cell r="A460" t="str">
            <v>257_303</v>
          </cell>
          <cell r="B460">
            <v>257</v>
          </cell>
          <cell r="C460">
            <v>303</v>
          </cell>
          <cell r="D460" t="str">
            <v>2B5</v>
          </cell>
          <cell r="E460" t="str">
            <v>2D2</v>
          </cell>
          <cell r="F460" t="str">
            <v>2D2 Non-energy_products_from_fuels_and_solvent_use:Paraffin_wax_use</v>
          </cell>
          <cell r="G460">
            <v>1</v>
          </cell>
          <cell r="H460">
            <v>999</v>
          </cell>
        </row>
        <row r="461">
          <cell r="A461" t="str">
            <v>257_305</v>
          </cell>
          <cell r="B461">
            <v>257</v>
          </cell>
          <cell r="C461">
            <v>305</v>
          </cell>
          <cell r="D461" t="str">
            <v>2B5</v>
          </cell>
          <cell r="E461" t="str">
            <v>2D3</v>
          </cell>
          <cell r="F461" t="str">
            <v>2D3_Non-energy_products_from_fuels_and_solvent_use:Other</v>
          </cell>
          <cell r="G461">
            <v>1</v>
          </cell>
          <cell r="H461">
            <v>999</v>
          </cell>
        </row>
        <row r="462">
          <cell r="A462" t="str">
            <v>258_190</v>
          </cell>
          <cell r="B462">
            <v>258</v>
          </cell>
          <cell r="C462">
            <v>190</v>
          </cell>
          <cell r="D462" t="str">
            <v>3D</v>
          </cell>
          <cell r="E462" t="str">
            <v>2D3</v>
          </cell>
          <cell r="F462" t="str">
            <v>2D3_Non-energy_products_from_fuels_and_solvent_use:Solvent Use</v>
          </cell>
          <cell r="G462">
            <v>0</v>
          </cell>
          <cell r="H462">
            <v>1</v>
          </cell>
        </row>
        <row r="463">
          <cell r="A463" t="str">
            <v>259_107</v>
          </cell>
          <cell r="B463">
            <v>259</v>
          </cell>
          <cell r="C463">
            <v>107</v>
          </cell>
          <cell r="D463" t="str">
            <v>3D</v>
          </cell>
          <cell r="E463" t="str">
            <v>2D3</v>
          </cell>
          <cell r="F463" t="str">
            <v>2D3_Non-energy_products_from_fuels_and_solvent_use:Solvent Use</v>
          </cell>
          <cell r="G463">
            <v>0</v>
          </cell>
          <cell r="H463">
            <v>1</v>
          </cell>
        </row>
        <row r="464">
          <cell r="A464" t="str">
            <v>260_79</v>
          </cell>
          <cell r="B464">
            <v>260</v>
          </cell>
          <cell r="C464">
            <v>79</v>
          </cell>
          <cell r="D464" t="str">
            <v>3D</v>
          </cell>
          <cell r="E464" t="str">
            <v>2D3</v>
          </cell>
          <cell r="F464" t="str">
            <v>2D3_Non-energy_products_from_fuels_and_solvent_use:Solvent Use</v>
          </cell>
          <cell r="G464">
            <v>0</v>
          </cell>
          <cell r="H464">
            <v>1</v>
          </cell>
        </row>
        <row r="465">
          <cell r="A465" t="str">
            <v>264_174</v>
          </cell>
          <cell r="B465">
            <v>264</v>
          </cell>
          <cell r="C465">
            <v>174</v>
          </cell>
          <cell r="D465" t="str">
            <v>2C3</v>
          </cell>
          <cell r="E465" t="str">
            <v>2C3</v>
          </cell>
          <cell r="F465" t="str">
            <v>2C3_Aluminium_Production</v>
          </cell>
          <cell r="G465">
            <v>7</v>
          </cell>
          <cell r="H465">
            <v>1000</v>
          </cell>
        </row>
        <row r="466">
          <cell r="A466" t="str">
            <v>265_21</v>
          </cell>
          <cell r="B466">
            <v>265</v>
          </cell>
          <cell r="C466">
            <v>21</v>
          </cell>
          <cell r="D466" t="str">
            <v>2F9</v>
          </cell>
          <cell r="E466" t="str">
            <v>2G2e</v>
          </cell>
          <cell r="F466" t="str">
            <v>2G2e_Electronics_and_shoes</v>
          </cell>
          <cell r="G466">
            <v>9</v>
          </cell>
          <cell r="H466">
            <v>1000</v>
          </cell>
        </row>
        <row r="467">
          <cell r="A467" t="str">
            <v>266_78</v>
          </cell>
          <cell r="B467">
            <v>266</v>
          </cell>
          <cell r="C467">
            <v>78</v>
          </cell>
          <cell r="D467" t="str">
            <v>non-IPCC</v>
          </cell>
          <cell r="E467" t="str">
            <v>non-IPCC</v>
          </cell>
          <cell r="F467" t="str">
            <v>non-IPCC</v>
          </cell>
          <cell r="G467">
            <v>0</v>
          </cell>
          <cell r="H467">
            <v>1</v>
          </cell>
        </row>
        <row r="468">
          <cell r="A468" t="str">
            <v>267_78</v>
          </cell>
          <cell r="B468">
            <v>267</v>
          </cell>
          <cell r="C468">
            <v>78</v>
          </cell>
          <cell r="D468" t="str">
            <v>non-IPCC</v>
          </cell>
          <cell r="E468" t="str">
            <v>non-IPCC</v>
          </cell>
          <cell r="F468" t="str">
            <v>non-IPCC</v>
          </cell>
          <cell r="G468">
            <v>0</v>
          </cell>
          <cell r="H468">
            <v>467</v>
          </cell>
        </row>
        <row r="469">
          <cell r="A469" t="str">
            <v>268_78</v>
          </cell>
          <cell r="B469">
            <v>268</v>
          </cell>
          <cell r="C469">
            <v>78</v>
          </cell>
          <cell r="D469" t="str">
            <v>non-IPCC</v>
          </cell>
          <cell r="E469" t="str">
            <v>non-IPCC</v>
          </cell>
          <cell r="F469" t="str">
            <v>non-IPCC</v>
          </cell>
          <cell r="G469">
            <v>0</v>
          </cell>
          <cell r="H469">
            <v>467</v>
          </cell>
        </row>
        <row r="470">
          <cell r="A470" t="str">
            <v>269_79</v>
          </cell>
          <cell r="B470">
            <v>269</v>
          </cell>
          <cell r="C470">
            <v>79</v>
          </cell>
          <cell r="D470" t="str">
            <v>non-IPCC</v>
          </cell>
          <cell r="E470" t="str">
            <v>non-IPCC</v>
          </cell>
          <cell r="F470" t="str">
            <v>non-IPCC</v>
          </cell>
          <cell r="G470">
            <v>0</v>
          </cell>
          <cell r="H470">
            <v>1</v>
          </cell>
        </row>
        <row r="471">
          <cell r="A471" t="str">
            <v>270_80</v>
          </cell>
          <cell r="B471">
            <v>270</v>
          </cell>
          <cell r="C471">
            <v>80</v>
          </cell>
          <cell r="D471" t="str">
            <v>non-IPCC</v>
          </cell>
          <cell r="E471" t="str">
            <v>non-IPCC</v>
          </cell>
          <cell r="F471" t="str">
            <v>non-IPCC</v>
          </cell>
          <cell r="G471">
            <v>0</v>
          </cell>
          <cell r="H471">
            <v>1</v>
          </cell>
        </row>
        <row r="472">
          <cell r="A472" t="str">
            <v>271_81</v>
          </cell>
          <cell r="B472">
            <v>271</v>
          </cell>
          <cell r="C472">
            <v>81</v>
          </cell>
          <cell r="D472" t="str">
            <v>non-IPCC</v>
          </cell>
          <cell r="E472" t="str">
            <v>non-IPCC</v>
          </cell>
          <cell r="F472" t="str">
            <v>non-IPCC</v>
          </cell>
          <cell r="G472">
            <v>0</v>
          </cell>
          <cell r="H472">
            <v>1</v>
          </cell>
        </row>
        <row r="473">
          <cell r="A473" t="str">
            <v>272_90</v>
          </cell>
          <cell r="B473">
            <v>272</v>
          </cell>
          <cell r="C473">
            <v>90</v>
          </cell>
          <cell r="D473" t="str">
            <v>3D</v>
          </cell>
          <cell r="E473" t="str">
            <v>2D3</v>
          </cell>
          <cell r="F473" t="str">
            <v>2D3_Non-energy_products_from_fuels_and_solvent_use:Solvent Use</v>
          </cell>
          <cell r="G473">
            <v>0</v>
          </cell>
          <cell r="H473">
            <v>1</v>
          </cell>
        </row>
        <row r="474">
          <cell r="A474" t="str">
            <v>273_90</v>
          </cell>
          <cell r="B474">
            <v>273</v>
          </cell>
          <cell r="C474">
            <v>90</v>
          </cell>
          <cell r="D474" t="str">
            <v>3D</v>
          </cell>
          <cell r="E474" t="str">
            <v>2D3</v>
          </cell>
          <cell r="F474" t="str">
            <v>2D3_Non-energy_products_from_fuels_and_solvent_use:Solvent Use</v>
          </cell>
          <cell r="G474">
            <v>0</v>
          </cell>
          <cell r="H474">
            <v>1</v>
          </cell>
        </row>
        <row r="475">
          <cell r="A475" t="str">
            <v>274_90</v>
          </cell>
          <cell r="B475">
            <v>274</v>
          </cell>
          <cell r="C475">
            <v>90</v>
          </cell>
          <cell r="D475" t="str">
            <v>3D</v>
          </cell>
          <cell r="E475" t="str">
            <v>2D3</v>
          </cell>
          <cell r="F475" t="str">
            <v>2D3_Non-energy_products_from_fuels_and_solvent_use:Solvent Use</v>
          </cell>
          <cell r="G475">
            <v>0</v>
          </cell>
          <cell r="H475">
            <v>1</v>
          </cell>
        </row>
        <row r="476">
          <cell r="A476" t="str">
            <v>286_21</v>
          </cell>
          <cell r="B476">
            <v>286</v>
          </cell>
          <cell r="C476">
            <v>21</v>
          </cell>
          <cell r="D476" t="str">
            <v>non-IPCC</v>
          </cell>
          <cell r="E476" t="str">
            <v>non-IPCC</v>
          </cell>
          <cell r="F476" t="str">
            <v>non-IPCC</v>
          </cell>
          <cell r="G476">
            <v>0</v>
          </cell>
          <cell r="H476">
            <v>1000</v>
          </cell>
        </row>
        <row r="477">
          <cell r="A477" t="str">
            <v>286_79</v>
          </cell>
          <cell r="B477">
            <v>286</v>
          </cell>
          <cell r="C477">
            <v>79</v>
          </cell>
          <cell r="D477" t="str">
            <v>non-IPCC</v>
          </cell>
          <cell r="E477" t="str">
            <v>non-IPCC</v>
          </cell>
          <cell r="F477" t="str">
            <v>non-IPCC</v>
          </cell>
          <cell r="G477">
            <v>0</v>
          </cell>
          <cell r="H477">
            <v>1000</v>
          </cell>
        </row>
        <row r="478">
          <cell r="A478" t="str">
            <v>287_48</v>
          </cell>
          <cell r="B478">
            <v>287</v>
          </cell>
          <cell r="C478">
            <v>48</v>
          </cell>
          <cell r="D478" t="str">
            <v>2D2</v>
          </cell>
          <cell r="E478" t="str">
            <v>2H2</v>
          </cell>
          <cell r="F478" t="str">
            <v>2H2_Food_and_beverages_industry</v>
          </cell>
          <cell r="G478">
            <v>0</v>
          </cell>
          <cell r="H478">
            <v>3</v>
          </cell>
        </row>
        <row r="479">
          <cell r="A479" t="str">
            <v>289_55</v>
          </cell>
          <cell r="B479">
            <v>289</v>
          </cell>
          <cell r="C479">
            <v>55</v>
          </cell>
          <cell r="D479" t="str">
            <v>non-IPCC</v>
          </cell>
          <cell r="E479" t="str">
            <v>non-IPCC</v>
          </cell>
          <cell r="F479" t="str">
            <v>non-IPCC</v>
          </cell>
          <cell r="G479">
            <v>0</v>
          </cell>
          <cell r="H479">
            <v>3</v>
          </cell>
        </row>
        <row r="480">
          <cell r="A480" t="str">
            <v>289_230</v>
          </cell>
          <cell r="B480">
            <v>289</v>
          </cell>
          <cell r="C480">
            <v>230</v>
          </cell>
          <cell r="D480" t="str">
            <v>2B5</v>
          </cell>
          <cell r="E480" t="str">
            <v>2B10</v>
          </cell>
          <cell r="F480" t="str">
            <v>2B10_Chemical_Industry:Other</v>
          </cell>
          <cell r="G480">
            <v>0</v>
          </cell>
          <cell r="H480">
            <v>3</v>
          </cell>
        </row>
        <row r="481">
          <cell r="A481" t="str">
            <v>294_48</v>
          </cell>
          <cell r="B481">
            <v>294</v>
          </cell>
          <cell r="C481">
            <v>48</v>
          </cell>
          <cell r="D481" t="str">
            <v>6C</v>
          </cell>
          <cell r="E481" t="str">
            <v>5C1.2a</v>
          </cell>
          <cell r="F481" t="str">
            <v>5C1.2a_Non-biogenic:municipal_solid_waste</v>
          </cell>
          <cell r="G481">
            <v>0</v>
          </cell>
          <cell r="H481">
            <v>999</v>
          </cell>
        </row>
        <row r="482">
          <cell r="A482" t="str">
            <v>295_48</v>
          </cell>
          <cell r="B482">
            <v>295</v>
          </cell>
          <cell r="C482">
            <v>48</v>
          </cell>
          <cell r="D482" t="str">
            <v>1B2a</v>
          </cell>
          <cell r="E482" t="str">
            <v>1B2a4</v>
          </cell>
          <cell r="F482" t="str">
            <v>1B2a4_Oil_refining/storage</v>
          </cell>
          <cell r="G482">
            <v>0</v>
          </cell>
          <cell r="H482">
            <v>514</v>
          </cell>
        </row>
        <row r="483">
          <cell r="A483" t="str">
            <v>296_93</v>
          </cell>
          <cell r="B483">
            <v>296</v>
          </cell>
          <cell r="C483">
            <v>93</v>
          </cell>
          <cell r="D483" t="str">
            <v>non-IPCC</v>
          </cell>
          <cell r="E483" t="str">
            <v>non-IPCC</v>
          </cell>
          <cell r="F483" t="str">
            <v>non-IPCC</v>
          </cell>
          <cell r="G483">
            <v>0</v>
          </cell>
          <cell r="H483">
            <v>999</v>
          </cell>
        </row>
        <row r="484">
          <cell r="A484" t="str">
            <v>297_101</v>
          </cell>
          <cell r="B484">
            <v>297</v>
          </cell>
          <cell r="C484">
            <v>101</v>
          </cell>
          <cell r="D484" t="str">
            <v>3A</v>
          </cell>
          <cell r="E484" t="str">
            <v>2D3</v>
          </cell>
          <cell r="F484" t="str">
            <v>2D3_Non-energy_products_from_fuels_and_solvent_use:Solvent Use</v>
          </cell>
          <cell r="G484">
            <v>0</v>
          </cell>
          <cell r="H484">
            <v>1</v>
          </cell>
        </row>
        <row r="485">
          <cell r="A485" t="str">
            <v>298_49</v>
          </cell>
          <cell r="B485">
            <v>298</v>
          </cell>
          <cell r="C485">
            <v>49</v>
          </cell>
          <cell r="D485" t="str">
            <v>3D</v>
          </cell>
          <cell r="E485" t="str">
            <v>2D3</v>
          </cell>
          <cell r="F485" t="str">
            <v>2D3_Non-energy_products_from_fuels_and_solvent_use:Solvent Use</v>
          </cell>
          <cell r="G485">
            <v>0</v>
          </cell>
          <cell r="H485">
            <v>498</v>
          </cell>
        </row>
        <row r="486">
          <cell r="A486" t="str">
            <v>302_23</v>
          </cell>
          <cell r="B486">
            <v>302</v>
          </cell>
          <cell r="C486">
            <v>23</v>
          </cell>
          <cell r="D486" t="str">
            <v>6C</v>
          </cell>
          <cell r="E486" t="str">
            <v>5C1.1b</v>
          </cell>
          <cell r="F486" t="str">
            <v>5C1.1b_Biogenic:Sewage_sludge</v>
          </cell>
          <cell r="G486">
            <v>1</v>
          </cell>
          <cell r="H486">
            <v>1</v>
          </cell>
        </row>
        <row r="487">
          <cell r="A487" t="str">
            <v>303_63</v>
          </cell>
          <cell r="B487">
            <v>303</v>
          </cell>
          <cell r="C487">
            <v>63</v>
          </cell>
          <cell r="D487" t="str">
            <v>6C</v>
          </cell>
          <cell r="E487" t="str">
            <v>5C1.2b</v>
          </cell>
          <cell r="F487" t="str">
            <v>5C1.2b_Non-biogenic:Clinical_waste</v>
          </cell>
          <cell r="G487">
            <v>1</v>
          </cell>
          <cell r="H487">
            <v>1</v>
          </cell>
        </row>
        <row r="488">
          <cell r="A488" t="str">
            <v>304_73</v>
          </cell>
          <cell r="B488">
            <v>304</v>
          </cell>
          <cell r="C488">
            <v>73</v>
          </cell>
          <cell r="D488" t="str">
            <v>6C</v>
          </cell>
          <cell r="E488" t="str">
            <v>5C1.2b</v>
          </cell>
          <cell r="F488" t="str">
            <v>5C1.2b_Non-biogenic:Other_Chemical_waste</v>
          </cell>
          <cell r="G488">
            <v>127</v>
          </cell>
          <cell r="H488">
            <v>504</v>
          </cell>
        </row>
        <row r="489">
          <cell r="A489" t="str">
            <v>305_64</v>
          </cell>
          <cell r="B489">
            <v>305</v>
          </cell>
          <cell r="C489">
            <v>64</v>
          </cell>
          <cell r="D489" t="str">
            <v>6C</v>
          </cell>
          <cell r="E489" t="str">
            <v>5C1.2b</v>
          </cell>
          <cell r="F489" t="str">
            <v>5C1.2b_Non-biogenic:Other</v>
          </cell>
          <cell r="G489">
            <v>128</v>
          </cell>
          <cell r="H489">
            <v>128</v>
          </cell>
        </row>
        <row r="490">
          <cell r="A490" t="str">
            <v>306_25</v>
          </cell>
          <cell r="B490">
            <v>306</v>
          </cell>
          <cell r="C490">
            <v>25</v>
          </cell>
          <cell r="D490" t="str">
            <v>1A1a</v>
          </cell>
          <cell r="E490" t="str">
            <v>1A1ai</v>
          </cell>
          <cell r="F490" t="str">
            <v>1A1ai_Public_Electricity&amp;Heat_Production</v>
          </cell>
          <cell r="G490">
            <v>1</v>
          </cell>
          <cell r="H490">
            <v>1</v>
          </cell>
        </row>
        <row r="491">
          <cell r="A491" t="str">
            <v>307_24</v>
          </cell>
          <cell r="B491">
            <v>307</v>
          </cell>
          <cell r="C491">
            <v>24</v>
          </cell>
          <cell r="D491" t="str">
            <v>1A1a</v>
          </cell>
          <cell r="E491" t="str">
            <v>1A1ai</v>
          </cell>
          <cell r="F491" t="str">
            <v>1A1ai_Public_Electricity&amp;Heat_Production</v>
          </cell>
          <cell r="G491">
            <v>25</v>
          </cell>
          <cell r="H491">
            <v>25</v>
          </cell>
        </row>
        <row r="492">
          <cell r="A492" t="str">
            <v>308_110</v>
          </cell>
          <cell r="B492">
            <v>308</v>
          </cell>
          <cell r="C492">
            <v>110</v>
          </cell>
          <cell r="D492" t="str">
            <v>3D</v>
          </cell>
          <cell r="E492" t="str">
            <v>2D3</v>
          </cell>
          <cell r="F492" t="str">
            <v>2D3_Non-energy_products_from_fuels_and_solvent_use:Solvent Use</v>
          </cell>
          <cell r="G492">
            <v>0</v>
          </cell>
          <cell r="H492">
            <v>1</v>
          </cell>
        </row>
        <row r="493">
          <cell r="A493" t="str">
            <v>309_112</v>
          </cell>
          <cell r="B493">
            <v>309</v>
          </cell>
          <cell r="C493">
            <v>112</v>
          </cell>
          <cell r="D493" t="str">
            <v>3D</v>
          </cell>
          <cell r="E493" t="str">
            <v>2D3</v>
          </cell>
          <cell r="F493" t="str">
            <v>2D3_Non-energy_products_from_fuels_and_solvent_use:Solvent Use</v>
          </cell>
          <cell r="G493">
            <v>0</v>
          </cell>
          <cell r="H493">
            <v>509</v>
          </cell>
        </row>
        <row r="494">
          <cell r="A494" t="str">
            <v>310_113</v>
          </cell>
          <cell r="B494">
            <v>310</v>
          </cell>
          <cell r="C494">
            <v>113</v>
          </cell>
          <cell r="D494" t="str">
            <v>3D</v>
          </cell>
          <cell r="E494" t="str">
            <v>2D3</v>
          </cell>
          <cell r="F494" t="str">
            <v>2D3_Non-energy_products_from_fuels_and_solvent_use:Solvent Use</v>
          </cell>
          <cell r="G494">
            <v>0</v>
          </cell>
          <cell r="H494">
            <v>1</v>
          </cell>
        </row>
        <row r="495">
          <cell r="A495" t="str">
            <v>312_116</v>
          </cell>
          <cell r="B495">
            <v>312</v>
          </cell>
          <cell r="C495">
            <v>116</v>
          </cell>
          <cell r="D495" t="str">
            <v>3D</v>
          </cell>
          <cell r="E495" t="str">
            <v>2D3</v>
          </cell>
          <cell r="F495" t="str">
            <v>2D3_Non-energy_products_from_fuels_and_solvent_use:Solvent Use</v>
          </cell>
          <cell r="G495">
            <v>0</v>
          </cell>
          <cell r="H495">
            <v>1</v>
          </cell>
        </row>
        <row r="496">
          <cell r="A496" t="str">
            <v>313_120</v>
          </cell>
          <cell r="B496">
            <v>313</v>
          </cell>
          <cell r="C496">
            <v>120</v>
          </cell>
          <cell r="D496" t="str">
            <v>non-IPCC</v>
          </cell>
          <cell r="E496" t="str">
            <v>non-IPCC</v>
          </cell>
          <cell r="F496" t="str">
            <v>non-IPCC</v>
          </cell>
          <cell r="G496">
            <v>0</v>
          </cell>
          <cell r="H496">
            <v>1000</v>
          </cell>
        </row>
        <row r="497">
          <cell r="A497" t="str">
            <v>313_125</v>
          </cell>
          <cell r="B497">
            <v>313</v>
          </cell>
          <cell r="C497">
            <v>125</v>
          </cell>
          <cell r="D497" t="str">
            <v>non-IPCC</v>
          </cell>
          <cell r="E497" t="str">
            <v>non-IPCC</v>
          </cell>
          <cell r="F497" t="str">
            <v>non-IPCC</v>
          </cell>
          <cell r="G497">
            <v>0</v>
          </cell>
          <cell r="H497">
            <v>1000</v>
          </cell>
        </row>
        <row r="498">
          <cell r="A498" t="str">
            <v>314_132</v>
          </cell>
          <cell r="B498">
            <v>314</v>
          </cell>
          <cell r="C498">
            <v>132</v>
          </cell>
          <cell r="D498" t="str">
            <v>1B2a</v>
          </cell>
          <cell r="E498" t="str">
            <v>1B2a2</v>
          </cell>
          <cell r="F498" t="str">
            <v>1B2a2_Oil_production</v>
          </cell>
          <cell r="G498">
            <v>3</v>
          </cell>
          <cell r="H498">
            <v>514</v>
          </cell>
        </row>
        <row r="499">
          <cell r="A499" t="str">
            <v>315_131</v>
          </cell>
          <cell r="B499">
            <v>315</v>
          </cell>
          <cell r="C499">
            <v>131</v>
          </cell>
          <cell r="D499" t="str">
            <v>1B2b</v>
          </cell>
          <cell r="E499" t="str">
            <v>1B2b2</v>
          </cell>
          <cell r="F499" t="str">
            <v>1B2b2_Gas_production</v>
          </cell>
          <cell r="G499">
            <v>0</v>
          </cell>
          <cell r="H499">
            <v>515</v>
          </cell>
        </row>
        <row r="500">
          <cell r="A500" t="str">
            <v>316_134</v>
          </cell>
          <cell r="B500">
            <v>316</v>
          </cell>
          <cell r="C500">
            <v>134</v>
          </cell>
          <cell r="D500" t="str">
            <v>2C1</v>
          </cell>
          <cell r="E500" t="str">
            <v>2D1</v>
          </cell>
          <cell r="F500" t="str">
            <v>2D1_Lubricant_Use</v>
          </cell>
          <cell r="G500">
            <v>0</v>
          </cell>
          <cell r="H500">
            <v>5</v>
          </cell>
        </row>
        <row r="501">
          <cell r="A501" t="str">
            <v>317_134</v>
          </cell>
          <cell r="B501">
            <v>317</v>
          </cell>
          <cell r="C501">
            <v>134</v>
          </cell>
          <cell r="D501" t="str">
            <v>2C1</v>
          </cell>
          <cell r="E501" t="str">
            <v>2D1</v>
          </cell>
          <cell r="F501" t="str">
            <v>2D1_Lubricant_Use</v>
          </cell>
          <cell r="G501">
            <v>0</v>
          </cell>
          <cell r="H501">
            <v>5</v>
          </cell>
        </row>
        <row r="502">
          <cell r="A502" t="str">
            <v>318_135</v>
          </cell>
          <cell r="B502">
            <v>318</v>
          </cell>
          <cell r="C502">
            <v>135</v>
          </cell>
          <cell r="D502" t="str">
            <v>3C</v>
          </cell>
          <cell r="E502" t="str">
            <v>2D3</v>
          </cell>
          <cell r="F502" t="str">
            <v>2D3_Non-energy_products_from_fuels_and_solvent_use:Solvent Use</v>
          </cell>
          <cell r="G502">
            <v>0</v>
          </cell>
          <cell r="H502">
            <v>518</v>
          </cell>
        </row>
        <row r="503">
          <cell r="A503" t="str">
            <v>319_135</v>
          </cell>
          <cell r="B503">
            <v>319</v>
          </cell>
          <cell r="C503">
            <v>135</v>
          </cell>
          <cell r="D503" t="str">
            <v>3C</v>
          </cell>
          <cell r="E503" t="str">
            <v>2D3</v>
          </cell>
          <cell r="F503" t="str">
            <v>2D3_Non-energy_products_from_fuels_and_solvent_use:Solvent Use</v>
          </cell>
          <cell r="G503">
            <v>0</v>
          </cell>
          <cell r="H503">
            <v>1</v>
          </cell>
        </row>
        <row r="504">
          <cell r="A504" t="str">
            <v>320_136</v>
          </cell>
          <cell r="B504">
            <v>320</v>
          </cell>
          <cell r="C504">
            <v>136</v>
          </cell>
          <cell r="D504" t="str">
            <v>2D2</v>
          </cell>
          <cell r="E504" t="str">
            <v>2H2</v>
          </cell>
          <cell r="F504" t="str">
            <v>2H2_Food_and_beverages_industry</v>
          </cell>
          <cell r="G504">
            <v>0</v>
          </cell>
          <cell r="H504">
            <v>520</v>
          </cell>
        </row>
        <row r="505">
          <cell r="A505" t="str">
            <v>321_136</v>
          </cell>
          <cell r="B505">
            <v>321</v>
          </cell>
          <cell r="C505">
            <v>136</v>
          </cell>
          <cell r="D505" t="str">
            <v>2D2</v>
          </cell>
          <cell r="E505" t="str">
            <v>2H2</v>
          </cell>
          <cell r="F505" t="str">
            <v>2H2_Food_and_beverages_industry</v>
          </cell>
          <cell r="G505">
            <v>0</v>
          </cell>
          <cell r="H505">
            <v>1</v>
          </cell>
        </row>
        <row r="506">
          <cell r="A506" t="str">
            <v>322_136</v>
          </cell>
          <cell r="B506">
            <v>322</v>
          </cell>
          <cell r="C506">
            <v>136</v>
          </cell>
          <cell r="D506" t="str">
            <v>2D2</v>
          </cell>
          <cell r="E506" t="str">
            <v>2H2</v>
          </cell>
          <cell r="F506" t="str">
            <v>2H2_Food_and_beverages_industry</v>
          </cell>
          <cell r="G506">
            <v>0</v>
          </cell>
          <cell r="H506">
            <v>1</v>
          </cell>
        </row>
        <row r="507">
          <cell r="A507" t="str">
            <v>323_139</v>
          </cell>
          <cell r="B507">
            <v>323</v>
          </cell>
          <cell r="C507">
            <v>139</v>
          </cell>
          <cell r="D507" t="str">
            <v>2D2</v>
          </cell>
          <cell r="E507" t="str">
            <v>2H2</v>
          </cell>
          <cell r="F507" t="str">
            <v>2H2_Food_and_beverages_industry</v>
          </cell>
          <cell r="G507">
            <v>0</v>
          </cell>
          <cell r="H507">
            <v>527</v>
          </cell>
        </row>
        <row r="508">
          <cell r="A508" t="str">
            <v>324_139</v>
          </cell>
          <cell r="B508">
            <v>324</v>
          </cell>
          <cell r="C508">
            <v>139</v>
          </cell>
          <cell r="D508" t="str">
            <v>2D2</v>
          </cell>
          <cell r="E508" t="str">
            <v>2H2</v>
          </cell>
          <cell r="F508" t="str">
            <v>2H2_Food_and_beverages_industry</v>
          </cell>
          <cell r="G508">
            <v>0</v>
          </cell>
          <cell r="H508">
            <v>527</v>
          </cell>
        </row>
        <row r="509">
          <cell r="A509" t="str">
            <v>325_140</v>
          </cell>
          <cell r="B509">
            <v>325</v>
          </cell>
          <cell r="C509">
            <v>140</v>
          </cell>
          <cell r="D509" t="str">
            <v>2D2</v>
          </cell>
          <cell r="E509" t="str">
            <v>2H2</v>
          </cell>
          <cell r="F509" t="str">
            <v>2H2_Food_and_beverages_industry</v>
          </cell>
          <cell r="G509">
            <v>0</v>
          </cell>
          <cell r="H509">
            <v>527</v>
          </cell>
        </row>
        <row r="510">
          <cell r="A510" t="str">
            <v>326_141</v>
          </cell>
          <cell r="B510">
            <v>326</v>
          </cell>
          <cell r="C510">
            <v>141</v>
          </cell>
          <cell r="D510" t="str">
            <v>2D2</v>
          </cell>
          <cell r="E510" t="str">
            <v>2H2</v>
          </cell>
          <cell r="F510" t="str">
            <v>2H2_Food_and_beverages_industry</v>
          </cell>
          <cell r="G510">
            <v>0</v>
          </cell>
          <cell r="H510">
            <v>527</v>
          </cell>
        </row>
        <row r="511">
          <cell r="A511" t="str">
            <v>327_142</v>
          </cell>
          <cell r="B511">
            <v>327</v>
          </cell>
          <cell r="C511">
            <v>142</v>
          </cell>
          <cell r="D511" t="str">
            <v>2D2</v>
          </cell>
          <cell r="E511" t="str">
            <v>2H2</v>
          </cell>
          <cell r="F511" t="str">
            <v>2H2_Food_and_beverages_industry</v>
          </cell>
          <cell r="G511">
            <v>0</v>
          </cell>
          <cell r="H511">
            <v>527</v>
          </cell>
        </row>
        <row r="512">
          <cell r="A512" t="str">
            <v>328_143</v>
          </cell>
          <cell r="B512">
            <v>328</v>
          </cell>
          <cell r="C512">
            <v>143</v>
          </cell>
          <cell r="D512" t="str">
            <v>2D2</v>
          </cell>
          <cell r="E512" t="str">
            <v>2H2</v>
          </cell>
          <cell r="F512" t="str">
            <v>2H2_Food_and_beverages_industry</v>
          </cell>
          <cell r="G512">
            <v>0</v>
          </cell>
          <cell r="H512">
            <v>527</v>
          </cell>
        </row>
        <row r="513">
          <cell r="A513" t="str">
            <v>329_48</v>
          </cell>
          <cell r="B513">
            <v>329</v>
          </cell>
          <cell r="C513">
            <v>48</v>
          </cell>
          <cell r="D513" t="str">
            <v>non-IPCC</v>
          </cell>
          <cell r="E513" t="str">
            <v>non-IPCC</v>
          </cell>
          <cell r="F513" t="str">
            <v>non-IPCC</v>
          </cell>
          <cell r="G513">
            <v>0</v>
          </cell>
          <cell r="H513">
            <v>5</v>
          </cell>
        </row>
        <row r="514">
          <cell r="A514" t="str">
            <v>330_147</v>
          </cell>
          <cell r="B514">
            <v>330</v>
          </cell>
          <cell r="C514">
            <v>147</v>
          </cell>
          <cell r="D514" t="str">
            <v>2D2</v>
          </cell>
          <cell r="E514" t="str">
            <v>2H2</v>
          </cell>
          <cell r="F514" t="str">
            <v>2H2_Food_and_beverages_industry</v>
          </cell>
          <cell r="G514">
            <v>0</v>
          </cell>
          <cell r="H514">
            <v>1</v>
          </cell>
        </row>
        <row r="515">
          <cell r="A515" t="str">
            <v>331_148</v>
          </cell>
          <cell r="B515">
            <v>331</v>
          </cell>
          <cell r="C515">
            <v>148</v>
          </cell>
          <cell r="D515" t="str">
            <v>2D2</v>
          </cell>
          <cell r="E515" t="str">
            <v>2H2</v>
          </cell>
          <cell r="F515" t="str">
            <v>2H2_Food_and_beverages_industry</v>
          </cell>
          <cell r="G515">
            <v>0</v>
          </cell>
          <cell r="H515">
            <v>3</v>
          </cell>
        </row>
        <row r="516">
          <cell r="A516" t="str">
            <v>332_149</v>
          </cell>
          <cell r="B516">
            <v>332</v>
          </cell>
          <cell r="C516">
            <v>149</v>
          </cell>
          <cell r="D516" t="str">
            <v>2D2</v>
          </cell>
          <cell r="E516" t="str">
            <v>2H2</v>
          </cell>
          <cell r="F516" t="str">
            <v>2H2_Food_and_beverages_industry</v>
          </cell>
          <cell r="G516">
            <v>0</v>
          </cell>
          <cell r="H516">
            <v>1</v>
          </cell>
        </row>
        <row r="517">
          <cell r="A517" t="str">
            <v>333_150</v>
          </cell>
          <cell r="B517">
            <v>333</v>
          </cell>
          <cell r="C517">
            <v>150</v>
          </cell>
          <cell r="D517" t="str">
            <v>2D2</v>
          </cell>
          <cell r="E517" t="str">
            <v>2H2</v>
          </cell>
          <cell r="F517" t="str">
            <v>2H2_Food_and_beverages_industry</v>
          </cell>
          <cell r="G517">
            <v>0</v>
          </cell>
          <cell r="H517">
            <v>1</v>
          </cell>
        </row>
        <row r="518">
          <cell r="A518" t="str">
            <v>334_151</v>
          </cell>
          <cell r="B518">
            <v>334</v>
          </cell>
          <cell r="C518">
            <v>151</v>
          </cell>
          <cell r="D518" t="str">
            <v>2D2</v>
          </cell>
          <cell r="E518" t="str">
            <v>2H2</v>
          </cell>
          <cell r="F518" t="str">
            <v>2H2_Food_and_beverages_industry</v>
          </cell>
          <cell r="G518">
            <v>0</v>
          </cell>
          <cell r="H518">
            <v>1</v>
          </cell>
        </row>
        <row r="519">
          <cell r="A519" t="str">
            <v>335_152</v>
          </cell>
          <cell r="B519">
            <v>335</v>
          </cell>
          <cell r="C519">
            <v>152</v>
          </cell>
          <cell r="D519" t="str">
            <v>2D2</v>
          </cell>
          <cell r="E519" t="str">
            <v>2H2</v>
          </cell>
          <cell r="F519" t="str">
            <v>2H2_Food_and_beverages_industry</v>
          </cell>
          <cell r="G519">
            <v>0</v>
          </cell>
          <cell r="H519">
            <v>1</v>
          </cell>
        </row>
        <row r="520">
          <cell r="A520" t="str">
            <v>340_199</v>
          </cell>
          <cell r="B520">
            <v>340</v>
          </cell>
          <cell r="C520">
            <v>199</v>
          </cell>
          <cell r="D520" t="str">
            <v>2C5</v>
          </cell>
          <cell r="E520" t="str">
            <v>2C7</v>
          </cell>
          <cell r="F520" t="str">
            <v>2C7_Metal_industry:Other</v>
          </cell>
          <cell r="G520">
            <v>0</v>
          </cell>
          <cell r="H520">
            <v>3</v>
          </cell>
        </row>
        <row r="521">
          <cell r="A521" t="str">
            <v>345_165</v>
          </cell>
          <cell r="B521">
            <v>345</v>
          </cell>
          <cell r="C521">
            <v>165</v>
          </cell>
          <cell r="D521" t="str">
            <v>non-IPCC</v>
          </cell>
          <cell r="E521" t="str">
            <v>non-IPCC</v>
          </cell>
          <cell r="F521" t="str">
            <v>non-IPCC</v>
          </cell>
          <cell r="G521">
            <v>0</v>
          </cell>
          <cell r="H521">
            <v>1000</v>
          </cell>
        </row>
        <row r="522">
          <cell r="A522" t="str">
            <v>346_165</v>
          </cell>
          <cell r="B522">
            <v>346</v>
          </cell>
          <cell r="C522">
            <v>165</v>
          </cell>
          <cell r="D522" t="str">
            <v>non-IPCC</v>
          </cell>
          <cell r="E522" t="str">
            <v>non-IPCC</v>
          </cell>
          <cell r="F522" t="str">
            <v>non-IPCC</v>
          </cell>
          <cell r="G522">
            <v>0</v>
          </cell>
          <cell r="H522">
            <v>1000</v>
          </cell>
        </row>
        <row r="523">
          <cell r="A523" t="str">
            <v>347_165</v>
          </cell>
          <cell r="B523">
            <v>347</v>
          </cell>
          <cell r="C523">
            <v>165</v>
          </cell>
          <cell r="D523" t="str">
            <v>non-IPCC</v>
          </cell>
          <cell r="E523" t="str">
            <v>non-IPCC</v>
          </cell>
          <cell r="F523" t="str">
            <v>non-IPCC</v>
          </cell>
          <cell r="G523">
            <v>0</v>
          </cell>
          <cell r="H523">
            <v>1000</v>
          </cell>
        </row>
        <row r="524">
          <cell r="A524" t="str">
            <v>348_166</v>
          </cell>
          <cell r="B524">
            <v>348</v>
          </cell>
          <cell r="C524">
            <v>166</v>
          </cell>
          <cell r="D524" t="str">
            <v>non-IPCC</v>
          </cell>
          <cell r="E524" t="str">
            <v>non-IPCC</v>
          </cell>
          <cell r="F524" t="str">
            <v>non-IPCC</v>
          </cell>
          <cell r="G524">
            <v>0</v>
          </cell>
          <cell r="H524">
            <v>1000</v>
          </cell>
        </row>
        <row r="525">
          <cell r="A525" t="str">
            <v>349_72</v>
          </cell>
          <cell r="B525">
            <v>349</v>
          </cell>
          <cell r="C525">
            <v>72</v>
          </cell>
          <cell r="D525" t="str">
            <v>non-IPCC</v>
          </cell>
          <cell r="E525" t="str">
            <v>non-IPCC</v>
          </cell>
          <cell r="F525" t="str">
            <v>non-IPCC</v>
          </cell>
          <cell r="G525">
            <v>0</v>
          </cell>
          <cell r="H525">
            <v>1000</v>
          </cell>
        </row>
        <row r="526">
          <cell r="A526" t="str">
            <v>355_87</v>
          </cell>
          <cell r="B526">
            <v>355</v>
          </cell>
          <cell r="C526">
            <v>87</v>
          </cell>
          <cell r="D526" t="str">
            <v>1B2a</v>
          </cell>
          <cell r="E526" t="str">
            <v>1B2a5</v>
          </cell>
          <cell r="F526" t="str">
            <v>1B2a5_Oil_ditribution_of_oil_products</v>
          </cell>
          <cell r="G526">
            <v>0</v>
          </cell>
          <cell r="H526">
            <v>999</v>
          </cell>
        </row>
        <row r="527">
          <cell r="A527" t="str">
            <v>355_88</v>
          </cell>
          <cell r="B527">
            <v>355</v>
          </cell>
          <cell r="C527">
            <v>88</v>
          </cell>
          <cell r="D527" t="str">
            <v>1B2a</v>
          </cell>
          <cell r="E527" t="str">
            <v>1B2a5</v>
          </cell>
          <cell r="F527" t="str">
            <v>1B2a5_Oil_ditribution_of_oil_products</v>
          </cell>
          <cell r="G527">
            <v>0</v>
          </cell>
          <cell r="H527">
            <v>999</v>
          </cell>
        </row>
        <row r="528">
          <cell r="A528" t="str">
            <v>360_208</v>
          </cell>
          <cell r="B528">
            <v>360</v>
          </cell>
          <cell r="C528">
            <v>208</v>
          </cell>
          <cell r="D528" t="str">
            <v>2A7</v>
          </cell>
          <cell r="E528" t="str">
            <v>2A4d</v>
          </cell>
          <cell r="F528" t="str">
            <v>2A4d_Other_process_uses_of_carbonates</v>
          </cell>
          <cell r="G528">
            <v>3</v>
          </cell>
          <cell r="H528">
            <v>3</v>
          </cell>
        </row>
        <row r="529">
          <cell r="A529" t="str">
            <v>361_15</v>
          </cell>
          <cell r="B529">
            <v>361</v>
          </cell>
          <cell r="C529">
            <v>15</v>
          </cell>
          <cell r="D529" t="str">
            <v>1A1c</v>
          </cell>
          <cell r="E529" t="str">
            <v>1A1cii</v>
          </cell>
          <cell r="F529" t="str">
            <v>1A1cii_Oil_and_gas_extraction</v>
          </cell>
          <cell r="G529">
            <v>0</v>
          </cell>
          <cell r="H529">
            <v>999</v>
          </cell>
        </row>
        <row r="530">
          <cell r="A530" t="str">
            <v>361_16</v>
          </cell>
          <cell r="B530">
            <v>361</v>
          </cell>
          <cell r="C530">
            <v>16</v>
          </cell>
          <cell r="D530" t="str">
            <v>1A1c</v>
          </cell>
          <cell r="E530" t="str">
            <v>1A1cii</v>
          </cell>
          <cell r="F530" t="str">
            <v>1A1cii_Oil_and_gas_extraction</v>
          </cell>
          <cell r="G530">
            <v>40</v>
          </cell>
          <cell r="H530">
            <v>40</v>
          </cell>
        </row>
        <row r="531">
          <cell r="A531" t="str">
            <v>361_19</v>
          </cell>
          <cell r="B531">
            <v>361</v>
          </cell>
          <cell r="C531">
            <v>19</v>
          </cell>
          <cell r="D531" t="str">
            <v>1A1c</v>
          </cell>
          <cell r="E531" t="str">
            <v>1A1cii</v>
          </cell>
          <cell r="F531" t="str">
            <v>1A1cii_Oil_and_gas_extraction</v>
          </cell>
          <cell r="G531">
            <v>0</v>
          </cell>
          <cell r="H531">
            <v>999</v>
          </cell>
        </row>
        <row r="532">
          <cell r="A532" t="str">
            <v>361_26</v>
          </cell>
          <cell r="B532">
            <v>361</v>
          </cell>
          <cell r="C532">
            <v>26</v>
          </cell>
          <cell r="D532" t="str">
            <v>1A1c</v>
          </cell>
          <cell r="E532" t="str">
            <v>1A1cii</v>
          </cell>
          <cell r="F532" t="str">
            <v>1A1cii_Oil_and_gas_extraction</v>
          </cell>
          <cell r="G532">
            <v>40</v>
          </cell>
          <cell r="H532">
            <v>40</v>
          </cell>
        </row>
        <row r="533">
          <cell r="A533" t="str">
            <v>362_48</v>
          </cell>
          <cell r="B533">
            <v>362</v>
          </cell>
          <cell r="C533">
            <v>48</v>
          </cell>
          <cell r="D533" t="str">
            <v>2B5</v>
          </cell>
          <cell r="E533" t="str">
            <v>2B8g</v>
          </cell>
          <cell r="F533" t="str">
            <v>2B8g_Petrochemical_and_carbon_black_production:Other</v>
          </cell>
          <cell r="G533">
            <v>0</v>
          </cell>
          <cell r="H533">
            <v>2</v>
          </cell>
        </row>
        <row r="534">
          <cell r="A534" t="str">
            <v>363_87</v>
          </cell>
          <cell r="B534">
            <v>363</v>
          </cell>
          <cell r="C534">
            <v>87</v>
          </cell>
          <cell r="D534" t="str">
            <v>1B2a</v>
          </cell>
          <cell r="E534" t="str">
            <v>1B2a5</v>
          </cell>
          <cell r="F534" t="str">
            <v>1B2a5_Oil_ditribution_of_oil_products</v>
          </cell>
          <cell r="G534">
            <v>0</v>
          </cell>
          <cell r="H534">
            <v>43</v>
          </cell>
        </row>
        <row r="535">
          <cell r="A535" t="str">
            <v>363_88</v>
          </cell>
          <cell r="B535">
            <v>363</v>
          </cell>
          <cell r="C535">
            <v>88</v>
          </cell>
          <cell r="D535" t="str">
            <v>1B2a</v>
          </cell>
          <cell r="E535" t="str">
            <v>1B2a5</v>
          </cell>
          <cell r="F535" t="str">
            <v>1B2a5_Oil_ditribution_of_oil_products</v>
          </cell>
          <cell r="G535">
            <v>0</v>
          </cell>
          <cell r="H535">
            <v>43</v>
          </cell>
        </row>
        <row r="536">
          <cell r="A536" t="str">
            <v>364_87</v>
          </cell>
          <cell r="B536">
            <v>364</v>
          </cell>
          <cell r="C536">
            <v>87</v>
          </cell>
          <cell r="D536" t="str">
            <v>1B2a</v>
          </cell>
          <cell r="E536" t="str">
            <v>1B2a5</v>
          </cell>
          <cell r="F536" t="str">
            <v>1B2a5_Oil_ditribution_of_oil_products</v>
          </cell>
          <cell r="G536">
            <v>0</v>
          </cell>
          <cell r="H536">
            <v>43</v>
          </cell>
        </row>
        <row r="537">
          <cell r="A537" t="str">
            <v>364_88</v>
          </cell>
          <cell r="B537">
            <v>364</v>
          </cell>
          <cell r="C537">
            <v>88</v>
          </cell>
          <cell r="D537" t="str">
            <v>1B2a</v>
          </cell>
          <cell r="E537" t="str">
            <v>1B2a5</v>
          </cell>
          <cell r="F537" t="str">
            <v>1B2a5_Oil_ditribution_of_oil_products</v>
          </cell>
          <cell r="G537">
            <v>0</v>
          </cell>
          <cell r="H537">
            <v>43</v>
          </cell>
        </row>
        <row r="538">
          <cell r="A538" t="str">
            <v>365_184</v>
          </cell>
          <cell r="B538">
            <v>365</v>
          </cell>
          <cell r="C538">
            <v>184</v>
          </cell>
          <cell r="D538" t="str">
            <v>3A</v>
          </cell>
          <cell r="E538" t="str">
            <v>2D3</v>
          </cell>
          <cell r="F538" t="str">
            <v>2D3_Non-energy_products_from_fuels_and_solvent_use:Solvent Use</v>
          </cell>
          <cell r="G538">
            <v>0</v>
          </cell>
          <cell r="H538">
            <v>5</v>
          </cell>
        </row>
        <row r="539">
          <cell r="A539" t="str">
            <v>366_185</v>
          </cell>
          <cell r="B539">
            <v>366</v>
          </cell>
          <cell r="C539">
            <v>185</v>
          </cell>
          <cell r="D539" t="str">
            <v>3A</v>
          </cell>
          <cell r="E539" t="str">
            <v>2D3</v>
          </cell>
          <cell r="F539" t="str">
            <v>2D3_Non-energy_products_from_fuels_and_solvent_use:Solvent Use</v>
          </cell>
          <cell r="G539">
            <v>0</v>
          </cell>
          <cell r="H539">
            <v>5</v>
          </cell>
        </row>
        <row r="540">
          <cell r="A540" t="str">
            <v>367_186</v>
          </cell>
          <cell r="B540">
            <v>367</v>
          </cell>
          <cell r="C540">
            <v>186</v>
          </cell>
          <cell r="D540" t="str">
            <v>3A</v>
          </cell>
          <cell r="E540" t="str">
            <v>2D3</v>
          </cell>
          <cell r="F540" t="str">
            <v>2D3_Non-energy_products_from_fuels_and_solvent_use:Solvent Use</v>
          </cell>
          <cell r="G540">
            <v>0</v>
          </cell>
          <cell r="H540">
            <v>567</v>
          </cell>
        </row>
        <row r="541">
          <cell r="A541" t="str">
            <v>368_187</v>
          </cell>
          <cell r="B541">
            <v>368</v>
          </cell>
          <cell r="C541">
            <v>187</v>
          </cell>
          <cell r="D541" t="str">
            <v>1B2a</v>
          </cell>
          <cell r="E541" t="str">
            <v>1B2a1</v>
          </cell>
          <cell r="F541" t="str">
            <v>1B2a1_Oil_exploration</v>
          </cell>
          <cell r="G541">
            <v>2</v>
          </cell>
          <cell r="H541">
            <v>2</v>
          </cell>
        </row>
        <row r="542">
          <cell r="A542" t="str">
            <v>368_301</v>
          </cell>
          <cell r="B542">
            <v>368</v>
          </cell>
          <cell r="C542">
            <v>301</v>
          </cell>
          <cell r="D542" t="str">
            <v>1B2a</v>
          </cell>
          <cell r="E542" t="str">
            <v>1B2a1</v>
          </cell>
          <cell r="F542" t="str">
            <v>1B2a1_Oil_exploration</v>
          </cell>
          <cell r="G542">
            <v>2</v>
          </cell>
          <cell r="H542">
            <v>2</v>
          </cell>
        </row>
        <row r="543">
          <cell r="A543" t="str">
            <v>369_21</v>
          </cell>
          <cell r="B543">
            <v>369</v>
          </cell>
          <cell r="C543">
            <v>21</v>
          </cell>
          <cell r="D543" t="str">
            <v>1B2ci</v>
          </cell>
          <cell r="E543" t="str">
            <v>1B2c1i</v>
          </cell>
          <cell r="F543" t="str">
            <v>1B2c_Venting_Oil</v>
          </cell>
          <cell r="G543">
            <v>119</v>
          </cell>
          <cell r="H543">
            <v>569</v>
          </cell>
        </row>
        <row r="544">
          <cell r="A544" t="str">
            <v>370_193</v>
          </cell>
          <cell r="B544">
            <v>370</v>
          </cell>
          <cell r="C544">
            <v>193</v>
          </cell>
          <cell r="D544" t="str">
            <v>3D</v>
          </cell>
          <cell r="E544" t="str">
            <v>2D3</v>
          </cell>
          <cell r="F544" t="str">
            <v>2D3_Non-energy_products_from_fuels_and_solvent_use:Solvent Use</v>
          </cell>
          <cell r="G544">
            <v>0</v>
          </cell>
          <cell r="H544">
            <v>1</v>
          </cell>
        </row>
        <row r="545">
          <cell r="A545" t="str">
            <v>372_195</v>
          </cell>
          <cell r="B545">
            <v>372</v>
          </cell>
          <cell r="C545">
            <v>195</v>
          </cell>
          <cell r="D545" t="str">
            <v>2B5</v>
          </cell>
          <cell r="E545" t="str">
            <v>2G4</v>
          </cell>
          <cell r="F545" t="str">
            <v>2G4_Other_product_manufacture_and_use</v>
          </cell>
          <cell r="G545">
            <v>0</v>
          </cell>
          <cell r="H545">
            <v>1000</v>
          </cell>
        </row>
        <row r="546">
          <cell r="A546" t="str">
            <v>373_196</v>
          </cell>
          <cell r="B546">
            <v>373</v>
          </cell>
          <cell r="C546">
            <v>196</v>
          </cell>
          <cell r="D546" t="str">
            <v>6C</v>
          </cell>
          <cell r="E546" t="str">
            <v>5C2.2b</v>
          </cell>
          <cell r="F546" t="str">
            <v>5C2.2b_Non-biogenic:Other_Accidental fires (ve</v>
          </cell>
          <cell r="G546">
            <v>0</v>
          </cell>
          <cell r="H546">
            <v>573</v>
          </cell>
        </row>
        <row r="547">
          <cell r="A547" t="str">
            <v>373_249</v>
          </cell>
          <cell r="B547">
            <v>373</v>
          </cell>
          <cell r="C547">
            <v>249</v>
          </cell>
          <cell r="D547" t="str">
            <v>6C</v>
          </cell>
          <cell r="E547" t="str">
            <v>5C2.2b</v>
          </cell>
          <cell r="F547" t="str">
            <v>5C2.2b_Non-biogenic:Other_Accidental fires (vehicles)</v>
          </cell>
          <cell r="G547">
            <v>1</v>
          </cell>
          <cell r="H547">
            <v>1</v>
          </cell>
        </row>
        <row r="548">
          <cell r="A548" t="str">
            <v>374_48</v>
          </cell>
          <cell r="B548">
            <v>374</v>
          </cell>
          <cell r="C548">
            <v>48</v>
          </cell>
          <cell r="D548" t="str">
            <v>2B5</v>
          </cell>
          <cell r="E548" t="str">
            <v>non-IPCC</v>
          </cell>
          <cell r="F548" t="str">
            <v>non-IPCC</v>
          </cell>
          <cell r="G548">
            <v>0</v>
          </cell>
          <cell r="H548">
            <v>3</v>
          </cell>
        </row>
        <row r="549">
          <cell r="A549" t="str">
            <v>375_197</v>
          </cell>
          <cell r="B549">
            <v>375</v>
          </cell>
          <cell r="C549">
            <v>197</v>
          </cell>
          <cell r="D549" t="str">
            <v>4B8</v>
          </cell>
          <cell r="E549" t="str">
            <v>3B3</v>
          </cell>
          <cell r="F549" t="str">
            <v>3B3_Manure_Management_swine</v>
          </cell>
          <cell r="G549">
            <v>0</v>
          </cell>
          <cell r="H549">
            <v>91</v>
          </cell>
        </row>
        <row r="550">
          <cell r="A550" t="str">
            <v>376_197</v>
          </cell>
          <cell r="B550">
            <v>376</v>
          </cell>
          <cell r="C550">
            <v>197</v>
          </cell>
          <cell r="D550" t="str">
            <v>4B9</v>
          </cell>
          <cell r="E550" t="str">
            <v>3B4</v>
          </cell>
          <cell r="F550" t="str">
            <v>3B4_Manure_Management_other:poultry</v>
          </cell>
          <cell r="G550">
            <v>0</v>
          </cell>
          <cell r="H550">
            <v>95</v>
          </cell>
        </row>
        <row r="551">
          <cell r="A551" t="str">
            <v>377_197</v>
          </cell>
          <cell r="B551">
            <v>377</v>
          </cell>
          <cell r="C551">
            <v>197</v>
          </cell>
          <cell r="D551" t="str">
            <v>4B9</v>
          </cell>
          <cell r="E551" t="str">
            <v>3B4</v>
          </cell>
          <cell r="F551" t="str">
            <v>3B4_Manure_Management_other:poultry</v>
          </cell>
          <cell r="G551">
            <v>95</v>
          </cell>
          <cell r="H551">
            <v>95</v>
          </cell>
        </row>
        <row r="552">
          <cell r="A552" t="str">
            <v>378_197</v>
          </cell>
          <cell r="B552">
            <v>378</v>
          </cell>
          <cell r="C552">
            <v>197</v>
          </cell>
          <cell r="D552" t="str">
            <v>4B9</v>
          </cell>
          <cell r="E552" t="str">
            <v>3B4</v>
          </cell>
          <cell r="F552" t="str">
            <v>3B4_Manure_Management_other:poultry</v>
          </cell>
          <cell r="G552">
            <v>0</v>
          </cell>
          <cell r="H552">
            <v>95</v>
          </cell>
        </row>
        <row r="553">
          <cell r="A553" t="str">
            <v>379_197</v>
          </cell>
          <cell r="B553">
            <v>379</v>
          </cell>
          <cell r="C553">
            <v>197</v>
          </cell>
          <cell r="D553" t="str">
            <v>non-IPCC</v>
          </cell>
          <cell r="E553" t="str">
            <v>non-IPCC</v>
          </cell>
          <cell r="F553" t="str">
            <v>non-IPCC</v>
          </cell>
          <cell r="G553">
            <v>0</v>
          </cell>
          <cell r="H553">
            <v>88</v>
          </cell>
        </row>
        <row r="554">
          <cell r="A554" t="str">
            <v>380_197</v>
          </cell>
          <cell r="B554">
            <v>380</v>
          </cell>
          <cell r="C554">
            <v>197</v>
          </cell>
          <cell r="D554" t="str">
            <v>non-IPCC</v>
          </cell>
          <cell r="E554" t="str">
            <v>non-IPCC</v>
          </cell>
          <cell r="F554" t="str">
            <v>non-IPCC</v>
          </cell>
          <cell r="G554">
            <v>0</v>
          </cell>
          <cell r="H554">
            <v>89</v>
          </cell>
        </row>
        <row r="555">
          <cell r="A555" t="str">
            <v>381_48</v>
          </cell>
          <cell r="B555">
            <v>381</v>
          </cell>
          <cell r="C555">
            <v>48</v>
          </cell>
          <cell r="D555" t="str">
            <v>2B5</v>
          </cell>
          <cell r="E555" t="str">
            <v>non-IPCC</v>
          </cell>
          <cell r="F555" t="str">
            <v>non-IPCC</v>
          </cell>
          <cell r="G555">
            <v>0</v>
          </cell>
          <cell r="H555">
            <v>619</v>
          </cell>
        </row>
        <row r="556">
          <cell r="A556" t="str">
            <v>382_89</v>
          </cell>
          <cell r="B556">
            <v>382</v>
          </cell>
          <cell r="C556">
            <v>89</v>
          </cell>
          <cell r="D556" t="str">
            <v>2A5</v>
          </cell>
          <cell r="E556" t="str">
            <v>2D3</v>
          </cell>
          <cell r="F556" t="str">
            <v>2D3_Non-energy_products_from_fuels_and_solvent_use:Other_Asphalt_roofing</v>
          </cell>
          <cell r="G556">
            <v>0</v>
          </cell>
          <cell r="H556">
            <v>1000</v>
          </cell>
        </row>
        <row r="557">
          <cell r="A557" t="str">
            <v>384_48</v>
          </cell>
          <cell r="B557">
            <v>384</v>
          </cell>
          <cell r="C557">
            <v>48</v>
          </cell>
          <cell r="D557" t="str">
            <v>2B5</v>
          </cell>
          <cell r="E557" t="str">
            <v>non-IPCC</v>
          </cell>
          <cell r="F557" t="str">
            <v>non-IPCC</v>
          </cell>
          <cell r="G557">
            <v>0</v>
          </cell>
          <cell r="H557">
            <v>619</v>
          </cell>
        </row>
        <row r="558">
          <cell r="A558" t="str">
            <v>395_231</v>
          </cell>
          <cell r="B558">
            <v>395</v>
          </cell>
          <cell r="C558">
            <v>231</v>
          </cell>
          <cell r="D558" t="str">
            <v>1A2f</v>
          </cell>
          <cell r="E558" t="str">
            <v>2A4d</v>
          </cell>
          <cell r="F558" t="str">
            <v>2A4d_Other_process_uses_of_carbonates:other</v>
          </cell>
          <cell r="G558">
            <v>0</v>
          </cell>
          <cell r="H558">
            <v>595</v>
          </cell>
        </row>
        <row r="559">
          <cell r="A559" t="str">
            <v>395_266</v>
          </cell>
          <cell r="B559">
            <v>395</v>
          </cell>
          <cell r="C559">
            <v>266</v>
          </cell>
          <cell r="D559" t="str">
            <v>2A7</v>
          </cell>
          <cell r="E559" t="str">
            <v>2A4a</v>
          </cell>
          <cell r="F559" t="str">
            <v>2A4a_Other_process_uses_of_carbonates:ceramics</v>
          </cell>
          <cell r="G559">
            <v>0</v>
          </cell>
          <cell r="H559">
            <v>595</v>
          </cell>
        </row>
        <row r="560">
          <cell r="A560" t="str">
            <v>396_212</v>
          </cell>
          <cell r="B560">
            <v>396</v>
          </cell>
          <cell r="C560">
            <v>212</v>
          </cell>
          <cell r="D560" t="str">
            <v>1A2a</v>
          </cell>
          <cell r="E560" t="str">
            <v>non-IPCC</v>
          </cell>
          <cell r="F560" t="str">
            <v>non-IPCC</v>
          </cell>
          <cell r="G560">
            <v>0</v>
          </cell>
          <cell r="H560">
            <v>596</v>
          </cell>
        </row>
        <row r="561">
          <cell r="A561" t="str">
            <v>397_48</v>
          </cell>
          <cell r="B561">
            <v>397</v>
          </cell>
          <cell r="C561">
            <v>48</v>
          </cell>
          <cell r="D561" t="str">
            <v>1A2a</v>
          </cell>
          <cell r="E561" t="str">
            <v>non-IPCC</v>
          </cell>
          <cell r="F561" t="str">
            <v>non-IPCC</v>
          </cell>
          <cell r="G561">
            <v>0</v>
          </cell>
          <cell r="H561">
            <v>5</v>
          </cell>
        </row>
        <row r="562">
          <cell r="A562" t="str">
            <v>398_213</v>
          </cell>
          <cell r="B562">
            <v>398</v>
          </cell>
          <cell r="C562">
            <v>213</v>
          </cell>
          <cell r="D562" t="str">
            <v>1A2b</v>
          </cell>
          <cell r="E562" t="str">
            <v>non-IPCC</v>
          </cell>
          <cell r="F562" t="str">
            <v>non-IPCC</v>
          </cell>
          <cell r="G562">
            <v>0</v>
          </cell>
          <cell r="H562">
            <v>5</v>
          </cell>
        </row>
        <row r="563">
          <cell r="A563" t="str">
            <v>398_314</v>
          </cell>
          <cell r="B563">
            <v>398</v>
          </cell>
          <cell r="C563">
            <v>314</v>
          </cell>
          <cell r="D563" t="str">
            <v>1A2b</v>
          </cell>
          <cell r="E563" t="str">
            <v>non-IPCC</v>
          </cell>
          <cell r="F563" t="str">
            <v>non-IPCC</v>
          </cell>
          <cell r="G563">
            <v>0</v>
          </cell>
          <cell r="H563">
            <v>5</v>
          </cell>
        </row>
        <row r="564">
          <cell r="A564" t="str">
            <v>399_48</v>
          </cell>
          <cell r="B564">
            <v>399</v>
          </cell>
          <cell r="C564">
            <v>48</v>
          </cell>
          <cell r="D564" t="str">
            <v>1A2a</v>
          </cell>
          <cell r="E564" t="str">
            <v>non-IPCC</v>
          </cell>
          <cell r="F564" t="str">
            <v>non-IPCC</v>
          </cell>
          <cell r="G564">
            <v>0</v>
          </cell>
          <cell r="H564">
            <v>5</v>
          </cell>
        </row>
        <row r="565">
          <cell r="A565" t="str">
            <v>400_49</v>
          </cell>
          <cell r="B565">
            <v>400</v>
          </cell>
          <cell r="C565">
            <v>49</v>
          </cell>
          <cell r="D565" t="str">
            <v>3D</v>
          </cell>
          <cell r="E565" t="str">
            <v>2D3</v>
          </cell>
          <cell r="F565" t="str">
            <v>2D3_Non-energy_products_from_fuels_and_solvent_use:Solvent Use</v>
          </cell>
          <cell r="G565">
            <v>0</v>
          </cell>
          <cell r="H565">
            <v>600</v>
          </cell>
        </row>
        <row r="566">
          <cell r="A566" t="str">
            <v>402_154</v>
          </cell>
          <cell r="B566">
            <v>402</v>
          </cell>
          <cell r="C566">
            <v>154</v>
          </cell>
          <cell r="D566" t="str">
            <v>2B5</v>
          </cell>
          <cell r="E566" t="str">
            <v>2B10</v>
          </cell>
          <cell r="F566" t="str">
            <v>2B10_Chemical_Industry:Other</v>
          </cell>
          <cell r="G566">
            <v>0</v>
          </cell>
          <cell r="H566">
            <v>1000</v>
          </cell>
        </row>
        <row r="567">
          <cell r="A567" t="str">
            <v>403_154</v>
          </cell>
          <cell r="B567">
            <v>403</v>
          </cell>
          <cell r="C567">
            <v>154</v>
          </cell>
          <cell r="D567" t="str">
            <v>2B5</v>
          </cell>
          <cell r="E567" t="str">
            <v>2B10</v>
          </cell>
          <cell r="F567" t="str">
            <v>2B10_Chemical_Industry:Other</v>
          </cell>
          <cell r="G567">
            <v>0</v>
          </cell>
          <cell r="H567">
            <v>619</v>
          </cell>
        </row>
        <row r="568">
          <cell r="A568" t="str">
            <v>404_8</v>
          </cell>
          <cell r="B568">
            <v>404</v>
          </cell>
          <cell r="C568">
            <v>8</v>
          </cell>
          <cell r="D568" t="str">
            <v>2B6</v>
          </cell>
          <cell r="E568" t="str">
            <v>2B6</v>
          </cell>
          <cell r="F568" t="str">
            <v>2B6_Titanium_dioxide_production</v>
          </cell>
        </row>
        <row r="569">
          <cell r="A569" t="str">
            <v>404_31</v>
          </cell>
          <cell r="B569">
            <v>404</v>
          </cell>
          <cell r="C569">
            <v>31</v>
          </cell>
          <cell r="D569" t="str">
            <v>2B5</v>
          </cell>
          <cell r="E569" t="str">
            <v>2B6</v>
          </cell>
          <cell r="F569" t="str">
            <v>2B6_Titanium_dioxide_production</v>
          </cell>
          <cell r="G569">
            <v>0</v>
          </cell>
          <cell r="H569">
            <v>3</v>
          </cell>
        </row>
        <row r="570">
          <cell r="A570" t="str">
            <v>404_215</v>
          </cell>
          <cell r="B570">
            <v>404</v>
          </cell>
          <cell r="C570">
            <v>215</v>
          </cell>
          <cell r="D570" t="str">
            <v>2B5</v>
          </cell>
          <cell r="E570" t="str">
            <v>2B6</v>
          </cell>
          <cell r="F570" t="str">
            <v>2B6_Titanium_dioxide_production</v>
          </cell>
          <cell r="G570">
            <v>0</v>
          </cell>
          <cell r="H570">
            <v>3</v>
          </cell>
        </row>
        <row r="571">
          <cell r="A571" t="str">
            <v>405_154</v>
          </cell>
          <cell r="B571">
            <v>405</v>
          </cell>
          <cell r="C571">
            <v>154</v>
          </cell>
          <cell r="D571" t="str">
            <v>2B5</v>
          </cell>
          <cell r="E571" t="str">
            <v>2B10</v>
          </cell>
          <cell r="F571" t="str">
            <v>2B10_Chemical_Industry:Other</v>
          </cell>
          <cell r="G571">
            <v>0</v>
          </cell>
          <cell r="H571">
            <v>619</v>
          </cell>
        </row>
        <row r="572">
          <cell r="A572" t="str">
            <v>406_221</v>
          </cell>
          <cell r="B572">
            <v>406</v>
          </cell>
          <cell r="C572">
            <v>221</v>
          </cell>
          <cell r="D572" t="str">
            <v>2A7</v>
          </cell>
          <cell r="E572" t="str">
            <v>2A3</v>
          </cell>
          <cell r="F572" t="str">
            <v>2A3_Glass_production</v>
          </cell>
          <cell r="G572">
            <v>0</v>
          </cell>
          <cell r="H572">
            <v>606</v>
          </cell>
        </row>
        <row r="573">
          <cell r="A573" t="str">
            <v>407_220</v>
          </cell>
          <cell r="B573">
            <v>407</v>
          </cell>
          <cell r="C573">
            <v>220</v>
          </cell>
          <cell r="D573" t="str">
            <v>2A7</v>
          </cell>
          <cell r="E573" t="str">
            <v>2A3</v>
          </cell>
          <cell r="F573" t="str">
            <v>2A3_Glass_production</v>
          </cell>
          <cell r="G573">
            <v>0</v>
          </cell>
          <cell r="H573">
            <v>606</v>
          </cell>
        </row>
        <row r="574">
          <cell r="A574" t="str">
            <v>408_219</v>
          </cell>
          <cell r="B574">
            <v>408</v>
          </cell>
          <cell r="C574">
            <v>219</v>
          </cell>
          <cell r="D574" t="str">
            <v>2A7</v>
          </cell>
          <cell r="E574" t="str">
            <v>2A3</v>
          </cell>
          <cell r="F574" t="str">
            <v>2A3_Glass_production</v>
          </cell>
          <cell r="G574">
            <v>0</v>
          </cell>
          <cell r="H574">
            <v>3</v>
          </cell>
        </row>
        <row r="575">
          <cell r="A575" t="str">
            <v>409_48</v>
          </cell>
          <cell r="B575">
            <v>409</v>
          </cell>
          <cell r="C575">
            <v>48</v>
          </cell>
          <cell r="D575" t="str">
            <v>2B5</v>
          </cell>
          <cell r="E575" t="str">
            <v>2D3</v>
          </cell>
          <cell r="F575" t="str">
            <v>2D3_Non-energy_products_from_fuels_and_solvent_use:Other</v>
          </cell>
          <cell r="G575">
            <v>0</v>
          </cell>
          <cell r="H575">
            <v>3</v>
          </cell>
        </row>
        <row r="576">
          <cell r="A576" t="str">
            <v>410_48</v>
          </cell>
          <cell r="B576">
            <v>410</v>
          </cell>
          <cell r="C576">
            <v>48</v>
          </cell>
          <cell r="D576" t="str">
            <v>2B5</v>
          </cell>
          <cell r="E576" t="str">
            <v>2B10</v>
          </cell>
          <cell r="F576" t="str">
            <v>2B10_Chemical_Industry:Other</v>
          </cell>
          <cell r="G576">
            <v>0</v>
          </cell>
          <cell r="H576">
            <v>610</v>
          </cell>
        </row>
        <row r="577">
          <cell r="A577" t="str">
            <v>411_222</v>
          </cell>
          <cell r="B577">
            <v>411</v>
          </cell>
          <cell r="C577">
            <v>222</v>
          </cell>
          <cell r="D577" t="str">
            <v>2A7</v>
          </cell>
          <cell r="E577" t="str">
            <v>2A3</v>
          </cell>
          <cell r="F577" t="str">
            <v>2A3_Glass_production</v>
          </cell>
          <cell r="G577">
            <v>0</v>
          </cell>
          <cell r="H577">
            <v>3</v>
          </cell>
        </row>
        <row r="578">
          <cell r="A578" t="str">
            <v>412_214</v>
          </cell>
          <cell r="B578">
            <v>412</v>
          </cell>
          <cell r="C578">
            <v>214</v>
          </cell>
          <cell r="D578" t="str">
            <v>2B5</v>
          </cell>
          <cell r="E578" t="str">
            <v>2B8f</v>
          </cell>
          <cell r="F578" t="str">
            <v>2B8f_Carbon_black_production</v>
          </cell>
          <cell r="G578">
            <v>0</v>
          </cell>
          <cell r="H578">
            <v>3</v>
          </cell>
        </row>
        <row r="579">
          <cell r="A579" t="str">
            <v>413_228</v>
          </cell>
          <cell r="B579">
            <v>413</v>
          </cell>
          <cell r="C579">
            <v>228</v>
          </cell>
          <cell r="D579" t="str">
            <v>2B5</v>
          </cell>
          <cell r="E579" t="str">
            <v>2B8b</v>
          </cell>
          <cell r="F579" t="str">
            <v>2B8b_Ethylene_Production</v>
          </cell>
          <cell r="G579">
            <v>124</v>
          </cell>
          <cell r="H579">
            <v>613</v>
          </cell>
        </row>
        <row r="580">
          <cell r="A580" t="str">
            <v>414_229</v>
          </cell>
          <cell r="B580">
            <v>414</v>
          </cell>
          <cell r="C580">
            <v>229</v>
          </cell>
          <cell r="D580" t="str">
            <v>2B5</v>
          </cell>
          <cell r="E580" t="str">
            <v>2B8a</v>
          </cell>
          <cell r="F580" t="str">
            <v>2B8a_Methanol_production</v>
          </cell>
          <cell r="G580">
            <v>3</v>
          </cell>
          <cell r="H580">
            <v>3</v>
          </cell>
        </row>
        <row r="581">
          <cell r="A581" t="str">
            <v>416_154</v>
          </cell>
          <cell r="B581">
            <v>416</v>
          </cell>
          <cell r="C581">
            <v>154</v>
          </cell>
          <cell r="D581" t="str">
            <v>2B5</v>
          </cell>
          <cell r="E581" t="str">
            <v>2B10</v>
          </cell>
          <cell r="F581" t="str">
            <v>2B10_Chemical_Industry:Other</v>
          </cell>
          <cell r="G581">
            <v>0</v>
          </cell>
          <cell r="H581">
            <v>619</v>
          </cell>
        </row>
        <row r="582">
          <cell r="A582" t="str">
            <v>418_21</v>
          </cell>
          <cell r="B582">
            <v>418</v>
          </cell>
          <cell r="C582">
            <v>21</v>
          </cell>
          <cell r="D582" t="str">
            <v>6C</v>
          </cell>
          <cell r="E582" t="str">
            <v>5C1.1b</v>
          </cell>
          <cell r="F582" t="str">
            <v>5C1.1b_Biogenic:Other</v>
          </cell>
          <cell r="G582">
            <v>0</v>
          </cell>
          <cell r="H582">
            <v>268</v>
          </cell>
        </row>
        <row r="583">
          <cell r="A583" t="str">
            <v>419_8</v>
          </cell>
          <cell r="B583">
            <v>419</v>
          </cell>
          <cell r="C583">
            <v>8</v>
          </cell>
          <cell r="D583" t="str">
            <v>non-IPCC</v>
          </cell>
          <cell r="E583" t="str">
            <v>non-IPCC</v>
          </cell>
          <cell r="F583" t="str">
            <v>non-IPCC</v>
          </cell>
        </row>
        <row r="584">
          <cell r="A584" t="str">
            <v>419_57</v>
          </cell>
          <cell r="B584">
            <v>419</v>
          </cell>
          <cell r="C584">
            <v>57</v>
          </cell>
          <cell r="D584" t="str">
            <v>1A2f</v>
          </cell>
          <cell r="E584" t="str">
            <v>2B7</v>
          </cell>
          <cell r="F584" t="str">
            <v>2B7_Soda_ash_production</v>
          </cell>
          <cell r="G584">
            <v>0</v>
          </cell>
          <cell r="H584">
            <v>619</v>
          </cell>
        </row>
        <row r="585">
          <cell r="A585" t="str">
            <v>419_341</v>
          </cell>
          <cell r="B585">
            <v>419</v>
          </cell>
          <cell r="C585">
            <v>341</v>
          </cell>
          <cell r="D585" t="str">
            <v>2B7</v>
          </cell>
          <cell r="E585" t="str">
            <v>2B7</v>
          </cell>
          <cell r="F585" t="str">
            <v>2B7_Soda_Ash_Production</v>
          </cell>
        </row>
        <row r="586">
          <cell r="A586" t="str">
            <v>420_210</v>
          </cell>
          <cell r="B586">
            <v>420</v>
          </cell>
          <cell r="C586">
            <v>210</v>
          </cell>
          <cell r="D586" t="str">
            <v>2B5</v>
          </cell>
          <cell r="E586" t="str">
            <v>2B10</v>
          </cell>
          <cell r="F586" t="str">
            <v>2B10_Chemical_Industry:Other</v>
          </cell>
          <cell r="G586">
            <v>0</v>
          </cell>
          <cell r="H586">
            <v>619</v>
          </cell>
        </row>
        <row r="587">
          <cell r="A587" t="str">
            <v>421_172</v>
          </cell>
          <cell r="B587">
            <v>421</v>
          </cell>
          <cell r="C587">
            <v>172</v>
          </cell>
          <cell r="D587" t="str">
            <v>2C1</v>
          </cell>
          <cell r="E587" t="str">
            <v>2C1b</v>
          </cell>
          <cell r="F587" t="str">
            <v>2C1b_Pig_iron</v>
          </cell>
          <cell r="G587">
            <v>0</v>
          </cell>
          <cell r="H587">
            <v>26</v>
          </cell>
        </row>
        <row r="588">
          <cell r="A588" t="str">
            <v>421_216</v>
          </cell>
          <cell r="B588">
            <v>421</v>
          </cell>
          <cell r="C588">
            <v>216</v>
          </cell>
          <cell r="D588" t="str">
            <v>2C1</v>
          </cell>
          <cell r="E588" t="str">
            <v>non-IPCC</v>
          </cell>
          <cell r="F588" t="str">
            <v>non-IPCC</v>
          </cell>
          <cell r="G588">
            <v>125</v>
          </cell>
          <cell r="H588">
            <v>999</v>
          </cell>
        </row>
        <row r="589">
          <cell r="A589" t="str">
            <v>422_174</v>
          </cell>
          <cell r="B589">
            <v>422</v>
          </cell>
          <cell r="C589">
            <v>174</v>
          </cell>
          <cell r="D589" t="str">
            <v>2C3</v>
          </cell>
          <cell r="E589" t="str">
            <v>2C3</v>
          </cell>
          <cell r="F589" t="str">
            <v>2C3_Aluminium_Production</v>
          </cell>
          <cell r="G589">
            <v>0</v>
          </cell>
          <cell r="H589">
            <v>2</v>
          </cell>
        </row>
        <row r="590">
          <cell r="A590" t="str">
            <v>423_223</v>
          </cell>
          <cell r="B590">
            <v>423</v>
          </cell>
          <cell r="C590">
            <v>223</v>
          </cell>
          <cell r="D590" t="str">
            <v>2A7</v>
          </cell>
          <cell r="E590" t="str">
            <v>2A3</v>
          </cell>
          <cell r="F590" t="str">
            <v>2A3_Glass_production</v>
          </cell>
          <cell r="G590">
            <v>0</v>
          </cell>
          <cell r="H590">
            <v>623</v>
          </cell>
        </row>
        <row r="591">
          <cell r="A591" t="str">
            <v>424_225</v>
          </cell>
          <cell r="B591">
            <v>424</v>
          </cell>
          <cell r="C591">
            <v>225</v>
          </cell>
          <cell r="D591" t="str">
            <v>2A7</v>
          </cell>
          <cell r="E591" t="str">
            <v>2A3</v>
          </cell>
          <cell r="F591" t="str">
            <v>2A3_Glass_production</v>
          </cell>
          <cell r="G591">
            <v>0</v>
          </cell>
          <cell r="H591">
            <v>623</v>
          </cell>
        </row>
        <row r="592">
          <cell r="A592" t="str">
            <v>425_224</v>
          </cell>
          <cell r="B592">
            <v>425</v>
          </cell>
          <cell r="C592">
            <v>224</v>
          </cell>
          <cell r="D592" t="str">
            <v>2A7</v>
          </cell>
          <cell r="E592" t="str">
            <v>2A3</v>
          </cell>
          <cell r="F592" t="str">
            <v>2A3_Glass_production</v>
          </cell>
          <cell r="G592">
            <v>0</v>
          </cell>
          <cell r="H592">
            <v>623</v>
          </cell>
        </row>
        <row r="593">
          <cell r="A593" t="str">
            <v>426_226</v>
          </cell>
          <cell r="B593">
            <v>426</v>
          </cell>
          <cell r="C593">
            <v>226</v>
          </cell>
          <cell r="D593" t="str">
            <v>3D</v>
          </cell>
          <cell r="E593" t="str">
            <v>2D3</v>
          </cell>
          <cell r="F593" t="str">
            <v>2D3_Non-energy_products_from_fuels_and_solvent_use:Solvent Use</v>
          </cell>
          <cell r="G593">
            <v>0</v>
          </cell>
          <cell r="H593">
            <v>626</v>
          </cell>
        </row>
        <row r="594">
          <cell r="A594" t="str">
            <v>427_227</v>
          </cell>
          <cell r="B594">
            <v>427</v>
          </cell>
          <cell r="C594">
            <v>227</v>
          </cell>
          <cell r="D594" t="str">
            <v>3D</v>
          </cell>
          <cell r="E594" t="str">
            <v>2D3</v>
          </cell>
          <cell r="F594" t="str">
            <v>2D3_Non-energy_products_from_fuels_and_solvent_use:Solvent Use</v>
          </cell>
          <cell r="G594">
            <v>0</v>
          </cell>
          <cell r="H594">
            <v>626</v>
          </cell>
        </row>
        <row r="595">
          <cell r="A595" t="str">
            <v>428_235</v>
          </cell>
          <cell r="B595">
            <v>428</v>
          </cell>
          <cell r="C595">
            <v>235</v>
          </cell>
          <cell r="D595" t="str">
            <v>2D2</v>
          </cell>
          <cell r="E595" t="str">
            <v>2H2</v>
          </cell>
          <cell r="F595" t="str">
            <v>2H2_Food_and_beverages_industry</v>
          </cell>
          <cell r="G595">
            <v>0</v>
          </cell>
          <cell r="H595">
            <v>527</v>
          </cell>
        </row>
        <row r="596">
          <cell r="A596" t="str">
            <v>429_232</v>
          </cell>
          <cell r="B596">
            <v>429</v>
          </cell>
          <cell r="C596">
            <v>232</v>
          </cell>
          <cell r="D596" t="str">
            <v>1A2f</v>
          </cell>
          <cell r="E596" t="str">
            <v>2A4d</v>
          </cell>
          <cell r="F596" t="str">
            <v>2A4d_Other_process_uses_of_carbonates:other</v>
          </cell>
          <cell r="G596">
            <v>0</v>
          </cell>
          <cell r="H596">
            <v>5</v>
          </cell>
        </row>
        <row r="597">
          <cell r="A597" t="str">
            <v>430_232</v>
          </cell>
          <cell r="B597">
            <v>430</v>
          </cell>
          <cell r="C597">
            <v>232</v>
          </cell>
          <cell r="D597" t="str">
            <v>1A2f</v>
          </cell>
          <cell r="E597" t="str">
            <v>2A4d</v>
          </cell>
          <cell r="F597" t="str">
            <v>2A4d_Other_process_uses_of_carbonates:other</v>
          </cell>
          <cell r="G597">
            <v>0</v>
          </cell>
          <cell r="H597">
            <v>5</v>
          </cell>
        </row>
        <row r="598">
          <cell r="A598" t="str">
            <v>431_233</v>
          </cell>
          <cell r="B598">
            <v>431</v>
          </cell>
          <cell r="C598">
            <v>233</v>
          </cell>
          <cell r="D598" t="str">
            <v>1A2f</v>
          </cell>
          <cell r="E598" t="str">
            <v>2A4a</v>
          </cell>
          <cell r="F598" t="str">
            <v>2A4a_Other_process_uses_of_carbonates:ceramics</v>
          </cell>
          <cell r="G598">
            <v>0</v>
          </cell>
          <cell r="H598">
            <v>5</v>
          </cell>
        </row>
        <row r="599">
          <cell r="A599" t="str">
            <v>432_233</v>
          </cell>
          <cell r="B599">
            <v>432</v>
          </cell>
          <cell r="C599">
            <v>233</v>
          </cell>
          <cell r="D599" t="str">
            <v>1A2f</v>
          </cell>
          <cell r="E599" t="str">
            <v>2A4a</v>
          </cell>
          <cell r="F599" t="str">
            <v>2A4a_Other_process_uses_of_carbonates:ceramics</v>
          </cell>
          <cell r="G599">
            <v>0</v>
          </cell>
          <cell r="H599">
            <v>5</v>
          </cell>
        </row>
        <row r="600">
          <cell r="A600" t="str">
            <v>433_234</v>
          </cell>
          <cell r="B600">
            <v>433</v>
          </cell>
          <cell r="C600">
            <v>234</v>
          </cell>
          <cell r="D600" t="str">
            <v>2D1</v>
          </cell>
          <cell r="E600" t="str">
            <v>2H1</v>
          </cell>
          <cell r="F600" t="str">
            <v>2H1_Pulp_and_paper</v>
          </cell>
          <cell r="G600">
            <v>0</v>
          </cell>
          <cell r="H600">
            <v>358</v>
          </cell>
        </row>
        <row r="601">
          <cell r="A601" t="str">
            <v>434_236</v>
          </cell>
          <cell r="B601">
            <v>434</v>
          </cell>
          <cell r="C601">
            <v>236</v>
          </cell>
          <cell r="D601" t="str">
            <v>6C</v>
          </cell>
          <cell r="E601" t="str">
            <v>5C2.2b</v>
          </cell>
          <cell r="F601" t="str">
            <v>5C2.2b_Non-biogenic:Other</v>
          </cell>
          <cell r="G601">
            <v>0</v>
          </cell>
          <cell r="H601">
            <v>1</v>
          </cell>
        </row>
        <row r="602">
          <cell r="A602" t="str">
            <v>435_68</v>
          </cell>
          <cell r="B602">
            <v>435</v>
          </cell>
          <cell r="C602">
            <v>68</v>
          </cell>
          <cell r="D602" t="str">
            <v>2C1</v>
          </cell>
          <cell r="E602" t="str">
            <v>2C1b</v>
          </cell>
          <cell r="F602" t="str">
            <v>2C1b_Pig_iron</v>
          </cell>
          <cell r="G602">
            <v>0</v>
          </cell>
          <cell r="H602">
            <v>298</v>
          </cell>
        </row>
        <row r="603">
          <cell r="A603" t="str">
            <v>436_48</v>
          </cell>
          <cell r="B603">
            <v>436</v>
          </cell>
          <cell r="C603">
            <v>48</v>
          </cell>
          <cell r="D603" t="str">
            <v>non-IPCC</v>
          </cell>
          <cell r="E603" t="str">
            <v>non-IPCC</v>
          </cell>
          <cell r="F603" t="str">
            <v>non-IPCC</v>
          </cell>
          <cell r="G603">
            <v>0</v>
          </cell>
          <cell r="H603">
            <v>1</v>
          </cell>
        </row>
        <row r="604">
          <cell r="A604" t="str">
            <v>437_244</v>
          </cell>
          <cell r="B604">
            <v>437</v>
          </cell>
          <cell r="C604">
            <v>244</v>
          </cell>
          <cell r="D604" t="str">
            <v>non-IPCC</v>
          </cell>
          <cell r="E604" t="str">
            <v>non-IPCC</v>
          </cell>
          <cell r="F604" t="str">
            <v>non-IPCC</v>
          </cell>
          <cell r="G604">
            <v>0</v>
          </cell>
          <cell r="H604">
            <v>69</v>
          </cell>
        </row>
        <row r="605">
          <cell r="A605" t="str">
            <v>438_246</v>
          </cell>
          <cell r="B605">
            <v>438</v>
          </cell>
          <cell r="C605">
            <v>246</v>
          </cell>
          <cell r="D605" t="str">
            <v>non-IPCC</v>
          </cell>
          <cell r="E605" t="str">
            <v>non-IPCC</v>
          </cell>
          <cell r="F605" t="str">
            <v>non-IPCC</v>
          </cell>
          <cell r="G605">
            <v>0</v>
          </cell>
          <cell r="H605">
            <v>638</v>
          </cell>
        </row>
        <row r="606">
          <cell r="A606" t="str">
            <v>439_143</v>
          </cell>
          <cell r="B606">
            <v>439</v>
          </cell>
          <cell r="C606">
            <v>143</v>
          </cell>
          <cell r="D606" t="str">
            <v>2D2</v>
          </cell>
          <cell r="E606" t="str">
            <v>2H2</v>
          </cell>
          <cell r="F606" t="str">
            <v>2H2_Food_and_beverages_industry</v>
          </cell>
          <cell r="G606">
            <v>0</v>
          </cell>
          <cell r="H606">
            <v>527</v>
          </cell>
        </row>
        <row r="607">
          <cell r="A607" t="str">
            <v>440_249</v>
          </cell>
          <cell r="B607">
            <v>440</v>
          </cell>
          <cell r="C607">
            <v>249</v>
          </cell>
          <cell r="D607" t="str">
            <v>non-IPCC</v>
          </cell>
          <cell r="E607" t="str">
            <v>non-IPCC</v>
          </cell>
          <cell r="F607" t="str">
            <v>non-IPCC</v>
          </cell>
          <cell r="G607">
            <v>0</v>
          </cell>
          <cell r="H607">
            <v>1</v>
          </cell>
        </row>
        <row r="608">
          <cell r="A608" t="str">
            <v>441_249</v>
          </cell>
          <cell r="B608">
            <v>441</v>
          </cell>
          <cell r="C608">
            <v>249</v>
          </cell>
          <cell r="D608" t="str">
            <v>non-IPCC</v>
          </cell>
          <cell r="E608" t="str">
            <v>non-IPCC</v>
          </cell>
          <cell r="F608" t="str">
            <v>non-IPCC</v>
          </cell>
          <cell r="G608">
            <v>0</v>
          </cell>
          <cell r="H608">
            <v>1</v>
          </cell>
        </row>
        <row r="609">
          <cell r="A609" t="str">
            <v>442_250</v>
          </cell>
          <cell r="B609">
            <v>442</v>
          </cell>
          <cell r="C609">
            <v>250</v>
          </cell>
          <cell r="D609" t="str">
            <v>non-IPCC</v>
          </cell>
          <cell r="E609" t="str">
            <v>non-IPCC</v>
          </cell>
          <cell r="F609" t="str">
            <v>non-IPCC</v>
          </cell>
          <cell r="G609">
            <v>0</v>
          </cell>
          <cell r="H609">
            <v>642</v>
          </cell>
        </row>
        <row r="610">
          <cell r="A610" t="str">
            <v>443_250</v>
          </cell>
          <cell r="B610">
            <v>443</v>
          </cell>
          <cell r="C610">
            <v>250</v>
          </cell>
          <cell r="D610" t="str">
            <v>non-IPCC</v>
          </cell>
          <cell r="E610" t="str">
            <v>non-IPCC</v>
          </cell>
          <cell r="F610" t="str">
            <v>non-IPCC</v>
          </cell>
          <cell r="G610">
            <v>0</v>
          </cell>
          <cell r="H610">
            <v>213</v>
          </cell>
        </row>
        <row r="611">
          <cell r="A611" t="str">
            <v>444_249</v>
          </cell>
          <cell r="B611">
            <v>444</v>
          </cell>
          <cell r="C611">
            <v>249</v>
          </cell>
          <cell r="D611" t="str">
            <v>non-IPCC</v>
          </cell>
          <cell r="E611" t="str">
            <v>non-IPCC</v>
          </cell>
          <cell r="F611" t="str">
            <v>non-IPCC</v>
          </cell>
          <cell r="G611">
            <v>0</v>
          </cell>
          <cell r="H611">
            <v>268</v>
          </cell>
        </row>
        <row r="612">
          <cell r="A612" t="str">
            <v>445_249</v>
          </cell>
          <cell r="B612">
            <v>445</v>
          </cell>
          <cell r="C612">
            <v>249</v>
          </cell>
          <cell r="D612" t="str">
            <v>6C</v>
          </cell>
          <cell r="E612" t="str">
            <v>5C2.2b</v>
          </cell>
          <cell r="F612" t="str">
            <v>5C2.2b_Non-biogenic:Other</v>
          </cell>
          <cell r="G612">
            <v>0</v>
          </cell>
          <cell r="H612">
            <v>1000</v>
          </cell>
        </row>
        <row r="613">
          <cell r="A613" t="str">
            <v>446_251</v>
          </cell>
          <cell r="B613">
            <v>446</v>
          </cell>
          <cell r="C613">
            <v>251</v>
          </cell>
          <cell r="D613" t="str">
            <v>2A3</v>
          </cell>
          <cell r="E613" t="str">
            <v>2A4d</v>
          </cell>
          <cell r="F613" t="str">
            <v>2A4d_Other_process_uses_of_carbonates:other</v>
          </cell>
          <cell r="G613">
            <v>3</v>
          </cell>
          <cell r="H613">
            <v>3</v>
          </cell>
        </row>
        <row r="614">
          <cell r="A614" t="str">
            <v>448_249</v>
          </cell>
          <cell r="B614">
            <v>448</v>
          </cell>
          <cell r="C614">
            <v>249</v>
          </cell>
          <cell r="D614" t="str">
            <v>non-IPCC</v>
          </cell>
          <cell r="E614" t="str">
            <v>non-IPCC</v>
          </cell>
          <cell r="F614" t="str">
            <v>non-IPCC</v>
          </cell>
          <cell r="G614">
            <v>0</v>
          </cell>
          <cell r="H614">
            <v>1</v>
          </cell>
        </row>
        <row r="615">
          <cell r="A615" t="str">
            <v>449_66</v>
          </cell>
          <cell r="B615">
            <v>449</v>
          </cell>
          <cell r="C615">
            <v>66</v>
          </cell>
          <cell r="D615" t="str">
            <v>1A4c</v>
          </cell>
          <cell r="E615" t="str">
            <v>2D1</v>
          </cell>
          <cell r="F615" t="str">
            <v>2D1_Lubricant_Use</v>
          </cell>
          <cell r="G615">
            <v>21</v>
          </cell>
          <cell r="H615">
            <v>21</v>
          </cell>
        </row>
        <row r="616">
          <cell r="A616" t="str">
            <v>450_66</v>
          </cell>
          <cell r="B616">
            <v>450</v>
          </cell>
          <cell r="C616">
            <v>66</v>
          </cell>
          <cell r="D616" t="str">
            <v>1A2f</v>
          </cell>
          <cell r="E616" t="str">
            <v>2D1</v>
          </cell>
          <cell r="F616" t="str">
            <v>2D1_Lubricant_Use</v>
          </cell>
          <cell r="G616">
            <v>5</v>
          </cell>
          <cell r="H616">
            <v>5</v>
          </cell>
        </row>
        <row r="617">
          <cell r="A617" t="str">
            <v>451_66</v>
          </cell>
          <cell r="B617">
            <v>451</v>
          </cell>
          <cell r="C617">
            <v>66</v>
          </cell>
          <cell r="D617" t="str">
            <v>1A3d</v>
          </cell>
          <cell r="E617" t="str">
            <v>2D1</v>
          </cell>
          <cell r="F617" t="str">
            <v>2D1_Lubricant_Use</v>
          </cell>
          <cell r="G617">
            <v>62</v>
          </cell>
          <cell r="H617">
            <v>62</v>
          </cell>
        </row>
        <row r="618">
          <cell r="A618" t="str">
            <v>452_66</v>
          </cell>
          <cell r="B618">
            <v>452</v>
          </cell>
          <cell r="C618">
            <v>66</v>
          </cell>
          <cell r="D618" t="str">
            <v>Aviation_Bunkers</v>
          </cell>
          <cell r="E618" t="str">
            <v>Aviation_Bunkers</v>
          </cell>
          <cell r="F618" t="str">
            <v>Aviation_Bunkers</v>
          </cell>
          <cell r="G618">
            <v>0</v>
          </cell>
          <cell r="H618">
            <v>154</v>
          </cell>
        </row>
        <row r="619">
          <cell r="A619" t="str">
            <v>453_175</v>
          </cell>
          <cell r="B619">
            <v>453</v>
          </cell>
          <cell r="C619">
            <v>175</v>
          </cell>
          <cell r="D619" t="str">
            <v>2C1</v>
          </cell>
          <cell r="E619" t="str">
            <v>2C1a</v>
          </cell>
          <cell r="F619" t="str">
            <v>2C1a_Steel</v>
          </cell>
          <cell r="G619">
            <v>27</v>
          </cell>
          <cell r="H619">
            <v>295</v>
          </cell>
        </row>
        <row r="620">
          <cell r="A620" t="str">
            <v>453_176</v>
          </cell>
          <cell r="B620">
            <v>453</v>
          </cell>
          <cell r="C620">
            <v>176</v>
          </cell>
          <cell r="D620" t="str">
            <v>2C1</v>
          </cell>
          <cell r="E620" t="str">
            <v>2C1a</v>
          </cell>
          <cell r="F620" t="str">
            <v>2C1a_Steel</v>
          </cell>
          <cell r="G620">
            <v>125</v>
          </cell>
          <cell r="H620">
            <v>319</v>
          </cell>
        </row>
        <row r="621">
          <cell r="A621" t="str">
            <v>454_49</v>
          </cell>
          <cell r="B621">
            <v>454</v>
          </cell>
          <cell r="C621">
            <v>49</v>
          </cell>
          <cell r="D621">
            <v>3</v>
          </cell>
          <cell r="E621" t="str">
            <v>2D3</v>
          </cell>
          <cell r="F621" t="str">
            <v>2D3_Non-energy_products_from_fuels_and_solvent_use:Solvent Use</v>
          </cell>
          <cell r="G621">
            <v>1</v>
          </cell>
          <cell r="H621">
            <v>1</v>
          </cell>
        </row>
        <row r="622">
          <cell r="A622" t="str">
            <v>460_260</v>
          </cell>
          <cell r="B622">
            <v>460</v>
          </cell>
          <cell r="C622">
            <v>260</v>
          </cell>
          <cell r="D622" t="str">
            <v>2B5</v>
          </cell>
          <cell r="E622" t="str">
            <v>2G4</v>
          </cell>
          <cell r="F622" t="str">
            <v>2G4_Other_product_manufacture_and_use</v>
          </cell>
          <cell r="G622">
            <v>0</v>
          </cell>
          <cell r="H622">
            <v>1000</v>
          </cell>
        </row>
        <row r="623">
          <cell r="A623" t="str">
            <v>500_2</v>
          </cell>
          <cell r="B623">
            <v>500</v>
          </cell>
          <cell r="C623">
            <v>2</v>
          </cell>
          <cell r="D623" t="str">
            <v>1A3a</v>
          </cell>
          <cell r="E623" t="str">
            <v>1A3a</v>
          </cell>
          <cell r="F623" t="str">
            <v>1A3a_Domestic_aviation</v>
          </cell>
          <cell r="G623">
            <v>155</v>
          </cell>
          <cell r="H623">
            <v>1000</v>
          </cell>
        </row>
        <row r="624">
          <cell r="A624" t="str">
            <v>500_3</v>
          </cell>
          <cell r="B624">
            <v>500</v>
          </cell>
          <cell r="C624">
            <v>3</v>
          </cell>
          <cell r="D624" t="str">
            <v>1A3a</v>
          </cell>
          <cell r="E624" t="str">
            <v>1A3a</v>
          </cell>
          <cell r="F624" t="str">
            <v>1A3a_Domestic_aviation</v>
          </cell>
          <cell r="G624">
            <v>156</v>
          </cell>
          <cell r="H624">
            <v>1000</v>
          </cell>
        </row>
        <row r="625">
          <cell r="A625" t="str">
            <v>501_2</v>
          </cell>
          <cell r="B625">
            <v>501</v>
          </cell>
          <cell r="C625">
            <v>2</v>
          </cell>
          <cell r="D625" t="str">
            <v>Aviation_Bunkers</v>
          </cell>
          <cell r="E625" t="str">
            <v>Aviation_Bunkers</v>
          </cell>
          <cell r="F625" t="str">
            <v>Aviation_Bunkers</v>
          </cell>
          <cell r="G625">
            <v>130</v>
          </cell>
          <cell r="H625">
            <v>1000</v>
          </cell>
        </row>
        <row r="626">
          <cell r="A626" t="str">
            <v>501_3</v>
          </cell>
          <cell r="B626">
            <v>501</v>
          </cell>
          <cell r="C626">
            <v>3</v>
          </cell>
          <cell r="D626" t="str">
            <v>Aviation_Bunkers</v>
          </cell>
          <cell r="E626" t="str">
            <v>Aviation_Bunkers</v>
          </cell>
          <cell r="F626" t="str">
            <v>Aviation_Bunkers</v>
          </cell>
          <cell r="G626">
            <v>130</v>
          </cell>
          <cell r="H626">
            <v>1000</v>
          </cell>
        </row>
        <row r="627">
          <cell r="A627" t="str">
            <v>644_48</v>
          </cell>
          <cell r="B627">
            <v>644</v>
          </cell>
          <cell r="C627">
            <v>48</v>
          </cell>
          <cell r="D627" t="str">
            <v>non-IPCC</v>
          </cell>
          <cell r="E627" t="str">
            <v>non-IPCC</v>
          </cell>
          <cell r="F627" t="str">
            <v>non-IPCC</v>
          </cell>
          <cell r="G627">
            <v>0</v>
          </cell>
          <cell r="H627">
            <v>844</v>
          </cell>
        </row>
        <row r="628">
          <cell r="A628" t="str">
            <v>647_201</v>
          </cell>
          <cell r="B628">
            <v>647</v>
          </cell>
          <cell r="C628">
            <v>201</v>
          </cell>
          <cell r="D628" t="str">
            <v>2B5</v>
          </cell>
          <cell r="E628" t="str">
            <v>2B8g</v>
          </cell>
          <cell r="F628" t="str">
            <v>2B8g_Petrochemical_and_carbon_black_production:Other</v>
          </cell>
          <cell r="G628">
            <v>0</v>
          </cell>
          <cell r="H628">
            <v>1000</v>
          </cell>
        </row>
        <row r="629">
          <cell r="A629" t="str">
            <v>650_28</v>
          </cell>
          <cell r="B629">
            <v>650</v>
          </cell>
          <cell r="C629">
            <v>28</v>
          </cell>
          <cell r="D629" t="str">
            <v>1A3b</v>
          </cell>
          <cell r="E629" t="str">
            <v>1A3bi</v>
          </cell>
          <cell r="F629" t="str">
            <v>1A3bi_Cars</v>
          </cell>
          <cell r="G629">
            <v>167</v>
          </cell>
          <cell r="H629">
            <v>167</v>
          </cell>
        </row>
        <row r="630">
          <cell r="A630" t="str">
            <v>651_28</v>
          </cell>
          <cell r="B630">
            <v>651</v>
          </cell>
          <cell r="C630">
            <v>28</v>
          </cell>
          <cell r="D630" t="str">
            <v>1A3b</v>
          </cell>
          <cell r="E630" t="str">
            <v>1A3bi</v>
          </cell>
          <cell r="F630" t="str">
            <v>1A3bi_Cars</v>
          </cell>
          <cell r="G630">
            <v>170</v>
          </cell>
          <cell r="H630">
            <v>170</v>
          </cell>
        </row>
        <row r="631">
          <cell r="A631" t="str">
            <v>652_12</v>
          </cell>
          <cell r="B631">
            <v>652</v>
          </cell>
          <cell r="C631">
            <v>12</v>
          </cell>
          <cell r="D631" t="str">
            <v>1A3b</v>
          </cell>
          <cell r="E631" t="str">
            <v>1A3bi</v>
          </cell>
          <cell r="F631" t="str">
            <v>1A3bi_Cars</v>
          </cell>
          <cell r="G631">
            <v>173</v>
          </cell>
          <cell r="H631">
            <v>173</v>
          </cell>
        </row>
        <row r="632">
          <cell r="A632" t="str">
            <v>652_50</v>
          </cell>
          <cell r="B632">
            <v>652</v>
          </cell>
          <cell r="C632">
            <v>50</v>
          </cell>
          <cell r="D632" t="str">
            <v>non-IPCC</v>
          </cell>
          <cell r="E632" t="str">
            <v>non-IPCC</v>
          </cell>
          <cell r="F632" t="str">
            <v>non-IPCC</v>
          </cell>
          <cell r="G632">
            <v>0</v>
          </cell>
          <cell r="H632">
            <v>915</v>
          </cell>
        </row>
        <row r="633">
          <cell r="A633" t="str">
            <v>652_60</v>
          </cell>
          <cell r="B633">
            <v>652</v>
          </cell>
          <cell r="C633">
            <v>60</v>
          </cell>
          <cell r="D633" t="str">
            <v>1A3b</v>
          </cell>
          <cell r="E633" t="str">
            <v>1A3bi</v>
          </cell>
          <cell r="F633" t="str">
            <v>1A3bi_Cars</v>
          </cell>
          <cell r="G633">
            <v>0</v>
          </cell>
          <cell r="H633">
            <v>915</v>
          </cell>
        </row>
        <row r="634">
          <cell r="A634" t="str">
            <v>652_313</v>
          </cell>
          <cell r="B634">
            <v>652</v>
          </cell>
          <cell r="C634">
            <v>313</v>
          </cell>
          <cell r="D634" t="str">
            <v>non-IPCC</v>
          </cell>
          <cell r="E634" t="str">
            <v>non-IPCC</v>
          </cell>
          <cell r="F634" t="str">
            <v>non-IPCC</v>
          </cell>
          <cell r="G634">
            <v>0</v>
          </cell>
          <cell r="H634">
            <v>915</v>
          </cell>
        </row>
        <row r="635">
          <cell r="A635" t="str">
            <v>653_28</v>
          </cell>
          <cell r="B635">
            <v>653</v>
          </cell>
          <cell r="C635">
            <v>28</v>
          </cell>
          <cell r="D635" t="str">
            <v>1A3b</v>
          </cell>
          <cell r="E635" t="str">
            <v>1A3bii</v>
          </cell>
          <cell r="F635" t="str">
            <v>1A3bii_Light_duty_trucks</v>
          </cell>
          <cell r="G635">
            <v>176</v>
          </cell>
          <cell r="H635">
            <v>176</v>
          </cell>
        </row>
        <row r="636">
          <cell r="A636" t="str">
            <v>654_28</v>
          </cell>
          <cell r="B636">
            <v>654</v>
          </cell>
          <cell r="C636">
            <v>28</v>
          </cell>
          <cell r="D636" t="str">
            <v>1A3b</v>
          </cell>
          <cell r="E636" t="str">
            <v>1A3bii</v>
          </cell>
          <cell r="F636" t="str">
            <v>1A3bii_Light_duty_trucks</v>
          </cell>
          <cell r="G636">
            <v>179</v>
          </cell>
          <cell r="H636">
            <v>179</v>
          </cell>
        </row>
        <row r="637">
          <cell r="A637" t="str">
            <v>655_12</v>
          </cell>
          <cell r="B637">
            <v>655</v>
          </cell>
          <cell r="C637">
            <v>12</v>
          </cell>
          <cell r="D637" t="str">
            <v>1A3b</v>
          </cell>
          <cell r="E637" t="str">
            <v>1A3bii</v>
          </cell>
          <cell r="F637" t="str">
            <v>1A3bii_Light_duty_trucks</v>
          </cell>
          <cell r="G637">
            <v>182</v>
          </cell>
          <cell r="H637">
            <v>182</v>
          </cell>
        </row>
        <row r="638">
          <cell r="A638" t="str">
            <v>655_50</v>
          </cell>
          <cell r="B638">
            <v>655</v>
          </cell>
          <cell r="C638">
            <v>50</v>
          </cell>
          <cell r="D638" t="str">
            <v>non-IPCC</v>
          </cell>
          <cell r="E638" t="str">
            <v>non-IPCC</v>
          </cell>
          <cell r="F638" t="str">
            <v>non-IPCC</v>
          </cell>
          <cell r="G638">
            <v>0</v>
          </cell>
          <cell r="H638">
            <v>918</v>
          </cell>
        </row>
        <row r="639">
          <cell r="A639" t="str">
            <v>655_60</v>
          </cell>
          <cell r="B639">
            <v>655</v>
          </cell>
          <cell r="C639">
            <v>60</v>
          </cell>
          <cell r="D639" t="str">
            <v>non-IPCC</v>
          </cell>
          <cell r="E639" t="str">
            <v>non-IPCC</v>
          </cell>
          <cell r="F639" t="str">
            <v>non-IPCC</v>
          </cell>
          <cell r="G639">
            <v>0</v>
          </cell>
          <cell r="H639">
            <v>918</v>
          </cell>
        </row>
        <row r="640">
          <cell r="A640" t="str">
            <v>655_313</v>
          </cell>
          <cell r="B640">
            <v>655</v>
          </cell>
          <cell r="C640">
            <v>313</v>
          </cell>
          <cell r="D640" t="str">
            <v>non-IPCC</v>
          </cell>
          <cell r="E640" t="str">
            <v>non-IPCC</v>
          </cell>
          <cell r="F640" t="str">
            <v>non-IPCC</v>
          </cell>
          <cell r="G640">
            <v>0</v>
          </cell>
          <cell r="H640">
            <v>918</v>
          </cell>
        </row>
        <row r="641">
          <cell r="A641" t="str">
            <v>656_12</v>
          </cell>
          <cell r="B641">
            <v>656</v>
          </cell>
          <cell r="C641">
            <v>12</v>
          </cell>
          <cell r="D641" t="str">
            <v>1A3b</v>
          </cell>
          <cell r="E641" t="str">
            <v>1A3biii</v>
          </cell>
          <cell r="F641" t="str">
            <v>1A3biii_Heavy_duty_trucks_and_buses</v>
          </cell>
          <cell r="G641">
            <v>191</v>
          </cell>
          <cell r="H641">
            <v>191</v>
          </cell>
        </row>
        <row r="642">
          <cell r="A642" t="str">
            <v>656_50</v>
          </cell>
          <cell r="B642">
            <v>656</v>
          </cell>
          <cell r="C642">
            <v>50</v>
          </cell>
          <cell r="D642" t="str">
            <v>non-IPCC</v>
          </cell>
          <cell r="E642" t="str">
            <v>non-IPCC</v>
          </cell>
          <cell r="F642" t="str">
            <v>non-IPCC</v>
          </cell>
          <cell r="G642">
            <v>0</v>
          </cell>
          <cell r="H642">
            <v>927</v>
          </cell>
        </row>
        <row r="643">
          <cell r="A643" t="str">
            <v>656_60</v>
          </cell>
          <cell r="B643">
            <v>656</v>
          </cell>
          <cell r="C643">
            <v>60</v>
          </cell>
          <cell r="D643" t="str">
            <v>non-IPCC</v>
          </cell>
          <cell r="E643" t="str">
            <v>non-IPCC</v>
          </cell>
          <cell r="F643" t="str">
            <v>non-IPCC</v>
          </cell>
          <cell r="G643">
            <v>0</v>
          </cell>
          <cell r="H643">
            <v>927</v>
          </cell>
        </row>
        <row r="644">
          <cell r="A644" t="str">
            <v>656_313</v>
          </cell>
          <cell r="B644">
            <v>656</v>
          </cell>
          <cell r="C644">
            <v>313</v>
          </cell>
          <cell r="D644" t="str">
            <v>non-IPCC</v>
          </cell>
          <cell r="E644" t="str">
            <v>non-IPCC</v>
          </cell>
          <cell r="F644" t="str">
            <v>non-IPCC</v>
          </cell>
          <cell r="G644">
            <v>0</v>
          </cell>
          <cell r="H644">
            <v>927</v>
          </cell>
        </row>
        <row r="645">
          <cell r="A645" t="str">
            <v>657_12</v>
          </cell>
          <cell r="B645">
            <v>657</v>
          </cell>
          <cell r="C645">
            <v>12</v>
          </cell>
          <cell r="D645" t="str">
            <v>1A3b</v>
          </cell>
          <cell r="E645" t="str">
            <v>1A3biii</v>
          </cell>
          <cell r="F645" t="str">
            <v>1A3biii_Heavy_duty_trucks_and_buses</v>
          </cell>
          <cell r="G645">
            <v>188</v>
          </cell>
          <cell r="H645">
            <v>188</v>
          </cell>
        </row>
        <row r="646">
          <cell r="A646" t="str">
            <v>657_50</v>
          </cell>
          <cell r="B646">
            <v>657</v>
          </cell>
          <cell r="C646">
            <v>50</v>
          </cell>
          <cell r="D646" t="str">
            <v>non-IPCC</v>
          </cell>
          <cell r="E646" t="str">
            <v>non-IPCC</v>
          </cell>
          <cell r="F646" t="str">
            <v>non-IPCC</v>
          </cell>
          <cell r="G646">
            <v>0</v>
          </cell>
          <cell r="H646">
            <v>924</v>
          </cell>
        </row>
        <row r="647">
          <cell r="A647" t="str">
            <v>657_60</v>
          </cell>
          <cell r="B647">
            <v>657</v>
          </cell>
          <cell r="C647">
            <v>60</v>
          </cell>
          <cell r="D647" t="str">
            <v>non-IPCC</v>
          </cell>
          <cell r="E647" t="str">
            <v>non-IPCC</v>
          </cell>
          <cell r="F647" t="str">
            <v>non-IPCC</v>
          </cell>
          <cell r="G647">
            <v>0</v>
          </cell>
          <cell r="H647">
            <v>924</v>
          </cell>
        </row>
        <row r="648">
          <cell r="A648" t="str">
            <v>657_313</v>
          </cell>
          <cell r="B648">
            <v>657</v>
          </cell>
          <cell r="C648">
            <v>313</v>
          </cell>
          <cell r="D648" t="str">
            <v>non-IPCC</v>
          </cell>
          <cell r="E648" t="str">
            <v>non-IPCC</v>
          </cell>
          <cell r="F648" t="str">
            <v>non-IPCC</v>
          </cell>
          <cell r="G648">
            <v>0</v>
          </cell>
          <cell r="H648">
            <v>924</v>
          </cell>
        </row>
        <row r="649">
          <cell r="A649" t="str">
            <v>658_12</v>
          </cell>
          <cell r="B649">
            <v>658</v>
          </cell>
          <cell r="C649">
            <v>12</v>
          </cell>
          <cell r="D649" t="str">
            <v>1A3b</v>
          </cell>
          <cell r="E649" t="str">
            <v>1A3biii</v>
          </cell>
          <cell r="F649" t="str">
            <v>1A3biii_Heavy_duty_trucks_and_buses</v>
          </cell>
          <cell r="G649">
            <v>185</v>
          </cell>
          <cell r="H649">
            <v>185</v>
          </cell>
        </row>
        <row r="650">
          <cell r="A650" t="str">
            <v>658_50</v>
          </cell>
          <cell r="B650">
            <v>658</v>
          </cell>
          <cell r="C650">
            <v>50</v>
          </cell>
          <cell r="D650" t="str">
            <v>non-IPCC</v>
          </cell>
          <cell r="E650" t="str">
            <v>non-IPCC</v>
          </cell>
          <cell r="F650" t="str">
            <v>non-IPCC</v>
          </cell>
          <cell r="G650">
            <v>0</v>
          </cell>
          <cell r="H650">
            <v>921</v>
          </cell>
        </row>
        <row r="651">
          <cell r="A651" t="str">
            <v>658_60</v>
          </cell>
          <cell r="B651">
            <v>658</v>
          </cell>
          <cell r="C651">
            <v>60</v>
          </cell>
          <cell r="D651" t="str">
            <v>non-IPCC</v>
          </cell>
          <cell r="E651" t="str">
            <v>non-IPCC</v>
          </cell>
          <cell r="F651" t="str">
            <v>non-IPCC</v>
          </cell>
          <cell r="G651">
            <v>0</v>
          </cell>
          <cell r="H651">
            <v>921</v>
          </cell>
        </row>
        <row r="652">
          <cell r="A652" t="str">
            <v>658_313</v>
          </cell>
          <cell r="B652">
            <v>658</v>
          </cell>
          <cell r="C652">
            <v>313</v>
          </cell>
          <cell r="D652" t="str">
            <v>non-IPCC</v>
          </cell>
          <cell r="E652" t="str">
            <v>non-IPCC</v>
          </cell>
          <cell r="F652" t="str">
            <v>non-IPCC</v>
          </cell>
          <cell r="G652">
            <v>0</v>
          </cell>
          <cell r="H652">
            <v>921</v>
          </cell>
        </row>
        <row r="653">
          <cell r="A653" t="str">
            <v>659_50</v>
          </cell>
          <cell r="B653">
            <v>659</v>
          </cell>
          <cell r="C653">
            <v>50</v>
          </cell>
          <cell r="D653" t="str">
            <v>non-IPCC</v>
          </cell>
          <cell r="E653" t="str">
            <v>non-IPCC</v>
          </cell>
          <cell r="F653" t="str">
            <v>non-IPCC</v>
          </cell>
          <cell r="G653">
            <v>0</v>
          </cell>
          <cell r="H653">
            <v>930</v>
          </cell>
        </row>
        <row r="654">
          <cell r="A654" t="str">
            <v>659_60</v>
          </cell>
          <cell r="B654">
            <v>659</v>
          </cell>
          <cell r="C654">
            <v>60</v>
          </cell>
          <cell r="D654" t="str">
            <v>non-IPCC</v>
          </cell>
          <cell r="E654" t="str">
            <v>non-IPCC</v>
          </cell>
          <cell r="F654" t="str">
            <v>non-IPCC</v>
          </cell>
          <cell r="G654">
            <v>0</v>
          </cell>
          <cell r="H654">
            <v>930</v>
          </cell>
        </row>
        <row r="655">
          <cell r="A655" t="str">
            <v>659_313</v>
          </cell>
          <cell r="B655">
            <v>659</v>
          </cell>
          <cell r="C655">
            <v>313</v>
          </cell>
          <cell r="D655" t="str">
            <v>non-IPCC</v>
          </cell>
          <cell r="E655" t="str">
            <v>non-IPCC</v>
          </cell>
          <cell r="F655" t="str">
            <v>non-IPCC</v>
          </cell>
          <cell r="G655">
            <v>0</v>
          </cell>
          <cell r="H655">
            <v>930</v>
          </cell>
        </row>
        <row r="656">
          <cell r="A656" t="str">
            <v>660_28</v>
          </cell>
          <cell r="B656">
            <v>660</v>
          </cell>
          <cell r="C656">
            <v>28</v>
          </cell>
          <cell r="D656" t="str">
            <v>1A3b</v>
          </cell>
          <cell r="E656" t="str">
            <v>1A3biv</v>
          </cell>
          <cell r="F656" t="str">
            <v>1A3biv_Motorcycles</v>
          </cell>
          <cell r="G656">
            <v>194</v>
          </cell>
          <cell r="H656">
            <v>194</v>
          </cell>
        </row>
        <row r="657">
          <cell r="A657" t="str">
            <v>660_50</v>
          </cell>
          <cell r="B657">
            <v>660</v>
          </cell>
          <cell r="C657">
            <v>50</v>
          </cell>
          <cell r="D657" t="str">
            <v>non-IPCC</v>
          </cell>
          <cell r="E657" t="str">
            <v>non-IPCC</v>
          </cell>
          <cell r="F657" t="str">
            <v>non-IPCC</v>
          </cell>
          <cell r="G657">
            <v>0</v>
          </cell>
          <cell r="H657">
            <v>930</v>
          </cell>
        </row>
        <row r="658">
          <cell r="A658" t="str">
            <v>660_60</v>
          </cell>
          <cell r="B658">
            <v>660</v>
          </cell>
          <cell r="C658">
            <v>60</v>
          </cell>
          <cell r="D658" t="str">
            <v>non-IPCC</v>
          </cell>
          <cell r="E658" t="str">
            <v>non-IPCC</v>
          </cell>
          <cell r="F658" t="str">
            <v>non-IPCC</v>
          </cell>
          <cell r="G658">
            <v>0</v>
          </cell>
          <cell r="H658">
            <v>930</v>
          </cell>
        </row>
        <row r="659">
          <cell r="A659" t="str">
            <v>660_313</v>
          </cell>
          <cell r="B659">
            <v>660</v>
          </cell>
          <cell r="C659">
            <v>313</v>
          </cell>
          <cell r="D659" t="str">
            <v>non-IPCC</v>
          </cell>
          <cell r="E659" t="str">
            <v>non-IPCC</v>
          </cell>
          <cell r="F659" t="str">
            <v>non-IPCC</v>
          </cell>
          <cell r="G659">
            <v>0</v>
          </cell>
          <cell r="H659">
            <v>930</v>
          </cell>
        </row>
        <row r="660">
          <cell r="A660" t="str">
            <v>661_28</v>
          </cell>
          <cell r="B660">
            <v>661</v>
          </cell>
          <cell r="C660">
            <v>28</v>
          </cell>
          <cell r="D660" t="str">
            <v>1A3b</v>
          </cell>
          <cell r="E660" t="str">
            <v>1A3biv</v>
          </cell>
          <cell r="F660" t="str">
            <v>1A3biv_Motorcycles</v>
          </cell>
          <cell r="G660">
            <v>194</v>
          </cell>
          <cell r="H660">
            <v>194</v>
          </cell>
        </row>
        <row r="661">
          <cell r="A661" t="str">
            <v>661_50</v>
          </cell>
          <cell r="B661">
            <v>661</v>
          </cell>
          <cell r="C661">
            <v>50</v>
          </cell>
          <cell r="D661" t="str">
            <v>non-IPCC</v>
          </cell>
          <cell r="E661" t="str">
            <v>non-IPCC</v>
          </cell>
          <cell r="F661" t="str">
            <v>non-IPCC</v>
          </cell>
          <cell r="G661">
            <v>0</v>
          </cell>
          <cell r="H661">
            <v>930</v>
          </cell>
        </row>
        <row r="662">
          <cell r="A662" t="str">
            <v>661_60</v>
          </cell>
          <cell r="B662">
            <v>661</v>
          </cell>
          <cell r="C662">
            <v>60</v>
          </cell>
          <cell r="D662" t="str">
            <v>non-IPCC</v>
          </cell>
          <cell r="E662" t="str">
            <v>non-IPCC</v>
          </cell>
          <cell r="F662" t="str">
            <v>non-IPCC</v>
          </cell>
          <cell r="G662">
            <v>0</v>
          </cell>
          <cell r="H662">
            <v>930</v>
          </cell>
        </row>
        <row r="663">
          <cell r="A663" t="str">
            <v>661_313</v>
          </cell>
          <cell r="B663">
            <v>661</v>
          </cell>
          <cell r="C663">
            <v>313</v>
          </cell>
          <cell r="D663" t="str">
            <v>non-IPCC</v>
          </cell>
          <cell r="E663" t="str">
            <v>non-IPCC</v>
          </cell>
          <cell r="F663" t="str">
            <v>non-IPCC</v>
          </cell>
          <cell r="G663">
            <v>0</v>
          </cell>
          <cell r="H663">
            <v>930</v>
          </cell>
        </row>
        <row r="664">
          <cell r="A664" t="str">
            <v>662_28</v>
          </cell>
          <cell r="B664">
            <v>662</v>
          </cell>
          <cell r="C664">
            <v>28</v>
          </cell>
          <cell r="D664" t="str">
            <v>1A3b</v>
          </cell>
          <cell r="E664" t="str">
            <v>1A3bi</v>
          </cell>
          <cell r="F664" t="str">
            <v>1A3bi_Cars</v>
          </cell>
          <cell r="G664">
            <v>166</v>
          </cell>
          <cell r="H664">
            <v>166</v>
          </cell>
        </row>
        <row r="665">
          <cell r="A665" t="str">
            <v>663_28</v>
          </cell>
          <cell r="B665">
            <v>663</v>
          </cell>
          <cell r="C665">
            <v>28</v>
          </cell>
          <cell r="D665" t="str">
            <v>1A3b</v>
          </cell>
          <cell r="E665" t="str">
            <v>1A3bi</v>
          </cell>
          <cell r="F665" t="str">
            <v>1A3bi_Cars</v>
          </cell>
          <cell r="G665">
            <v>169</v>
          </cell>
          <cell r="H665">
            <v>169</v>
          </cell>
        </row>
        <row r="666">
          <cell r="A666" t="str">
            <v>664_12</v>
          </cell>
          <cell r="B666">
            <v>664</v>
          </cell>
          <cell r="C666">
            <v>12</v>
          </cell>
          <cell r="D666" t="str">
            <v>1A3b</v>
          </cell>
          <cell r="E666" t="str">
            <v>1A3bi</v>
          </cell>
          <cell r="F666" t="str">
            <v>1A3bi_Cars</v>
          </cell>
          <cell r="G666">
            <v>172</v>
          </cell>
          <cell r="H666">
            <v>172</v>
          </cell>
        </row>
        <row r="667">
          <cell r="A667" t="str">
            <v>664_50</v>
          </cell>
          <cell r="B667">
            <v>664</v>
          </cell>
          <cell r="C667">
            <v>50</v>
          </cell>
          <cell r="D667" t="str">
            <v>non-IPCC</v>
          </cell>
          <cell r="E667" t="str">
            <v>non-IPCC</v>
          </cell>
          <cell r="F667" t="str">
            <v>non-IPCC</v>
          </cell>
          <cell r="G667">
            <v>0</v>
          </cell>
          <cell r="H667">
            <v>914</v>
          </cell>
        </row>
        <row r="668">
          <cell r="A668" t="str">
            <v>664_60</v>
          </cell>
          <cell r="B668">
            <v>664</v>
          </cell>
          <cell r="C668">
            <v>60</v>
          </cell>
          <cell r="D668" t="str">
            <v>1A3b</v>
          </cell>
          <cell r="E668" t="str">
            <v>1A3bi</v>
          </cell>
          <cell r="F668" t="str">
            <v>1A3bi_Cars</v>
          </cell>
          <cell r="G668">
            <v>0</v>
          </cell>
          <cell r="H668">
            <v>914</v>
          </cell>
        </row>
        <row r="669">
          <cell r="A669" t="str">
            <v>664_313</v>
          </cell>
          <cell r="B669">
            <v>664</v>
          </cell>
          <cell r="C669">
            <v>313</v>
          </cell>
          <cell r="D669" t="str">
            <v>non-IPCC</v>
          </cell>
          <cell r="E669" t="str">
            <v>non-IPCC</v>
          </cell>
          <cell r="F669" t="str">
            <v>non-IPCC</v>
          </cell>
          <cell r="G669">
            <v>0</v>
          </cell>
          <cell r="H669">
            <v>914</v>
          </cell>
        </row>
        <row r="670">
          <cell r="A670" t="str">
            <v>665_28</v>
          </cell>
          <cell r="B670">
            <v>665</v>
          </cell>
          <cell r="C670">
            <v>28</v>
          </cell>
          <cell r="D670" t="str">
            <v>1A3b</v>
          </cell>
          <cell r="E670" t="str">
            <v>1A3bii</v>
          </cell>
          <cell r="F670" t="str">
            <v>1A3bii_Light_duty_trucks</v>
          </cell>
          <cell r="G670">
            <v>175</v>
          </cell>
          <cell r="H670">
            <v>175</v>
          </cell>
        </row>
        <row r="671">
          <cell r="A671" t="str">
            <v>666_28</v>
          </cell>
          <cell r="B671">
            <v>666</v>
          </cell>
          <cell r="C671">
            <v>28</v>
          </cell>
          <cell r="D671" t="str">
            <v>1A3b</v>
          </cell>
          <cell r="E671" t="str">
            <v>1A3bii</v>
          </cell>
          <cell r="F671" t="str">
            <v>1A3bii_Light_duty_trucks</v>
          </cell>
          <cell r="G671">
            <v>178</v>
          </cell>
          <cell r="H671">
            <v>178</v>
          </cell>
        </row>
        <row r="672">
          <cell r="A672" t="str">
            <v>667_12</v>
          </cell>
          <cell r="B672">
            <v>667</v>
          </cell>
          <cell r="C672">
            <v>12</v>
          </cell>
          <cell r="D672" t="str">
            <v>1A3b</v>
          </cell>
          <cell r="E672" t="str">
            <v>1A3bii</v>
          </cell>
          <cell r="F672" t="str">
            <v>1A3bii_Light_duty_trucks</v>
          </cell>
          <cell r="G672">
            <v>181</v>
          </cell>
          <cell r="H672">
            <v>181</v>
          </cell>
        </row>
        <row r="673">
          <cell r="A673" t="str">
            <v>667_50</v>
          </cell>
          <cell r="B673">
            <v>667</v>
          </cell>
          <cell r="C673">
            <v>50</v>
          </cell>
          <cell r="D673" t="str">
            <v>non-IPCC</v>
          </cell>
          <cell r="E673" t="str">
            <v>non-IPCC</v>
          </cell>
          <cell r="F673" t="str">
            <v>non-IPCC</v>
          </cell>
          <cell r="G673">
            <v>0</v>
          </cell>
          <cell r="H673">
            <v>917</v>
          </cell>
        </row>
        <row r="674">
          <cell r="A674" t="str">
            <v>667_60</v>
          </cell>
          <cell r="B674">
            <v>667</v>
          </cell>
          <cell r="C674">
            <v>60</v>
          </cell>
          <cell r="D674" t="str">
            <v>non-IPCC</v>
          </cell>
          <cell r="E674" t="str">
            <v>non-IPCC</v>
          </cell>
          <cell r="F674" t="str">
            <v>non-IPCC</v>
          </cell>
          <cell r="G674">
            <v>0</v>
          </cell>
          <cell r="H674">
            <v>917</v>
          </cell>
        </row>
        <row r="675">
          <cell r="A675" t="str">
            <v>667_313</v>
          </cell>
          <cell r="B675">
            <v>667</v>
          </cell>
          <cell r="C675">
            <v>313</v>
          </cell>
          <cell r="D675" t="str">
            <v>non-IPCC</v>
          </cell>
          <cell r="E675" t="str">
            <v>non-IPCC</v>
          </cell>
          <cell r="F675" t="str">
            <v>non-IPCC</v>
          </cell>
          <cell r="G675">
            <v>0</v>
          </cell>
          <cell r="H675">
            <v>917</v>
          </cell>
        </row>
        <row r="676">
          <cell r="A676" t="str">
            <v>668_12</v>
          </cell>
          <cell r="B676">
            <v>668</v>
          </cell>
          <cell r="C676">
            <v>12</v>
          </cell>
          <cell r="D676" t="str">
            <v>1A3b</v>
          </cell>
          <cell r="E676" t="str">
            <v>1A3biii</v>
          </cell>
          <cell r="F676" t="str">
            <v>1A3biii_Heavy_duty_trucks_and_buses</v>
          </cell>
          <cell r="G676">
            <v>190</v>
          </cell>
          <cell r="H676">
            <v>190</v>
          </cell>
        </row>
        <row r="677">
          <cell r="A677" t="str">
            <v>668_50</v>
          </cell>
          <cell r="B677">
            <v>668</v>
          </cell>
          <cell r="C677">
            <v>50</v>
          </cell>
          <cell r="D677" t="str">
            <v>non-IPCC</v>
          </cell>
          <cell r="E677" t="str">
            <v>non-IPCC</v>
          </cell>
          <cell r="F677" t="str">
            <v>non-IPCC</v>
          </cell>
          <cell r="G677">
            <v>0</v>
          </cell>
          <cell r="H677">
            <v>926</v>
          </cell>
        </row>
        <row r="678">
          <cell r="A678" t="str">
            <v>668_60</v>
          </cell>
          <cell r="B678">
            <v>668</v>
          </cell>
          <cell r="C678">
            <v>60</v>
          </cell>
          <cell r="D678" t="str">
            <v>non-IPCC</v>
          </cell>
          <cell r="E678" t="str">
            <v>non-IPCC</v>
          </cell>
          <cell r="F678" t="str">
            <v>non-IPCC</v>
          </cell>
          <cell r="G678">
            <v>0</v>
          </cell>
          <cell r="H678">
            <v>926</v>
          </cell>
        </row>
        <row r="679">
          <cell r="A679" t="str">
            <v>668_313</v>
          </cell>
          <cell r="B679">
            <v>668</v>
          </cell>
          <cell r="C679">
            <v>313</v>
          </cell>
          <cell r="D679" t="str">
            <v>non-IPCC</v>
          </cell>
          <cell r="E679" t="str">
            <v>non-IPCC</v>
          </cell>
          <cell r="F679" t="str">
            <v>non-IPCC</v>
          </cell>
          <cell r="G679">
            <v>0</v>
          </cell>
          <cell r="H679">
            <v>926</v>
          </cell>
        </row>
        <row r="680">
          <cell r="A680" t="str">
            <v>669_12</v>
          </cell>
          <cell r="B680">
            <v>669</v>
          </cell>
          <cell r="C680">
            <v>12</v>
          </cell>
          <cell r="D680" t="str">
            <v>1A3b</v>
          </cell>
          <cell r="E680" t="str">
            <v>1A3biii</v>
          </cell>
          <cell r="F680" t="str">
            <v>1A3biii_Heavy_duty_trucks_and_buses</v>
          </cell>
          <cell r="G680">
            <v>187</v>
          </cell>
          <cell r="H680">
            <v>187</v>
          </cell>
        </row>
        <row r="681">
          <cell r="A681" t="str">
            <v>669_50</v>
          </cell>
          <cell r="B681">
            <v>669</v>
          </cell>
          <cell r="C681">
            <v>50</v>
          </cell>
          <cell r="D681" t="str">
            <v>non-IPCC</v>
          </cell>
          <cell r="E681" t="str">
            <v>non-IPCC</v>
          </cell>
          <cell r="F681" t="str">
            <v>non-IPCC</v>
          </cell>
          <cell r="G681">
            <v>0</v>
          </cell>
          <cell r="H681">
            <v>923</v>
          </cell>
        </row>
        <row r="682">
          <cell r="A682" t="str">
            <v>669_60</v>
          </cell>
          <cell r="B682">
            <v>669</v>
          </cell>
          <cell r="C682">
            <v>60</v>
          </cell>
          <cell r="D682" t="str">
            <v>non-IPCC</v>
          </cell>
          <cell r="E682" t="str">
            <v>non-IPCC</v>
          </cell>
          <cell r="F682" t="str">
            <v>non-IPCC</v>
          </cell>
          <cell r="G682">
            <v>0</v>
          </cell>
          <cell r="H682">
            <v>923</v>
          </cell>
        </row>
        <row r="683">
          <cell r="A683" t="str">
            <v>669_313</v>
          </cell>
          <cell r="B683">
            <v>669</v>
          </cell>
          <cell r="C683">
            <v>313</v>
          </cell>
          <cell r="D683" t="str">
            <v>non-IPCC</v>
          </cell>
          <cell r="E683" t="str">
            <v>non-IPCC</v>
          </cell>
          <cell r="F683" t="str">
            <v>non-IPCC</v>
          </cell>
          <cell r="G683">
            <v>0</v>
          </cell>
          <cell r="H683">
            <v>923</v>
          </cell>
        </row>
        <row r="684">
          <cell r="A684" t="str">
            <v>670_12</v>
          </cell>
          <cell r="B684">
            <v>670</v>
          </cell>
          <cell r="C684">
            <v>12</v>
          </cell>
          <cell r="D684" t="str">
            <v>1A3b</v>
          </cell>
          <cell r="E684" t="str">
            <v>1A3biii</v>
          </cell>
          <cell r="F684" t="str">
            <v>1A3biii_Heavy_duty_trucks_and_buses</v>
          </cell>
          <cell r="G684">
            <v>184</v>
          </cell>
          <cell r="H684">
            <v>184</v>
          </cell>
        </row>
        <row r="685">
          <cell r="A685" t="str">
            <v>670_50</v>
          </cell>
          <cell r="B685">
            <v>670</v>
          </cell>
          <cell r="C685">
            <v>50</v>
          </cell>
          <cell r="D685" t="str">
            <v>non-IPCC</v>
          </cell>
          <cell r="E685" t="str">
            <v>non-IPCC</v>
          </cell>
          <cell r="F685" t="str">
            <v>non-IPCC</v>
          </cell>
          <cell r="G685">
            <v>0</v>
          </cell>
          <cell r="H685">
            <v>920</v>
          </cell>
        </row>
        <row r="686">
          <cell r="A686" t="str">
            <v>670_60</v>
          </cell>
          <cell r="B686">
            <v>670</v>
          </cell>
          <cell r="C686">
            <v>60</v>
          </cell>
          <cell r="D686" t="str">
            <v>non-IPCC</v>
          </cell>
          <cell r="E686" t="str">
            <v>non-IPCC</v>
          </cell>
          <cell r="F686" t="str">
            <v>non-IPCC</v>
          </cell>
          <cell r="G686">
            <v>0</v>
          </cell>
          <cell r="H686">
            <v>920</v>
          </cell>
        </row>
        <row r="687">
          <cell r="A687" t="str">
            <v>670_313</v>
          </cell>
          <cell r="B687">
            <v>670</v>
          </cell>
          <cell r="C687">
            <v>313</v>
          </cell>
          <cell r="D687" t="str">
            <v>non-IPCC</v>
          </cell>
          <cell r="E687" t="str">
            <v>non-IPCC</v>
          </cell>
          <cell r="F687" t="str">
            <v>non-IPCC</v>
          </cell>
          <cell r="G687">
            <v>0</v>
          </cell>
          <cell r="H687">
            <v>920</v>
          </cell>
        </row>
        <row r="688">
          <cell r="A688" t="str">
            <v>671_28</v>
          </cell>
          <cell r="B688">
            <v>671</v>
          </cell>
          <cell r="C688">
            <v>28</v>
          </cell>
          <cell r="D688" t="str">
            <v>1A3b</v>
          </cell>
          <cell r="E688" t="str">
            <v>1A3biv</v>
          </cell>
          <cell r="F688" t="str">
            <v>1A3biv_Motorcycles</v>
          </cell>
          <cell r="G688">
            <v>193</v>
          </cell>
          <cell r="H688">
            <v>193</v>
          </cell>
        </row>
        <row r="689">
          <cell r="A689" t="str">
            <v>671_50</v>
          </cell>
          <cell r="B689">
            <v>671</v>
          </cell>
          <cell r="C689">
            <v>50</v>
          </cell>
          <cell r="D689" t="str">
            <v>non-IPCC</v>
          </cell>
          <cell r="E689" t="str">
            <v>non-IPCC</v>
          </cell>
          <cell r="F689" t="str">
            <v>non-IPCC</v>
          </cell>
          <cell r="G689">
            <v>0</v>
          </cell>
          <cell r="H689">
            <v>929</v>
          </cell>
        </row>
        <row r="690">
          <cell r="A690" t="str">
            <v>671_60</v>
          </cell>
          <cell r="B690">
            <v>671</v>
          </cell>
          <cell r="C690">
            <v>60</v>
          </cell>
          <cell r="D690" t="str">
            <v>non-IPCC</v>
          </cell>
          <cell r="E690" t="str">
            <v>non-IPCC</v>
          </cell>
          <cell r="F690" t="str">
            <v>non-IPCC</v>
          </cell>
          <cell r="G690">
            <v>0</v>
          </cell>
          <cell r="H690">
            <v>929</v>
          </cell>
        </row>
        <row r="691">
          <cell r="A691" t="str">
            <v>671_313</v>
          </cell>
          <cell r="B691">
            <v>671</v>
          </cell>
          <cell r="C691">
            <v>313</v>
          </cell>
          <cell r="D691" t="str">
            <v>non-IPCC</v>
          </cell>
          <cell r="E691" t="str">
            <v>non-IPCC</v>
          </cell>
          <cell r="F691" t="str">
            <v>non-IPCC</v>
          </cell>
          <cell r="G691">
            <v>0</v>
          </cell>
          <cell r="H691">
            <v>929</v>
          </cell>
        </row>
        <row r="692">
          <cell r="A692" t="str">
            <v>672_28</v>
          </cell>
          <cell r="B692">
            <v>672</v>
          </cell>
          <cell r="C692">
            <v>28</v>
          </cell>
          <cell r="D692" t="str">
            <v>1A3b</v>
          </cell>
          <cell r="E692" t="str">
            <v>1A3biv</v>
          </cell>
          <cell r="F692" t="str">
            <v>1A3biv_Motorcycles</v>
          </cell>
          <cell r="G692">
            <v>193</v>
          </cell>
          <cell r="H692">
            <v>193</v>
          </cell>
        </row>
        <row r="693">
          <cell r="A693" t="str">
            <v>672_50</v>
          </cell>
          <cell r="B693">
            <v>672</v>
          </cell>
          <cell r="C693">
            <v>50</v>
          </cell>
          <cell r="D693" t="str">
            <v>non-IPCC</v>
          </cell>
          <cell r="E693" t="str">
            <v>non-IPCC</v>
          </cell>
          <cell r="F693" t="str">
            <v>non-IPCC</v>
          </cell>
          <cell r="G693">
            <v>0</v>
          </cell>
          <cell r="H693">
            <v>929</v>
          </cell>
        </row>
        <row r="694">
          <cell r="A694" t="str">
            <v>672_60</v>
          </cell>
          <cell r="B694">
            <v>672</v>
          </cell>
          <cell r="C694">
            <v>60</v>
          </cell>
          <cell r="D694" t="str">
            <v>non-IPCC</v>
          </cell>
          <cell r="E694" t="str">
            <v>non-IPCC</v>
          </cell>
          <cell r="F694" t="str">
            <v>non-IPCC</v>
          </cell>
          <cell r="G694">
            <v>0</v>
          </cell>
          <cell r="H694">
            <v>929</v>
          </cell>
        </row>
        <row r="695">
          <cell r="A695" t="str">
            <v>672_313</v>
          </cell>
          <cell r="B695">
            <v>672</v>
          </cell>
          <cell r="C695">
            <v>313</v>
          </cell>
          <cell r="D695" t="str">
            <v>non-IPCC</v>
          </cell>
          <cell r="E695" t="str">
            <v>non-IPCC</v>
          </cell>
          <cell r="F695" t="str">
            <v>non-IPCC</v>
          </cell>
          <cell r="G695">
            <v>0</v>
          </cell>
          <cell r="H695">
            <v>929</v>
          </cell>
        </row>
        <row r="696">
          <cell r="A696" t="str">
            <v>673_28</v>
          </cell>
          <cell r="B696">
            <v>673</v>
          </cell>
          <cell r="C696">
            <v>28</v>
          </cell>
          <cell r="D696" t="str">
            <v>1A3b</v>
          </cell>
          <cell r="E696" t="str">
            <v>1A3biv</v>
          </cell>
          <cell r="F696" t="str">
            <v>1A3biv_Motorcycles</v>
          </cell>
          <cell r="G696">
            <v>193</v>
          </cell>
          <cell r="H696">
            <v>193</v>
          </cell>
        </row>
        <row r="697">
          <cell r="A697" t="str">
            <v>673_50</v>
          </cell>
          <cell r="B697">
            <v>673</v>
          </cell>
          <cell r="C697">
            <v>50</v>
          </cell>
          <cell r="D697" t="str">
            <v>non-IPCC</v>
          </cell>
          <cell r="E697" t="str">
            <v>non-IPCC</v>
          </cell>
          <cell r="F697" t="str">
            <v>non-IPCC</v>
          </cell>
          <cell r="G697">
            <v>0</v>
          </cell>
          <cell r="H697">
            <v>929</v>
          </cell>
        </row>
        <row r="698">
          <cell r="A698" t="str">
            <v>673_60</v>
          </cell>
          <cell r="B698">
            <v>673</v>
          </cell>
          <cell r="C698">
            <v>60</v>
          </cell>
          <cell r="D698" t="str">
            <v>non-IPCC</v>
          </cell>
          <cell r="E698" t="str">
            <v>non-IPCC</v>
          </cell>
          <cell r="F698" t="str">
            <v>non-IPCC</v>
          </cell>
          <cell r="G698">
            <v>0</v>
          </cell>
          <cell r="H698">
            <v>929</v>
          </cell>
        </row>
        <row r="699">
          <cell r="A699" t="str">
            <v>673_313</v>
          </cell>
          <cell r="B699">
            <v>673</v>
          </cell>
          <cell r="C699">
            <v>313</v>
          </cell>
          <cell r="D699" t="str">
            <v>non-IPCC</v>
          </cell>
          <cell r="E699" t="str">
            <v>non-IPCC</v>
          </cell>
          <cell r="F699" t="str">
            <v>non-IPCC</v>
          </cell>
          <cell r="G699">
            <v>0</v>
          </cell>
          <cell r="H699">
            <v>929</v>
          </cell>
        </row>
        <row r="700">
          <cell r="A700" t="str">
            <v>674_28</v>
          </cell>
          <cell r="B700">
            <v>674</v>
          </cell>
          <cell r="C700">
            <v>28</v>
          </cell>
          <cell r="D700" t="str">
            <v>1A3b</v>
          </cell>
          <cell r="E700" t="str">
            <v>1A3bi</v>
          </cell>
          <cell r="F700" t="str">
            <v>1A3bi_Cars</v>
          </cell>
          <cell r="G700">
            <v>168</v>
          </cell>
          <cell r="H700">
            <v>168</v>
          </cell>
        </row>
        <row r="701">
          <cell r="A701" t="str">
            <v>675_28</v>
          </cell>
          <cell r="B701">
            <v>675</v>
          </cell>
          <cell r="C701">
            <v>28</v>
          </cell>
          <cell r="D701" t="str">
            <v>1A3b</v>
          </cell>
          <cell r="E701" t="str">
            <v>1A3bi</v>
          </cell>
          <cell r="F701" t="str">
            <v>1A3bi_Cars</v>
          </cell>
          <cell r="G701">
            <v>171</v>
          </cell>
          <cell r="H701">
            <v>171</v>
          </cell>
        </row>
        <row r="702">
          <cell r="A702" t="str">
            <v>676_12</v>
          </cell>
          <cell r="B702">
            <v>676</v>
          </cell>
          <cell r="C702">
            <v>12</v>
          </cell>
          <cell r="D702" t="str">
            <v>1A3b</v>
          </cell>
          <cell r="E702" t="str">
            <v>1A3bi</v>
          </cell>
          <cell r="F702" t="str">
            <v>1A3bi_Cars</v>
          </cell>
          <cell r="G702">
            <v>174</v>
          </cell>
          <cell r="H702">
            <v>174</v>
          </cell>
        </row>
        <row r="703">
          <cell r="A703" t="str">
            <v>676_50</v>
          </cell>
          <cell r="B703">
            <v>676</v>
          </cell>
          <cell r="C703">
            <v>50</v>
          </cell>
          <cell r="D703" t="str">
            <v>non-IPCC</v>
          </cell>
          <cell r="E703" t="str">
            <v>non-IPCC</v>
          </cell>
          <cell r="F703" t="str">
            <v>non-IPCC</v>
          </cell>
          <cell r="G703">
            <v>0</v>
          </cell>
          <cell r="H703">
            <v>916</v>
          </cell>
        </row>
        <row r="704">
          <cell r="A704" t="str">
            <v>676_60</v>
          </cell>
          <cell r="B704">
            <v>676</v>
          </cell>
          <cell r="C704">
            <v>60</v>
          </cell>
          <cell r="D704" t="str">
            <v>1A3b</v>
          </cell>
          <cell r="E704" t="str">
            <v>1A3bi</v>
          </cell>
          <cell r="F704" t="str">
            <v>1A3bi_Cars</v>
          </cell>
          <cell r="G704">
            <v>0</v>
          </cell>
          <cell r="H704">
            <v>916</v>
          </cell>
        </row>
        <row r="705">
          <cell r="A705" t="str">
            <v>676_313</v>
          </cell>
          <cell r="B705">
            <v>676</v>
          </cell>
          <cell r="C705">
            <v>313</v>
          </cell>
          <cell r="D705" t="str">
            <v>non-IPCC</v>
          </cell>
          <cell r="E705" t="str">
            <v>non-IPCC</v>
          </cell>
          <cell r="F705" t="str">
            <v>non-IPCC</v>
          </cell>
          <cell r="G705">
            <v>0</v>
          </cell>
          <cell r="H705">
            <v>916</v>
          </cell>
        </row>
        <row r="706">
          <cell r="A706" t="str">
            <v>677_28</v>
          </cell>
          <cell r="B706">
            <v>677</v>
          </cell>
          <cell r="C706">
            <v>28</v>
          </cell>
          <cell r="D706" t="str">
            <v>1A3b</v>
          </cell>
          <cell r="E706" t="str">
            <v>1A3bii</v>
          </cell>
          <cell r="F706" t="str">
            <v>1A3bii_Light_duty_trucks</v>
          </cell>
          <cell r="G706">
            <v>177</v>
          </cell>
          <cell r="H706">
            <v>177</v>
          </cell>
        </row>
        <row r="707">
          <cell r="A707" t="str">
            <v>678_28</v>
          </cell>
          <cell r="B707">
            <v>678</v>
          </cell>
          <cell r="C707">
            <v>28</v>
          </cell>
          <cell r="D707" t="str">
            <v>1A3b</v>
          </cell>
          <cell r="E707" t="str">
            <v>1A3bii</v>
          </cell>
          <cell r="F707" t="str">
            <v>1A3bii_Light_duty_trucks</v>
          </cell>
          <cell r="G707">
            <v>180</v>
          </cell>
          <cell r="H707">
            <v>180</v>
          </cell>
        </row>
        <row r="708">
          <cell r="A708" t="str">
            <v>679_12</v>
          </cell>
          <cell r="B708">
            <v>679</v>
          </cell>
          <cell r="C708">
            <v>12</v>
          </cell>
          <cell r="D708" t="str">
            <v>1A3b</v>
          </cell>
          <cell r="E708" t="str">
            <v>1A3bii</v>
          </cell>
          <cell r="F708" t="str">
            <v>1A3bii_Light_duty_trucks</v>
          </cell>
          <cell r="G708">
            <v>183</v>
          </cell>
          <cell r="H708">
            <v>183</v>
          </cell>
        </row>
        <row r="709">
          <cell r="A709" t="str">
            <v>679_50</v>
          </cell>
          <cell r="B709">
            <v>679</v>
          </cell>
          <cell r="C709">
            <v>50</v>
          </cell>
          <cell r="D709" t="str">
            <v>non-IPCC</v>
          </cell>
          <cell r="E709" t="str">
            <v>non-IPCC</v>
          </cell>
          <cell r="F709" t="str">
            <v>non-IPCC</v>
          </cell>
          <cell r="G709">
            <v>0</v>
          </cell>
          <cell r="H709">
            <v>919</v>
          </cell>
        </row>
        <row r="710">
          <cell r="A710" t="str">
            <v>679_60</v>
          </cell>
          <cell r="B710">
            <v>679</v>
          </cell>
          <cell r="C710">
            <v>60</v>
          </cell>
          <cell r="D710" t="str">
            <v>non-IPCC</v>
          </cell>
          <cell r="E710" t="str">
            <v>non-IPCC</v>
          </cell>
          <cell r="F710" t="str">
            <v>non-IPCC</v>
          </cell>
          <cell r="G710">
            <v>0</v>
          </cell>
          <cell r="H710">
            <v>919</v>
          </cell>
        </row>
        <row r="711">
          <cell r="A711" t="str">
            <v>679_313</v>
          </cell>
          <cell r="B711">
            <v>679</v>
          </cell>
          <cell r="C711">
            <v>313</v>
          </cell>
          <cell r="D711" t="str">
            <v>non-IPCC</v>
          </cell>
          <cell r="E711" t="str">
            <v>non-IPCC</v>
          </cell>
          <cell r="F711" t="str">
            <v>non-IPCC</v>
          </cell>
          <cell r="G711">
            <v>0</v>
          </cell>
          <cell r="H711">
            <v>919</v>
          </cell>
        </row>
        <row r="712">
          <cell r="A712" t="str">
            <v>680_12</v>
          </cell>
          <cell r="B712">
            <v>680</v>
          </cell>
          <cell r="C712">
            <v>12</v>
          </cell>
          <cell r="D712" t="str">
            <v>1A3b</v>
          </cell>
          <cell r="E712" t="str">
            <v>1A3biii</v>
          </cell>
          <cell r="F712" t="str">
            <v>1A3biii_Heavy_duty_trucks_and_buses</v>
          </cell>
          <cell r="G712">
            <v>192</v>
          </cell>
          <cell r="H712">
            <v>192</v>
          </cell>
        </row>
        <row r="713">
          <cell r="A713" t="str">
            <v>680_50</v>
          </cell>
          <cell r="B713">
            <v>680</v>
          </cell>
          <cell r="C713">
            <v>50</v>
          </cell>
          <cell r="D713" t="str">
            <v>non-IPCC</v>
          </cell>
          <cell r="E713" t="str">
            <v>non-IPCC</v>
          </cell>
          <cell r="F713" t="str">
            <v>non-IPCC</v>
          </cell>
          <cell r="G713">
            <v>0</v>
          </cell>
          <cell r="H713">
            <v>928</v>
          </cell>
        </row>
        <row r="714">
          <cell r="A714" t="str">
            <v>680_60</v>
          </cell>
          <cell r="B714">
            <v>680</v>
          </cell>
          <cell r="C714">
            <v>60</v>
          </cell>
          <cell r="D714" t="str">
            <v>non-IPCC</v>
          </cell>
          <cell r="E714" t="str">
            <v>non-IPCC</v>
          </cell>
          <cell r="F714" t="str">
            <v>non-IPCC</v>
          </cell>
          <cell r="G714">
            <v>0</v>
          </cell>
          <cell r="H714">
            <v>928</v>
          </cell>
        </row>
        <row r="715">
          <cell r="A715" t="str">
            <v>680_313</v>
          </cell>
          <cell r="B715">
            <v>680</v>
          </cell>
          <cell r="C715">
            <v>313</v>
          </cell>
          <cell r="D715" t="str">
            <v>non-IPCC</v>
          </cell>
          <cell r="E715" t="str">
            <v>non-IPCC</v>
          </cell>
          <cell r="F715" t="str">
            <v>non-IPCC</v>
          </cell>
          <cell r="G715">
            <v>0</v>
          </cell>
          <cell r="H715">
            <v>928</v>
          </cell>
        </row>
        <row r="716">
          <cell r="A716" t="str">
            <v>681_12</v>
          </cell>
          <cell r="B716">
            <v>681</v>
          </cell>
          <cell r="C716">
            <v>12</v>
          </cell>
          <cell r="D716" t="str">
            <v>1A3b</v>
          </cell>
          <cell r="E716" t="str">
            <v>1A3biii</v>
          </cell>
          <cell r="F716" t="str">
            <v>1A3biii_Heavy_duty_trucks_and_buses</v>
          </cell>
          <cell r="G716">
            <v>189</v>
          </cell>
          <cell r="H716">
            <v>189</v>
          </cell>
        </row>
        <row r="717">
          <cell r="A717" t="str">
            <v>681_50</v>
          </cell>
          <cell r="B717">
            <v>681</v>
          </cell>
          <cell r="C717">
            <v>50</v>
          </cell>
          <cell r="D717" t="str">
            <v>non-IPCC</v>
          </cell>
          <cell r="E717" t="str">
            <v>non-IPCC</v>
          </cell>
          <cell r="F717" t="str">
            <v>non-IPCC</v>
          </cell>
          <cell r="G717">
            <v>0</v>
          </cell>
          <cell r="H717">
            <v>925</v>
          </cell>
        </row>
        <row r="718">
          <cell r="A718" t="str">
            <v>681_60</v>
          </cell>
          <cell r="B718">
            <v>681</v>
          </cell>
          <cell r="C718">
            <v>60</v>
          </cell>
          <cell r="D718" t="str">
            <v>non-IPCC</v>
          </cell>
          <cell r="E718" t="str">
            <v>non-IPCC</v>
          </cell>
          <cell r="F718" t="str">
            <v>non-IPCC</v>
          </cell>
          <cell r="G718">
            <v>0</v>
          </cell>
          <cell r="H718">
            <v>925</v>
          </cell>
        </row>
        <row r="719">
          <cell r="A719" t="str">
            <v>681_313</v>
          </cell>
          <cell r="B719">
            <v>681</v>
          </cell>
          <cell r="C719">
            <v>313</v>
          </cell>
          <cell r="D719" t="str">
            <v>non-IPCC</v>
          </cell>
          <cell r="E719" t="str">
            <v>non-IPCC</v>
          </cell>
          <cell r="F719" t="str">
            <v>non-IPCC</v>
          </cell>
          <cell r="G719">
            <v>0</v>
          </cell>
          <cell r="H719">
            <v>925</v>
          </cell>
        </row>
        <row r="720">
          <cell r="A720" t="str">
            <v>682_12</v>
          </cell>
          <cell r="B720">
            <v>682</v>
          </cell>
          <cell r="C720">
            <v>12</v>
          </cell>
          <cell r="D720" t="str">
            <v>1A3b</v>
          </cell>
          <cell r="E720" t="str">
            <v>1A3biii</v>
          </cell>
          <cell r="F720" t="str">
            <v>1A3biii_Heavy_duty_trucks_and_buses</v>
          </cell>
          <cell r="G720">
            <v>186</v>
          </cell>
          <cell r="H720">
            <v>186</v>
          </cell>
        </row>
        <row r="721">
          <cell r="A721" t="str">
            <v>682_50</v>
          </cell>
          <cell r="B721">
            <v>682</v>
          </cell>
          <cell r="C721">
            <v>50</v>
          </cell>
          <cell r="D721" t="str">
            <v>non-IPCC</v>
          </cell>
          <cell r="E721" t="str">
            <v>non-IPCC</v>
          </cell>
          <cell r="F721" t="str">
            <v>non-IPCC</v>
          </cell>
          <cell r="G721">
            <v>0</v>
          </cell>
          <cell r="H721">
            <v>922</v>
          </cell>
        </row>
        <row r="722">
          <cell r="A722" t="str">
            <v>682_60</v>
          </cell>
          <cell r="B722">
            <v>682</v>
          </cell>
          <cell r="C722">
            <v>60</v>
          </cell>
          <cell r="D722" t="str">
            <v>non-IPCC</v>
          </cell>
          <cell r="E722" t="str">
            <v>non-IPCC</v>
          </cell>
          <cell r="F722" t="str">
            <v>non-IPCC</v>
          </cell>
          <cell r="G722">
            <v>0</v>
          </cell>
          <cell r="H722">
            <v>922</v>
          </cell>
        </row>
        <row r="723">
          <cell r="A723" t="str">
            <v>682_313</v>
          </cell>
          <cell r="B723">
            <v>682</v>
          </cell>
          <cell r="C723">
            <v>313</v>
          </cell>
          <cell r="D723" t="str">
            <v>non-IPCC</v>
          </cell>
          <cell r="E723" t="str">
            <v>non-IPCC</v>
          </cell>
          <cell r="F723" t="str">
            <v>non-IPCC</v>
          </cell>
          <cell r="G723">
            <v>0</v>
          </cell>
          <cell r="H723">
            <v>922</v>
          </cell>
        </row>
        <row r="724">
          <cell r="A724" t="str">
            <v>683_50</v>
          </cell>
          <cell r="B724">
            <v>683</v>
          </cell>
          <cell r="C724">
            <v>50</v>
          </cell>
          <cell r="D724" t="str">
            <v>non-IPCC</v>
          </cell>
          <cell r="E724" t="str">
            <v>non-IPCC</v>
          </cell>
          <cell r="F724" t="str">
            <v>non-IPCC</v>
          </cell>
          <cell r="G724">
            <v>0</v>
          </cell>
          <cell r="H724">
            <v>931</v>
          </cell>
        </row>
        <row r="725">
          <cell r="A725" t="str">
            <v>683_60</v>
          </cell>
          <cell r="B725">
            <v>683</v>
          </cell>
          <cell r="C725">
            <v>60</v>
          </cell>
          <cell r="D725" t="str">
            <v>non-IPCC</v>
          </cell>
          <cell r="E725" t="str">
            <v>non-IPCC</v>
          </cell>
          <cell r="F725" t="str">
            <v>non-IPCC</v>
          </cell>
          <cell r="G725">
            <v>0</v>
          </cell>
          <cell r="H725">
            <v>931</v>
          </cell>
        </row>
        <row r="726">
          <cell r="A726" t="str">
            <v>683_313</v>
          </cell>
          <cell r="B726">
            <v>683</v>
          </cell>
          <cell r="C726">
            <v>313</v>
          </cell>
          <cell r="D726" t="str">
            <v>non-IPCC</v>
          </cell>
          <cell r="E726" t="str">
            <v>non-IPCC</v>
          </cell>
          <cell r="F726" t="str">
            <v>non-IPCC</v>
          </cell>
          <cell r="G726">
            <v>0</v>
          </cell>
          <cell r="H726">
            <v>931</v>
          </cell>
        </row>
        <row r="727">
          <cell r="A727" t="str">
            <v>684_50</v>
          </cell>
          <cell r="B727">
            <v>684</v>
          </cell>
          <cell r="C727">
            <v>50</v>
          </cell>
          <cell r="D727" t="str">
            <v>non-IPCC</v>
          </cell>
          <cell r="E727" t="str">
            <v>non-IPCC</v>
          </cell>
          <cell r="F727" t="str">
            <v>non-IPCC</v>
          </cell>
          <cell r="G727">
            <v>0</v>
          </cell>
          <cell r="H727">
            <v>931</v>
          </cell>
        </row>
        <row r="728">
          <cell r="A728" t="str">
            <v>684_60</v>
          </cell>
          <cell r="B728">
            <v>684</v>
          </cell>
          <cell r="C728">
            <v>60</v>
          </cell>
          <cell r="D728" t="str">
            <v>non-IPCC</v>
          </cell>
          <cell r="E728" t="str">
            <v>non-IPCC</v>
          </cell>
          <cell r="F728" t="str">
            <v>non-IPCC</v>
          </cell>
          <cell r="G728">
            <v>0</v>
          </cell>
          <cell r="H728">
            <v>931</v>
          </cell>
        </row>
        <row r="729">
          <cell r="A729" t="str">
            <v>684_313</v>
          </cell>
          <cell r="B729">
            <v>684</v>
          </cell>
          <cell r="C729">
            <v>313</v>
          </cell>
          <cell r="D729" t="str">
            <v>non-IPCC</v>
          </cell>
          <cell r="E729" t="str">
            <v>non-IPCC</v>
          </cell>
          <cell r="F729" t="str">
            <v>non-IPCC</v>
          </cell>
          <cell r="G729">
            <v>0</v>
          </cell>
          <cell r="H729">
            <v>931</v>
          </cell>
        </row>
        <row r="730">
          <cell r="A730" t="str">
            <v>685_28</v>
          </cell>
          <cell r="B730">
            <v>685</v>
          </cell>
          <cell r="C730">
            <v>28</v>
          </cell>
          <cell r="D730" t="str">
            <v>1A3b</v>
          </cell>
          <cell r="E730" t="str">
            <v>1A3biv</v>
          </cell>
          <cell r="F730" t="str">
            <v>1A3biv_Motorcycles</v>
          </cell>
          <cell r="G730">
            <v>195</v>
          </cell>
          <cell r="H730">
            <v>195</v>
          </cell>
        </row>
        <row r="731">
          <cell r="A731" t="str">
            <v>685_50</v>
          </cell>
          <cell r="B731">
            <v>685</v>
          </cell>
          <cell r="C731">
            <v>50</v>
          </cell>
          <cell r="D731" t="str">
            <v>non-IPCC</v>
          </cell>
          <cell r="E731" t="str">
            <v>non-IPCC</v>
          </cell>
          <cell r="F731" t="str">
            <v>non-IPCC</v>
          </cell>
          <cell r="G731">
            <v>0</v>
          </cell>
          <cell r="H731">
            <v>931</v>
          </cell>
        </row>
        <row r="732">
          <cell r="A732" t="str">
            <v>685_60</v>
          </cell>
          <cell r="B732">
            <v>685</v>
          </cell>
          <cell r="C732">
            <v>60</v>
          </cell>
          <cell r="D732" t="str">
            <v>non-IPCC</v>
          </cell>
          <cell r="E732" t="str">
            <v>non-IPCC</v>
          </cell>
          <cell r="F732" t="str">
            <v>non-IPCC</v>
          </cell>
          <cell r="G732">
            <v>0</v>
          </cell>
          <cell r="H732">
            <v>931</v>
          </cell>
        </row>
        <row r="733">
          <cell r="A733" t="str">
            <v>685_313</v>
          </cell>
          <cell r="B733">
            <v>685</v>
          </cell>
          <cell r="C733">
            <v>313</v>
          </cell>
          <cell r="D733" t="str">
            <v>non-IPCC</v>
          </cell>
          <cell r="E733" t="str">
            <v>non-IPCC</v>
          </cell>
          <cell r="F733" t="str">
            <v>non-IPCC</v>
          </cell>
          <cell r="G733">
            <v>0</v>
          </cell>
          <cell r="H733">
            <v>931</v>
          </cell>
        </row>
        <row r="734">
          <cell r="A734" t="str">
            <v>686_28</v>
          </cell>
          <cell r="B734">
            <v>686</v>
          </cell>
          <cell r="C734">
            <v>28</v>
          </cell>
          <cell r="D734" t="str">
            <v>1A3b</v>
          </cell>
          <cell r="E734" t="str">
            <v>1A3bi</v>
          </cell>
          <cell r="F734" t="str">
            <v>1A3bi_Cars</v>
          </cell>
          <cell r="G734">
            <v>199</v>
          </cell>
          <cell r="H734">
            <v>199</v>
          </cell>
        </row>
        <row r="735">
          <cell r="A735" t="str">
            <v>687_28</v>
          </cell>
          <cell r="B735">
            <v>687</v>
          </cell>
          <cell r="C735">
            <v>28</v>
          </cell>
          <cell r="D735" t="str">
            <v>1A3b</v>
          </cell>
          <cell r="E735" t="str">
            <v>1A3bi</v>
          </cell>
          <cell r="F735" t="str">
            <v>1A3bi_Cars</v>
          </cell>
          <cell r="G735">
            <v>200</v>
          </cell>
          <cell r="H735">
            <v>200</v>
          </cell>
        </row>
        <row r="736">
          <cell r="A736" t="str">
            <v>688_12</v>
          </cell>
          <cell r="B736">
            <v>688</v>
          </cell>
          <cell r="C736">
            <v>12</v>
          </cell>
          <cell r="D736" t="str">
            <v>1A3b</v>
          </cell>
          <cell r="E736" t="str">
            <v>1A3bi</v>
          </cell>
          <cell r="F736" t="str">
            <v>1A3bi_Cars</v>
          </cell>
          <cell r="G736">
            <v>198</v>
          </cell>
          <cell r="H736">
            <v>198</v>
          </cell>
        </row>
        <row r="737">
          <cell r="A737" t="str">
            <v>689_28</v>
          </cell>
          <cell r="B737">
            <v>689</v>
          </cell>
          <cell r="C737">
            <v>28</v>
          </cell>
          <cell r="D737" t="str">
            <v>1A3b</v>
          </cell>
          <cell r="E737" t="str">
            <v>1A3bii</v>
          </cell>
          <cell r="F737" t="str">
            <v>1A3bii_Light_duty_trucks</v>
          </cell>
          <cell r="G737">
            <v>202</v>
          </cell>
          <cell r="H737">
            <v>202</v>
          </cell>
        </row>
        <row r="738">
          <cell r="A738" t="str">
            <v>690_28</v>
          </cell>
          <cell r="B738">
            <v>690</v>
          </cell>
          <cell r="C738">
            <v>28</v>
          </cell>
          <cell r="D738" t="str">
            <v>1A3b</v>
          </cell>
          <cell r="E738" t="str">
            <v>1A3bii</v>
          </cell>
          <cell r="F738" t="str">
            <v>1A3bii_Light_duty_trucks</v>
          </cell>
          <cell r="G738">
            <v>203</v>
          </cell>
          <cell r="H738">
            <v>203</v>
          </cell>
        </row>
        <row r="739">
          <cell r="A739" t="str">
            <v>691_12</v>
          </cell>
          <cell r="B739">
            <v>691</v>
          </cell>
          <cell r="C739">
            <v>12</v>
          </cell>
          <cell r="D739" t="str">
            <v>1A3b</v>
          </cell>
          <cell r="E739" t="str">
            <v>1A3bii</v>
          </cell>
          <cell r="F739" t="str">
            <v>1A3bii_Light_duty_trucks</v>
          </cell>
          <cell r="G739">
            <v>201</v>
          </cell>
          <cell r="H739">
            <v>201</v>
          </cell>
        </row>
        <row r="740">
          <cell r="A740" t="str">
            <v>698_28</v>
          </cell>
          <cell r="B740">
            <v>698</v>
          </cell>
          <cell r="C740">
            <v>28</v>
          </cell>
          <cell r="D740" t="str">
            <v>1A3b</v>
          </cell>
          <cell r="E740" t="str">
            <v>1A3bi</v>
          </cell>
          <cell r="F740" t="str">
            <v>1A3bi_Cars</v>
          </cell>
          <cell r="G740">
            <v>43</v>
          </cell>
          <cell r="H740">
            <v>892</v>
          </cell>
        </row>
        <row r="741">
          <cell r="A741" t="str">
            <v>699_28</v>
          </cell>
          <cell r="B741">
            <v>699</v>
          </cell>
          <cell r="C741">
            <v>28</v>
          </cell>
          <cell r="D741" t="str">
            <v>1A3b</v>
          </cell>
          <cell r="E741" t="str">
            <v>1A3bii</v>
          </cell>
          <cell r="F741" t="str">
            <v>1A3bii_Light_duty_trucks</v>
          </cell>
          <cell r="G741">
            <v>43</v>
          </cell>
          <cell r="H741">
            <v>893</v>
          </cell>
        </row>
        <row r="742">
          <cell r="A742" t="str">
            <v>700_28</v>
          </cell>
          <cell r="B742">
            <v>700</v>
          </cell>
          <cell r="C742">
            <v>28</v>
          </cell>
          <cell r="D742" t="str">
            <v>1A3b</v>
          </cell>
          <cell r="E742" t="str">
            <v>1A3biv</v>
          </cell>
          <cell r="F742" t="str">
            <v>1A3biv_Motorcycles</v>
          </cell>
          <cell r="G742">
            <v>43</v>
          </cell>
          <cell r="H742">
            <v>894</v>
          </cell>
        </row>
        <row r="743">
          <cell r="A743" t="str">
            <v>701_28</v>
          </cell>
          <cell r="B743">
            <v>701</v>
          </cell>
          <cell r="C743">
            <v>28</v>
          </cell>
          <cell r="D743" t="str">
            <v>1A3b</v>
          </cell>
          <cell r="E743" t="str">
            <v>1A3biv</v>
          </cell>
          <cell r="F743" t="str">
            <v>1A3biv_Motorcycles</v>
          </cell>
          <cell r="G743">
            <v>43</v>
          </cell>
          <cell r="H743">
            <v>894</v>
          </cell>
        </row>
        <row r="744">
          <cell r="A744" t="str">
            <v>702_28</v>
          </cell>
          <cell r="B744">
            <v>702</v>
          </cell>
          <cell r="C744">
            <v>28</v>
          </cell>
          <cell r="D744" t="str">
            <v>1A3b</v>
          </cell>
          <cell r="E744" t="str">
            <v>1A3biv</v>
          </cell>
          <cell r="F744" t="str">
            <v>1A3biv_Motorcycles</v>
          </cell>
          <cell r="G744">
            <v>43</v>
          </cell>
          <cell r="H744">
            <v>894</v>
          </cell>
        </row>
        <row r="745">
          <cell r="A745" t="str">
            <v>703_16</v>
          </cell>
          <cell r="B745">
            <v>703</v>
          </cell>
          <cell r="C745">
            <v>16</v>
          </cell>
          <cell r="D745" t="str">
            <v>1A3b</v>
          </cell>
          <cell r="E745" t="str">
            <v>1A3bv</v>
          </cell>
          <cell r="F745" t="str">
            <v>1A3bv_Other_road_transport</v>
          </cell>
          <cell r="G745">
            <v>158</v>
          </cell>
          <cell r="H745">
            <v>158</v>
          </cell>
        </row>
        <row r="746">
          <cell r="A746" t="str">
            <v>704_237</v>
          </cell>
          <cell r="B746">
            <v>704</v>
          </cell>
          <cell r="C746">
            <v>237</v>
          </cell>
          <cell r="D746" t="str">
            <v>1A3b</v>
          </cell>
          <cell r="E746" t="str">
            <v>non-IPCC</v>
          </cell>
          <cell r="F746" t="str">
            <v>1A3bv_Other_road_transport</v>
          </cell>
          <cell r="G746">
            <v>0</v>
          </cell>
          <cell r="H746">
            <v>1000</v>
          </cell>
        </row>
        <row r="747">
          <cell r="A747" t="str">
            <v>705_13</v>
          </cell>
          <cell r="B747">
            <v>705</v>
          </cell>
          <cell r="C747">
            <v>13</v>
          </cell>
          <cell r="D747" t="str">
            <v>non-IPCC</v>
          </cell>
          <cell r="E747" t="str">
            <v>non-IPCC</v>
          </cell>
          <cell r="F747" t="str">
            <v>non-IPCC</v>
          </cell>
          <cell r="G747">
            <v>43</v>
          </cell>
          <cell r="H747">
            <v>43</v>
          </cell>
        </row>
        <row r="748">
          <cell r="A748" t="str">
            <v>705_66</v>
          </cell>
          <cell r="B748">
            <v>705</v>
          </cell>
          <cell r="C748">
            <v>66</v>
          </cell>
          <cell r="D748" t="str">
            <v>1A3b</v>
          </cell>
          <cell r="E748" t="str">
            <v>2D1</v>
          </cell>
          <cell r="F748" t="str">
            <v>2D1_Lubricant_Use</v>
          </cell>
          <cell r="G748">
            <v>43</v>
          </cell>
          <cell r="H748">
            <v>43</v>
          </cell>
        </row>
        <row r="749">
          <cell r="A749" t="str">
            <v>706_12</v>
          </cell>
          <cell r="B749">
            <v>706</v>
          </cell>
          <cell r="C749">
            <v>12</v>
          </cell>
          <cell r="D749" t="str">
            <v>1A3b</v>
          </cell>
          <cell r="E749" t="str">
            <v>non-IPCC</v>
          </cell>
          <cell r="F749" t="str">
            <v>non-IPCC</v>
          </cell>
          <cell r="G749">
            <v>44</v>
          </cell>
          <cell r="H749">
            <v>1000</v>
          </cell>
        </row>
        <row r="750">
          <cell r="A750" t="str">
            <v>706_28</v>
          </cell>
          <cell r="B750">
            <v>706</v>
          </cell>
          <cell r="C750">
            <v>28</v>
          </cell>
          <cell r="D750" t="str">
            <v>1A3b</v>
          </cell>
          <cell r="E750" t="str">
            <v>non-IPCC</v>
          </cell>
          <cell r="F750" t="str">
            <v>non-IPCC</v>
          </cell>
          <cell r="G750">
            <v>43</v>
          </cell>
          <cell r="H750">
            <v>1000</v>
          </cell>
        </row>
        <row r="751">
          <cell r="A751" t="str">
            <v>707_12</v>
          </cell>
          <cell r="B751">
            <v>707</v>
          </cell>
          <cell r="C751">
            <v>12</v>
          </cell>
          <cell r="D751" t="str">
            <v>1A3b</v>
          </cell>
          <cell r="E751" t="str">
            <v>non-IPCC</v>
          </cell>
          <cell r="F751" t="str">
            <v>non-IPCC</v>
          </cell>
          <cell r="G751">
            <v>44</v>
          </cell>
          <cell r="H751">
            <v>1000</v>
          </cell>
        </row>
        <row r="752">
          <cell r="A752" t="str">
            <v>707_28</v>
          </cell>
          <cell r="B752">
            <v>707</v>
          </cell>
          <cell r="C752">
            <v>28</v>
          </cell>
          <cell r="D752" t="str">
            <v>1A3b</v>
          </cell>
          <cell r="E752" t="str">
            <v>non-IPCC</v>
          </cell>
          <cell r="F752" t="str">
            <v>non-IPCC</v>
          </cell>
          <cell r="G752">
            <v>43</v>
          </cell>
          <cell r="H752">
            <v>1000</v>
          </cell>
        </row>
        <row r="753">
          <cell r="A753" t="str">
            <v>708_12</v>
          </cell>
          <cell r="B753">
            <v>708</v>
          </cell>
          <cell r="C753">
            <v>12</v>
          </cell>
          <cell r="D753" t="str">
            <v>1A3b</v>
          </cell>
          <cell r="E753" t="str">
            <v>non-IPCC</v>
          </cell>
          <cell r="F753" t="str">
            <v>non-IPCC</v>
          </cell>
          <cell r="G753">
            <v>44</v>
          </cell>
          <cell r="H753">
            <v>1000</v>
          </cell>
        </row>
        <row r="754">
          <cell r="A754" t="str">
            <v>709_28</v>
          </cell>
          <cell r="B754">
            <v>709</v>
          </cell>
          <cell r="C754">
            <v>28</v>
          </cell>
          <cell r="D754" t="str">
            <v>1A3b</v>
          </cell>
          <cell r="E754" t="str">
            <v>non-IPCC</v>
          </cell>
          <cell r="F754" t="str">
            <v>non-IPCC</v>
          </cell>
          <cell r="G754">
            <v>43</v>
          </cell>
          <cell r="H754">
            <v>1000</v>
          </cell>
        </row>
        <row r="755">
          <cell r="A755" t="str">
            <v>710_78</v>
          </cell>
          <cell r="B755">
            <v>710</v>
          </cell>
          <cell r="C755">
            <v>78</v>
          </cell>
          <cell r="D755" t="str">
            <v>non-IPCC</v>
          </cell>
          <cell r="E755" t="str">
            <v>3B4</v>
          </cell>
          <cell r="F755" t="str">
            <v>3B4_Manure_Management_other:horses</v>
          </cell>
          <cell r="G755">
            <v>0</v>
          </cell>
          <cell r="H755">
            <v>913</v>
          </cell>
        </row>
        <row r="756">
          <cell r="A756" t="str">
            <v>711_21</v>
          </cell>
          <cell r="B756">
            <v>711</v>
          </cell>
          <cell r="C756">
            <v>21</v>
          </cell>
          <cell r="D756" t="str">
            <v>2F5</v>
          </cell>
          <cell r="E756" t="str">
            <v>2F5</v>
          </cell>
          <cell r="F756" t="str">
            <v>2F5_Solvents</v>
          </cell>
          <cell r="G756">
            <v>1</v>
          </cell>
          <cell r="H756">
            <v>1000</v>
          </cell>
        </row>
        <row r="757">
          <cell r="A757" t="str">
            <v>712_239</v>
          </cell>
          <cell r="B757">
            <v>712</v>
          </cell>
          <cell r="C757">
            <v>239</v>
          </cell>
          <cell r="D757" t="str">
            <v>6C</v>
          </cell>
          <cell r="E757" t="str">
            <v>5C2.1b</v>
          </cell>
          <cell r="F757" t="str">
            <v>5C2.1b_Biogenic:Other</v>
          </cell>
          <cell r="G757">
            <v>0</v>
          </cell>
          <cell r="H757">
            <v>722</v>
          </cell>
        </row>
        <row r="758">
          <cell r="A758" t="str">
            <v>712_240</v>
          </cell>
          <cell r="B758">
            <v>712</v>
          </cell>
          <cell r="C758">
            <v>240</v>
          </cell>
          <cell r="D758" t="str">
            <v>6C</v>
          </cell>
          <cell r="E758" t="str">
            <v>5C2.1b</v>
          </cell>
          <cell r="F758" t="str">
            <v>5C2.1b_Biogenic:Other</v>
          </cell>
          <cell r="G758">
            <v>0</v>
          </cell>
          <cell r="H758">
            <v>723</v>
          </cell>
        </row>
        <row r="759">
          <cell r="A759" t="str">
            <v>712_241</v>
          </cell>
          <cell r="B759">
            <v>712</v>
          </cell>
          <cell r="C759">
            <v>241</v>
          </cell>
          <cell r="D759" t="str">
            <v>6C</v>
          </cell>
          <cell r="E759" t="str">
            <v>5C2.1b</v>
          </cell>
          <cell r="F759" t="str">
            <v>5C2.1b_Biogenic:Other</v>
          </cell>
          <cell r="G759">
            <v>0</v>
          </cell>
          <cell r="H759">
            <v>724</v>
          </cell>
        </row>
        <row r="760">
          <cell r="A760" t="str">
            <v>712_242</v>
          </cell>
          <cell r="B760">
            <v>712</v>
          </cell>
          <cell r="C760">
            <v>242</v>
          </cell>
          <cell r="D760" t="str">
            <v>6C</v>
          </cell>
          <cell r="E760" t="str">
            <v>5C2.1b</v>
          </cell>
          <cell r="F760" t="str">
            <v>5C2.1b_Biogenic:Other</v>
          </cell>
          <cell r="G760">
            <v>0</v>
          </cell>
          <cell r="H760">
            <v>723</v>
          </cell>
        </row>
        <row r="761">
          <cell r="A761" t="str">
            <v>712_243</v>
          </cell>
          <cell r="B761">
            <v>712</v>
          </cell>
          <cell r="C761">
            <v>243</v>
          </cell>
          <cell r="D761" t="str">
            <v>6C</v>
          </cell>
          <cell r="E761" t="str">
            <v>5C2.1b</v>
          </cell>
          <cell r="F761" t="str">
            <v>5C2.1b_Biogenic:Other</v>
          </cell>
          <cell r="G761">
            <v>0</v>
          </cell>
          <cell r="H761">
            <v>723</v>
          </cell>
        </row>
        <row r="762">
          <cell r="A762" t="str">
            <v>713_21</v>
          </cell>
          <cell r="B762">
            <v>713</v>
          </cell>
          <cell r="C762">
            <v>21</v>
          </cell>
          <cell r="D762" t="str">
            <v>2F9</v>
          </cell>
          <cell r="E762" t="str">
            <v>2F2b</v>
          </cell>
          <cell r="F762" t="str">
            <v>2F2b_Open_foam_blowing_agents</v>
          </cell>
          <cell r="G762">
            <v>1</v>
          </cell>
          <cell r="H762">
            <v>1000</v>
          </cell>
        </row>
        <row r="763">
          <cell r="A763" t="str">
            <v>715_21</v>
          </cell>
          <cell r="B763">
            <v>715</v>
          </cell>
          <cell r="C763">
            <v>21</v>
          </cell>
          <cell r="D763" t="str">
            <v>1B1c</v>
          </cell>
          <cell r="E763" t="str">
            <v>1B1a1iii</v>
          </cell>
          <cell r="F763" t="str">
            <v>1B1ai_Underground_mines:Abandoned</v>
          </cell>
          <cell r="G763">
            <v>151</v>
          </cell>
          <cell r="H763">
            <v>1000</v>
          </cell>
        </row>
        <row r="764">
          <cell r="A764" t="str">
            <v>716_78</v>
          </cell>
          <cell r="B764">
            <v>716</v>
          </cell>
          <cell r="C764">
            <v>78</v>
          </cell>
          <cell r="D764" t="str">
            <v>non-IPCC</v>
          </cell>
          <cell r="E764" t="str">
            <v>non-IPCC</v>
          </cell>
          <cell r="F764" t="str">
            <v>non-IPCC</v>
          </cell>
          <cell r="G764">
            <v>0</v>
          </cell>
          <cell r="H764">
            <v>213</v>
          </cell>
        </row>
        <row r="765">
          <cell r="A765" t="str">
            <v>717_48</v>
          </cell>
          <cell r="B765">
            <v>717</v>
          </cell>
          <cell r="C765">
            <v>48</v>
          </cell>
          <cell r="D765" t="str">
            <v>4D</v>
          </cell>
          <cell r="E765" t="str">
            <v>5B1a</v>
          </cell>
          <cell r="F765" t="str">
            <v>5B1a_composting_municipal_solid_waste</v>
          </cell>
          <cell r="G765">
            <v>100</v>
          </cell>
          <cell r="H765">
            <v>100</v>
          </cell>
        </row>
        <row r="766">
          <cell r="A766" t="str">
            <v>722_21</v>
          </cell>
          <cell r="B766">
            <v>722</v>
          </cell>
          <cell r="C766">
            <v>21</v>
          </cell>
          <cell r="D766" t="str">
            <v>2F1</v>
          </cell>
          <cell r="E766" t="str">
            <v>not in use</v>
          </cell>
          <cell r="F766" t="str">
            <v>not in use</v>
          </cell>
          <cell r="G766">
            <v>3</v>
          </cell>
          <cell r="H766">
            <v>1000</v>
          </cell>
        </row>
        <row r="767">
          <cell r="A767" t="str">
            <v>723_21</v>
          </cell>
          <cell r="B767">
            <v>723</v>
          </cell>
          <cell r="C767">
            <v>21</v>
          </cell>
          <cell r="D767" t="str">
            <v>3D</v>
          </cell>
          <cell r="E767" t="str">
            <v>2D3</v>
          </cell>
          <cell r="F767" t="str">
            <v>2D3_Non-energy_products_from_fuels_and_solvent_use:Solvent Use</v>
          </cell>
          <cell r="G767">
            <v>3</v>
          </cell>
          <cell r="H767">
            <v>3</v>
          </cell>
        </row>
        <row r="768">
          <cell r="A768" t="str">
            <v>731_21</v>
          </cell>
          <cell r="B768">
            <v>731</v>
          </cell>
          <cell r="C768">
            <v>21</v>
          </cell>
          <cell r="D768" t="str">
            <v>2F1</v>
          </cell>
          <cell r="E768" t="str">
            <v>not in use</v>
          </cell>
          <cell r="F768" t="str">
            <v>not in use</v>
          </cell>
          <cell r="G768">
            <v>0</v>
          </cell>
          <cell r="H768">
            <v>1000</v>
          </cell>
        </row>
        <row r="769">
          <cell r="A769" t="str">
            <v>733_21</v>
          </cell>
          <cell r="B769">
            <v>733</v>
          </cell>
          <cell r="C769">
            <v>21</v>
          </cell>
          <cell r="D769" t="str">
            <v>Aviation_Bunkers</v>
          </cell>
          <cell r="E769" t="str">
            <v>Aviation_Bunkers</v>
          </cell>
          <cell r="F769" t="str">
            <v>Aviation_Bunkers</v>
          </cell>
          <cell r="G769">
            <v>0</v>
          </cell>
          <cell r="H769">
            <v>154</v>
          </cell>
        </row>
        <row r="770">
          <cell r="A770" t="str">
            <v>734_15</v>
          </cell>
          <cell r="B770">
            <v>734</v>
          </cell>
          <cell r="C770">
            <v>15</v>
          </cell>
          <cell r="D770" t="str">
            <v>1A4c</v>
          </cell>
          <cell r="E770" t="str">
            <v>1A4cii</v>
          </cell>
          <cell r="F770" t="str">
            <v>1A4cii_Agriculture/Forestry/Fishing:Off-road</v>
          </cell>
          <cell r="G770">
            <v>0</v>
          </cell>
          <cell r="H770">
            <v>255</v>
          </cell>
        </row>
        <row r="771">
          <cell r="A771" t="str">
            <v>739_21</v>
          </cell>
          <cell r="B771">
            <v>739</v>
          </cell>
          <cell r="C771">
            <v>21</v>
          </cell>
          <cell r="D771" t="str">
            <v>5A1</v>
          </cell>
          <cell r="E771" t="str">
            <v>4A1</v>
          </cell>
          <cell r="F771" t="str">
            <v>4A1_Forest Land Remaining Forest Land</v>
          </cell>
          <cell r="G771">
            <v>134</v>
          </cell>
          <cell r="H771">
            <v>999</v>
          </cell>
        </row>
        <row r="772">
          <cell r="A772" t="str">
            <v>740_21</v>
          </cell>
          <cell r="B772">
            <v>740</v>
          </cell>
          <cell r="C772">
            <v>21</v>
          </cell>
          <cell r="D772" t="str">
            <v>5A2</v>
          </cell>
          <cell r="E772" t="str">
            <v>4A2</v>
          </cell>
          <cell r="F772" t="str">
            <v>4A2_Land Converted to Forest Land</v>
          </cell>
          <cell r="G772">
            <v>135</v>
          </cell>
          <cell r="H772">
            <v>999</v>
          </cell>
        </row>
        <row r="773">
          <cell r="A773" t="str">
            <v>741_253</v>
          </cell>
          <cell r="B773">
            <v>741</v>
          </cell>
          <cell r="C773">
            <v>253</v>
          </cell>
          <cell r="D773" t="str">
            <v>5A</v>
          </cell>
          <cell r="E773" t="str">
            <v>4A</v>
          </cell>
          <cell r="F773" t="str">
            <v>4A_Forest Land (Biomass Burning - wildfires)</v>
          </cell>
          <cell r="G773">
            <v>159</v>
          </cell>
          <cell r="H773">
            <v>999</v>
          </cell>
        </row>
        <row r="774">
          <cell r="A774" t="str">
            <v>742_21</v>
          </cell>
          <cell r="B774">
            <v>742</v>
          </cell>
          <cell r="C774">
            <v>21</v>
          </cell>
          <cell r="D774" t="str">
            <v>5B1</v>
          </cell>
          <cell r="E774" t="str">
            <v>4B1</v>
          </cell>
          <cell r="F774" t="str">
            <v>4B1_Cropland Remaining Cropland</v>
          </cell>
          <cell r="G774">
            <v>136</v>
          </cell>
          <cell r="H774">
            <v>999</v>
          </cell>
        </row>
        <row r="775">
          <cell r="A775" t="str">
            <v>743_21</v>
          </cell>
          <cell r="B775">
            <v>743</v>
          </cell>
          <cell r="C775">
            <v>21</v>
          </cell>
          <cell r="D775" t="str">
            <v>5B2</v>
          </cell>
          <cell r="E775" t="str">
            <v>4B2</v>
          </cell>
          <cell r="F775" t="str">
            <v>4B2_Land Converted to Cropland</v>
          </cell>
          <cell r="G775">
            <v>137</v>
          </cell>
          <cell r="H775">
            <v>999</v>
          </cell>
        </row>
        <row r="776">
          <cell r="A776" t="str">
            <v>744_46</v>
          </cell>
          <cell r="B776">
            <v>744</v>
          </cell>
          <cell r="C776">
            <v>46</v>
          </cell>
          <cell r="D776" t="str">
            <v>5B1</v>
          </cell>
          <cell r="E776" t="str">
            <v>3G</v>
          </cell>
          <cell r="F776" t="str">
            <v>3G_Liming</v>
          </cell>
          <cell r="G776">
            <v>138</v>
          </cell>
          <cell r="H776">
            <v>999</v>
          </cell>
        </row>
        <row r="777">
          <cell r="A777" t="str">
            <v>744_47</v>
          </cell>
          <cell r="B777">
            <v>744</v>
          </cell>
          <cell r="C777">
            <v>47</v>
          </cell>
          <cell r="D777" t="str">
            <v>5B1</v>
          </cell>
          <cell r="E777" t="str">
            <v>3G</v>
          </cell>
          <cell r="F777" t="str">
            <v>3G_Liming</v>
          </cell>
          <cell r="G777">
            <v>138</v>
          </cell>
          <cell r="H777">
            <v>999</v>
          </cell>
        </row>
        <row r="778">
          <cell r="A778" t="str">
            <v>745_253</v>
          </cell>
          <cell r="B778">
            <v>745</v>
          </cell>
          <cell r="C778">
            <v>253</v>
          </cell>
          <cell r="D778" t="str">
            <v>5B</v>
          </cell>
          <cell r="E778" t="str">
            <v>4B</v>
          </cell>
          <cell r="F778" t="str">
            <v>4B_Cropland (Biomass Burning - controlled)</v>
          </cell>
          <cell r="G778">
            <v>205</v>
          </cell>
          <cell r="H778">
            <v>999</v>
          </cell>
        </row>
        <row r="779">
          <cell r="A779" t="str">
            <v>746_21</v>
          </cell>
          <cell r="B779">
            <v>746</v>
          </cell>
          <cell r="C779">
            <v>21</v>
          </cell>
          <cell r="D779" t="str">
            <v>5C1</v>
          </cell>
          <cell r="E779" t="str">
            <v>4C1</v>
          </cell>
          <cell r="F779" t="str">
            <v>4C1_Grassland Remaining Grassland</v>
          </cell>
          <cell r="G779">
            <v>139</v>
          </cell>
          <cell r="H779">
            <v>999</v>
          </cell>
        </row>
        <row r="780">
          <cell r="A780" t="str">
            <v>747_21</v>
          </cell>
          <cell r="B780">
            <v>747</v>
          </cell>
          <cell r="C780">
            <v>21</v>
          </cell>
          <cell r="D780" t="str">
            <v>5C2</v>
          </cell>
          <cell r="E780" t="str">
            <v>4C2</v>
          </cell>
          <cell r="F780" t="str">
            <v>4C2_Land converted to grassland</v>
          </cell>
          <cell r="G780">
            <v>150</v>
          </cell>
          <cell r="H780">
            <v>999</v>
          </cell>
        </row>
        <row r="781">
          <cell r="A781" t="str">
            <v>748_46</v>
          </cell>
          <cell r="B781">
            <v>748</v>
          </cell>
          <cell r="C781">
            <v>46</v>
          </cell>
          <cell r="D781" t="str">
            <v>5C1</v>
          </cell>
          <cell r="E781" t="str">
            <v>3G</v>
          </cell>
          <cell r="F781" t="str">
            <v>3G_Liming</v>
          </cell>
          <cell r="G781">
            <v>141</v>
          </cell>
          <cell r="H781">
            <v>999</v>
          </cell>
        </row>
        <row r="782">
          <cell r="A782" t="str">
            <v>748_47</v>
          </cell>
          <cell r="B782">
            <v>748</v>
          </cell>
          <cell r="C782">
            <v>47</v>
          </cell>
          <cell r="D782" t="str">
            <v>5C1</v>
          </cell>
          <cell r="E782" t="str">
            <v>3G</v>
          </cell>
          <cell r="F782" t="str">
            <v>3G_Liming</v>
          </cell>
          <cell r="G782">
            <v>141</v>
          </cell>
          <cell r="H782">
            <v>999</v>
          </cell>
        </row>
        <row r="783">
          <cell r="A783" t="str">
            <v>749_253</v>
          </cell>
          <cell r="B783">
            <v>749</v>
          </cell>
          <cell r="C783">
            <v>253</v>
          </cell>
          <cell r="D783" t="str">
            <v>5C</v>
          </cell>
          <cell r="E783" t="str">
            <v>4C</v>
          </cell>
          <cell r="F783" t="str">
            <v>4C_Grassland (Biomass burning - controlled)</v>
          </cell>
          <cell r="G783">
            <v>140</v>
          </cell>
          <cell r="H783">
            <v>999</v>
          </cell>
        </row>
        <row r="784">
          <cell r="A784" t="str">
            <v>750_21</v>
          </cell>
          <cell r="B784">
            <v>750</v>
          </cell>
          <cell r="C784">
            <v>21</v>
          </cell>
          <cell r="D784" t="str">
            <v>5D1</v>
          </cell>
          <cell r="E784" t="str">
            <v>4D1</v>
          </cell>
          <cell r="F784" t="str">
            <v>4D1_Wetlands remaining wetlands</v>
          </cell>
          <cell r="G784">
            <v>147</v>
          </cell>
          <cell r="H784">
            <v>999</v>
          </cell>
        </row>
        <row r="785">
          <cell r="A785" t="str">
            <v>751_21</v>
          </cell>
          <cell r="B785">
            <v>751</v>
          </cell>
          <cell r="C785">
            <v>21</v>
          </cell>
          <cell r="D785" t="str">
            <v>5D2</v>
          </cell>
          <cell r="E785" t="str">
            <v>4D2</v>
          </cell>
          <cell r="F785" t="str">
            <v>4D2_Land converted to wetlands</v>
          </cell>
          <cell r="G785">
            <v>206</v>
          </cell>
          <cell r="H785">
            <v>999</v>
          </cell>
        </row>
        <row r="786">
          <cell r="A786" t="str">
            <v>752_253</v>
          </cell>
          <cell r="B786">
            <v>752</v>
          </cell>
          <cell r="C786">
            <v>253</v>
          </cell>
          <cell r="D786" t="str">
            <v>5D</v>
          </cell>
          <cell r="E786" t="str">
            <v>4D</v>
          </cell>
          <cell r="F786" t="str">
            <v>4D_Wetlands (Biomass burning - controlled)</v>
          </cell>
          <cell r="G786">
            <v>999</v>
          </cell>
          <cell r="H786">
            <v>999</v>
          </cell>
        </row>
        <row r="787">
          <cell r="A787" t="str">
            <v>753_21</v>
          </cell>
          <cell r="B787">
            <v>753</v>
          </cell>
          <cell r="C787">
            <v>21</v>
          </cell>
          <cell r="D787">
            <v>50</v>
          </cell>
          <cell r="E787" t="str">
            <v>4E</v>
          </cell>
          <cell r="F787" t="str">
            <v>4E1_Settlements remaining settlements</v>
          </cell>
          <cell r="G787">
            <v>144</v>
          </cell>
          <cell r="H787">
            <v>999</v>
          </cell>
        </row>
        <row r="788">
          <cell r="A788" t="str">
            <v>754_21</v>
          </cell>
          <cell r="B788">
            <v>754</v>
          </cell>
          <cell r="C788">
            <v>21</v>
          </cell>
          <cell r="D788">
            <v>500</v>
          </cell>
          <cell r="E788" t="str">
            <v>4E</v>
          </cell>
          <cell r="F788" t="str">
            <v>4E2_Land converted to settlements</v>
          </cell>
          <cell r="G788">
            <v>145</v>
          </cell>
          <cell r="H788">
            <v>999</v>
          </cell>
        </row>
        <row r="789">
          <cell r="A789" t="str">
            <v>755_253</v>
          </cell>
          <cell r="B789">
            <v>755</v>
          </cell>
          <cell r="C789">
            <v>253</v>
          </cell>
          <cell r="D789" t="str">
            <v>5E</v>
          </cell>
          <cell r="E789" t="str">
            <v>4E</v>
          </cell>
          <cell r="F789" t="str">
            <v>4E_Settlements (Biomass burning - controlled)</v>
          </cell>
          <cell r="G789">
            <v>146</v>
          </cell>
          <cell r="H789">
            <v>999</v>
          </cell>
        </row>
        <row r="790">
          <cell r="A790" t="str">
            <v>756_21</v>
          </cell>
          <cell r="B790">
            <v>756</v>
          </cell>
          <cell r="C790">
            <v>21</v>
          </cell>
          <cell r="D790" t="str">
            <v>5F1</v>
          </cell>
          <cell r="E790" t="str">
            <v>4F1</v>
          </cell>
          <cell r="F790" t="str">
            <v>4F1_Other land remaining other land</v>
          </cell>
          <cell r="G790">
            <v>999</v>
          </cell>
          <cell r="H790">
            <v>999</v>
          </cell>
        </row>
        <row r="791">
          <cell r="A791" t="str">
            <v>757_21</v>
          </cell>
          <cell r="B791">
            <v>757</v>
          </cell>
          <cell r="C791">
            <v>21</v>
          </cell>
          <cell r="D791" t="str">
            <v>5F2</v>
          </cell>
          <cell r="E791" t="str">
            <v>4F2</v>
          </cell>
          <cell r="F791" t="str">
            <v>4F2_Land converted to other land</v>
          </cell>
          <cell r="G791">
            <v>999</v>
          </cell>
          <cell r="H791">
            <v>999</v>
          </cell>
        </row>
        <row r="792">
          <cell r="A792" t="str">
            <v>758_253</v>
          </cell>
          <cell r="B792">
            <v>758</v>
          </cell>
          <cell r="C792">
            <v>253</v>
          </cell>
          <cell r="D792" t="str">
            <v>5F</v>
          </cell>
          <cell r="E792" t="str">
            <v>4F</v>
          </cell>
          <cell r="F792" t="str">
            <v>4F_Other land (Biomass burning)</v>
          </cell>
          <cell r="G792">
            <v>999</v>
          </cell>
          <cell r="H792">
            <v>999</v>
          </cell>
        </row>
        <row r="793">
          <cell r="A793" t="str">
            <v>759_21</v>
          </cell>
          <cell r="B793">
            <v>759</v>
          </cell>
          <cell r="C793">
            <v>21</v>
          </cell>
          <cell r="D793" t="str">
            <v>5G</v>
          </cell>
          <cell r="E793" t="str">
            <v>4G</v>
          </cell>
          <cell r="F793" t="str">
            <v>4G_Harvested wood products</v>
          </cell>
          <cell r="G793">
            <v>149</v>
          </cell>
          <cell r="H793">
            <v>999</v>
          </cell>
        </row>
        <row r="794">
          <cell r="A794" t="str">
            <v>760_21</v>
          </cell>
          <cell r="B794">
            <v>760</v>
          </cell>
          <cell r="C794">
            <v>21</v>
          </cell>
          <cell r="D794" t="str">
            <v>5A</v>
          </cell>
          <cell r="E794" t="str">
            <v>4A</v>
          </cell>
          <cell r="F794" t="str">
            <v>4A_Forest Land (organic soils drainage)</v>
          </cell>
          <cell r="G794">
            <v>204</v>
          </cell>
          <cell r="H794">
            <v>999</v>
          </cell>
        </row>
        <row r="795">
          <cell r="A795" t="str">
            <v>761_253</v>
          </cell>
          <cell r="B795">
            <v>761</v>
          </cell>
          <cell r="C795">
            <v>253</v>
          </cell>
          <cell r="D795" t="str">
            <v>non-IPCC</v>
          </cell>
          <cell r="E795" t="str">
            <v>non-IPCC</v>
          </cell>
          <cell r="F795" t="str">
            <v>non-IPCC</v>
          </cell>
          <cell r="G795">
            <v>999</v>
          </cell>
          <cell r="H795">
            <v>140</v>
          </cell>
        </row>
        <row r="796">
          <cell r="A796" t="str">
            <v>801_307</v>
          </cell>
          <cell r="B796">
            <v>801</v>
          </cell>
          <cell r="C796">
            <v>307</v>
          </cell>
          <cell r="D796" t="str">
            <v>2F1</v>
          </cell>
          <cell r="E796" t="str">
            <v>2F1b</v>
          </cell>
          <cell r="F796" t="str">
            <v>2F1b_Domestic_refrigeration</v>
          </cell>
          <cell r="G796">
            <v>1</v>
          </cell>
          <cell r="H796">
            <v>1000</v>
          </cell>
        </row>
        <row r="797">
          <cell r="A797" t="str">
            <v>801_308</v>
          </cell>
          <cell r="B797">
            <v>801</v>
          </cell>
          <cell r="C797">
            <v>308</v>
          </cell>
          <cell r="D797" t="str">
            <v>2F1</v>
          </cell>
          <cell r="E797" t="str">
            <v>2F1b</v>
          </cell>
          <cell r="F797" t="str">
            <v>2F1b_Domestic_refrigeration</v>
          </cell>
          <cell r="G797">
            <v>1</v>
          </cell>
          <cell r="H797">
            <v>1000</v>
          </cell>
        </row>
        <row r="798">
          <cell r="A798" t="str">
            <v>801_309</v>
          </cell>
          <cell r="B798">
            <v>801</v>
          </cell>
          <cell r="C798">
            <v>309</v>
          </cell>
          <cell r="D798" t="str">
            <v>2F1</v>
          </cell>
          <cell r="E798" t="str">
            <v>2F1b</v>
          </cell>
          <cell r="F798" t="str">
            <v>2F1b_Domestic_refrigeration</v>
          </cell>
          <cell r="G798">
            <v>1</v>
          </cell>
          <cell r="H798">
            <v>1000</v>
          </cell>
        </row>
        <row r="799">
          <cell r="A799" t="str">
            <v>802_307</v>
          </cell>
          <cell r="B799">
            <v>802</v>
          </cell>
          <cell r="C799">
            <v>307</v>
          </cell>
          <cell r="D799" t="str">
            <v>2F1</v>
          </cell>
          <cell r="E799" t="str">
            <v>2F1a</v>
          </cell>
          <cell r="F799" t="str">
            <v>2F1a_Commercial_refrigeration</v>
          </cell>
          <cell r="G799">
            <v>5</v>
          </cell>
          <cell r="H799">
            <v>1000</v>
          </cell>
        </row>
        <row r="800">
          <cell r="A800" t="str">
            <v>802_308</v>
          </cell>
          <cell r="B800">
            <v>802</v>
          </cell>
          <cell r="C800">
            <v>308</v>
          </cell>
          <cell r="D800" t="str">
            <v>2F1</v>
          </cell>
          <cell r="E800" t="str">
            <v>2F1a</v>
          </cell>
          <cell r="F800" t="str">
            <v>2F1a_Commercial_refrigeration</v>
          </cell>
          <cell r="G800">
            <v>5</v>
          </cell>
          <cell r="H800">
            <v>1000</v>
          </cell>
        </row>
        <row r="801">
          <cell r="A801" t="str">
            <v>802_309</v>
          </cell>
          <cell r="B801">
            <v>802</v>
          </cell>
          <cell r="C801">
            <v>309</v>
          </cell>
          <cell r="D801" t="str">
            <v>2F1</v>
          </cell>
          <cell r="E801" t="str">
            <v>2F1a</v>
          </cell>
          <cell r="F801" t="str">
            <v>2F1a_Commercial_refrigeration</v>
          </cell>
          <cell r="G801">
            <v>5</v>
          </cell>
          <cell r="H801">
            <v>1000</v>
          </cell>
        </row>
        <row r="802">
          <cell r="A802" t="str">
            <v>803_307</v>
          </cell>
          <cell r="B802">
            <v>803</v>
          </cell>
          <cell r="C802">
            <v>307</v>
          </cell>
          <cell r="D802" t="str">
            <v>2F1</v>
          </cell>
          <cell r="E802" t="str">
            <v>2F1d</v>
          </cell>
          <cell r="F802" t="str">
            <v>2F1d_Transport_refrigeration</v>
          </cell>
          <cell r="G802">
            <v>5</v>
          </cell>
          <cell r="H802">
            <v>1000</v>
          </cell>
        </row>
        <row r="803">
          <cell r="A803" t="str">
            <v>803_308</v>
          </cell>
          <cell r="B803">
            <v>803</v>
          </cell>
          <cell r="C803">
            <v>308</v>
          </cell>
          <cell r="D803" t="str">
            <v>2F1</v>
          </cell>
          <cell r="E803" t="str">
            <v>2F1d</v>
          </cell>
          <cell r="F803" t="str">
            <v>2F1d_Transport_refrigeration</v>
          </cell>
          <cell r="G803">
            <v>5</v>
          </cell>
          <cell r="H803">
            <v>1000</v>
          </cell>
        </row>
        <row r="804">
          <cell r="A804" t="str">
            <v>803_309</v>
          </cell>
          <cell r="B804">
            <v>803</v>
          </cell>
          <cell r="C804">
            <v>309</v>
          </cell>
          <cell r="D804" t="str">
            <v>2F1</v>
          </cell>
          <cell r="E804" t="str">
            <v>2F1d</v>
          </cell>
          <cell r="F804" t="str">
            <v>2F1d_Transport_refrigeration</v>
          </cell>
          <cell r="G804">
            <v>5</v>
          </cell>
          <cell r="H804">
            <v>1000</v>
          </cell>
        </row>
        <row r="805">
          <cell r="A805" t="str">
            <v>804_307</v>
          </cell>
          <cell r="B805">
            <v>804</v>
          </cell>
          <cell r="C805">
            <v>307</v>
          </cell>
          <cell r="D805" t="str">
            <v>2F1</v>
          </cell>
          <cell r="E805" t="str">
            <v>2F1c</v>
          </cell>
          <cell r="F805" t="str">
            <v>2F1c_Industrial_refrigeration</v>
          </cell>
          <cell r="G805">
            <v>5</v>
          </cell>
          <cell r="H805">
            <v>1000</v>
          </cell>
        </row>
        <row r="806">
          <cell r="A806" t="str">
            <v>804_308</v>
          </cell>
          <cell r="B806">
            <v>804</v>
          </cell>
          <cell r="C806">
            <v>308</v>
          </cell>
          <cell r="D806" t="str">
            <v>2F1</v>
          </cell>
          <cell r="E806" t="str">
            <v>2F1c</v>
          </cell>
          <cell r="F806" t="str">
            <v>2F1c_Industrial_refrigeration</v>
          </cell>
          <cell r="G806">
            <v>5</v>
          </cell>
          <cell r="H806">
            <v>1000</v>
          </cell>
        </row>
        <row r="807">
          <cell r="A807" t="str">
            <v>804_309</v>
          </cell>
          <cell r="B807">
            <v>804</v>
          </cell>
          <cell r="C807">
            <v>309</v>
          </cell>
          <cell r="D807" t="str">
            <v>2F1</v>
          </cell>
          <cell r="E807" t="str">
            <v>2F1c</v>
          </cell>
          <cell r="F807" t="str">
            <v>2F1c_Industrial_refrigeration</v>
          </cell>
          <cell r="G807">
            <v>5</v>
          </cell>
          <cell r="H807">
            <v>1000</v>
          </cell>
        </row>
        <row r="808">
          <cell r="A808" t="str">
            <v>805_307</v>
          </cell>
          <cell r="B808">
            <v>805</v>
          </cell>
          <cell r="C808">
            <v>307</v>
          </cell>
          <cell r="D808" t="str">
            <v>2F1</v>
          </cell>
          <cell r="E808" t="str">
            <v>2F1f</v>
          </cell>
          <cell r="F808" t="str">
            <v>2F1f_Stationary_air_conditioning</v>
          </cell>
          <cell r="G808">
            <v>1</v>
          </cell>
          <cell r="H808">
            <v>1000</v>
          </cell>
        </row>
        <row r="809">
          <cell r="A809" t="str">
            <v>805_308</v>
          </cell>
          <cell r="B809">
            <v>805</v>
          </cell>
          <cell r="C809">
            <v>308</v>
          </cell>
          <cell r="D809" t="str">
            <v>2F1</v>
          </cell>
          <cell r="E809" t="str">
            <v>2F1f</v>
          </cell>
          <cell r="F809" t="str">
            <v>2F1f_Stationary_air_conditioning</v>
          </cell>
          <cell r="G809">
            <v>1</v>
          </cell>
          <cell r="H809">
            <v>1000</v>
          </cell>
        </row>
        <row r="810">
          <cell r="A810" t="str">
            <v>805_309</v>
          </cell>
          <cell r="B810">
            <v>805</v>
          </cell>
          <cell r="C810">
            <v>309</v>
          </cell>
          <cell r="D810" t="str">
            <v>2F1</v>
          </cell>
          <cell r="E810" t="str">
            <v>2F1f</v>
          </cell>
          <cell r="F810" t="str">
            <v>2F1f_Stationary_air_conditioning</v>
          </cell>
          <cell r="G810">
            <v>1</v>
          </cell>
          <cell r="H810">
            <v>1000</v>
          </cell>
        </row>
        <row r="811">
          <cell r="A811" t="str">
            <v>806_307</v>
          </cell>
          <cell r="B811">
            <v>806</v>
          </cell>
          <cell r="C811">
            <v>307</v>
          </cell>
          <cell r="D811" t="str">
            <v>2F1</v>
          </cell>
          <cell r="E811" t="str">
            <v>2F1e</v>
          </cell>
          <cell r="F811" t="str">
            <v>2F1e_Mobile_air_conditioning</v>
          </cell>
          <cell r="G811">
            <v>11</v>
          </cell>
          <cell r="H811">
            <v>1000</v>
          </cell>
        </row>
        <row r="812">
          <cell r="A812" t="str">
            <v>806_308</v>
          </cell>
          <cell r="B812">
            <v>806</v>
          </cell>
          <cell r="C812">
            <v>308</v>
          </cell>
          <cell r="D812" t="str">
            <v>2F1</v>
          </cell>
          <cell r="E812" t="str">
            <v>2F1e</v>
          </cell>
          <cell r="F812" t="str">
            <v>2F1e_Mobile_air_conditioning</v>
          </cell>
          <cell r="G812">
            <v>11</v>
          </cell>
          <cell r="H812">
            <v>1000</v>
          </cell>
        </row>
        <row r="813">
          <cell r="A813" t="str">
            <v>806_309</v>
          </cell>
          <cell r="B813">
            <v>806</v>
          </cell>
          <cell r="C813">
            <v>309</v>
          </cell>
          <cell r="D813" t="str">
            <v>2F1</v>
          </cell>
          <cell r="E813" t="str">
            <v>2F1e</v>
          </cell>
          <cell r="F813" t="str">
            <v>2F1e_Mobile_air_conditioning</v>
          </cell>
          <cell r="G813">
            <v>11</v>
          </cell>
          <cell r="H813">
            <v>1000</v>
          </cell>
        </row>
        <row r="814">
          <cell r="A814" t="str">
            <v>807_21</v>
          </cell>
          <cell r="B814">
            <v>807</v>
          </cell>
          <cell r="C814">
            <v>21</v>
          </cell>
          <cell r="D814" t="str">
            <v>5A2</v>
          </cell>
          <cell r="E814" t="str">
            <v>4A2</v>
          </cell>
          <cell r="F814" t="str">
            <v>4A2</v>
          </cell>
          <cell r="G814">
            <v>160</v>
          </cell>
          <cell r="H814">
            <v>1000</v>
          </cell>
        </row>
        <row r="815">
          <cell r="A815" t="str">
            <v>808_21</v>
          </cell>
          <cell r="B815">
            <v>808</v>
          </cell>
          <cell r="C815">
            <v>21</v>
          </cell>
          <cell r="D815" t="str">
            <v>non-IPCC</v>
          </cell>
          <cell r="E815" t="str">
            <v>non-IPCC</v>
          </cell>
          <cell r="F815" t="str">
            <v>non-IPCC</v>
          </cell>
          <cell r="G815">
            <v>999</v>
          </cell>
          <cell r="H815">
            <v>1000</v>
          </cell>
        </row>
        <row r="816">
          <cell r="A816" t="str">
            <v>809_21</v>
          </cell>
          <cell r="B816">
            <v>809</v>
          </cell>
          <cell r="C816">
            <v>21</v>
          </cell>
          <cell r="D816" t="str">
            <v>5G</v>
          </cell>
          <cell r="E816" t="str">
            <v>not in use</v>
          </cell>
          <cell r="F816" t="str">
            <v>not in use</v>
          </cell>
          <cell r="G816">
            <v>999</v>
          </cell>
          <cell r="H816">
            <v>999</v>
          </cell>
        </row>
        <row r="817">
          <cell r="A817" t="str">
            <v>810_21</v>
          </cell>
          <cell r="B817">
            <v>810</v>
          </cell>
          <cell r="C817">
            <v>21</v>
          </cell>
          <cell r="D817" t="str">
            <v>5G</v>
          </cell>
          <cell r="E817" t="str">
            <v>not in use</v>
          </cell>
          <cell r="F817" t="str">
            <v>not in use</v>
          </cell>
          <cell r="G817">
            <v>3</v>
          </cell>
          <cell r="H817">
            <v>999</v>
          </cell>
        </row>
        <row r="818">
          <cell r="A818" t="str">
            <v>811_21</v>
          </cell>
          <cell r="B818">
            <v>811</v>
          </cell>
          <cell r="C818">
            <v>21</v>
          </cell>
          <cell r="D818" t="str">
            <v>3D</v>
          </cell>
          <cell r="E818" t="str">
            <v>2D3</v>
          </cell>
          <cell r="F818" t="str">
            <v>2D3_Non-energy_products_from_fuels_and_solvent_use:Solvent Use</v>
          </cell>
          <cell r="G818">
            <v>3</v>
          </cell>
          <cell r="H818">
            <v>3</v>
          </cell>
        </row>
        <row r="819">
          <cell r="A819" t="str">
            <v>812_340</v>
          </cell>
          <cell r="B819">
            <v>812</v>
          </cell>
          <cell r="C819">
            <v>340</v>
          </cell>
          <cell r="D819" t="str">
            <v>2B5</v>
          </cell>
          <cell r="E819" t="str">
            <v>2B8c</v>
          </cell>
          <cell r="F819" t="str">
            <v>2B8c_Ethylene_Dichloride_and_Vinyl_Chloride_Monomer</v>
          </cell>
          <cell r="G819">
            <v>124</v>
          </cell>
          <cell r="H819">
            <v>613</v>
          </cell>
        </row>
        <row r="820">
          <cell r="A820" t="str">
            <v>813_87</v>
          </cell>
          <cell r="B820">
            <v>813</v>
          </cell>
          <cell r="C820">
            <v>87</v>
          </cell>
          <cell r="D820" t="str">
            <v>1B2a</v>
          </cell>
          <cell r="E820" t="str">
            <v>1B2a5</v>
          </cell>
          <cell r="F820" t="str">
            <v>1B2a5_Oil_ditribution_of_oil_products</v>
          </cell>
          <cell r="G820">
            <v>0</v>
          </cell>
          <cell r="H820">
            <v>43</v>
          </cell>
        </row>
        <row r="821">
          <cell r="A821" t="str">
            <v>813_88</v>
          </cell>
          <cell r="B821">
            <v>813</v>
          </cell>
          <cell r="C821">
            <v>88</v>
          </cell>
          <cell r="D821" t="str">
            <v>1B2a</v>
          </cell>
          <cell r="E821" t="str">
            <v>1B2a5</v>
          </cell>
          <cell r="F821" t="str">
            <v>1B2a5_Oil_ditribution_of_oil_products</v>
          </cell>
          <cell r="G821">
            <v>0</v>
          </cell>
          <cell r="H821">
            <v>43</v>
          </cell>
        </row>
        <row r="822">
          <cell r="A822" t="str">
            <v>814_310</v>
          </cell>
          <cell r="B822">
            <v>814</v>
          </cell>
          <cell r="C822">
            <v>310</v>
          </cell>
          <cell r="D822" t="str">
            <v>1A3b</v>
          </cell>
          <cell r="E822" t="str">
            <v>1A3bv</v>
          </cell>
          <cell r="F822" t="str">
            <v>1A3bv_Other_road_transport</v>
          </cell>
          <cell r="G822">
            <v>0</v>
          </cell>
          <cell r="H822">
            <v>0</v>
          </cell>
        </row>
        <row r="823">
          <cell r="A823" t="str">
            <v>814_311</v>
          </cell>
          <cell r="B823">
            <v>814</v>
          </cell>
          <cell r="C823">
            <v>311</v>
          </cell>
          <cell r="D823" t="str">
            <v>1A3b</v>
          </cell>
          <cell r="E823" t="str">
            <v>1A3bv</v>
          </cell>
          <cell r="F823" t="str">
            <v>1A3bv_Other_road_transport</v>
          </cell>
          <cell r="G823">
            <v>0</v>
          </cell>
          <cell r="H823">
            <v>0</v>
          </cell>
        </row>
        <row r="824">
          <cell r="A824" t="str">
            <v>815_7</v>
          </cell>
          <cell r="B824">
            <v>815</v>
          </cell>
          <cell r="C824">
            <v>7</v>
          </cell>
          <cell r="D824" t="str">
            <v>1A3c</v>
          </cell>
          <cell r="E824" t="str">
            <v>1A3c</v>
          </cell>
          <cell r="F824" t="str">
            <v>1A3c_Railways</v>
          </cell>
          <cell r="G824">
            <v>207</v>
          </cell>
          <cell r="H824">
            <v>932</v>
          </cell>
        </row>
        <row r="825">
          <cell r="A825" t="str">
            <v>816_21</v>
          </cell>
          <cell r="B825">
            <v>816</v>
          </cell>
          <cell r="C825">
            <v>21</v>
          </cell>
          <cell r="D825" t="str">
            <v>1B2cii</v>
          </cell>
          <cell r="E825" t="str">
            <v>1B2c2ii</v>
          </cell>
          <cell r="F825" t="str">
            <v>1B2c_Flaring_Gas</v>
          </cell>
          <cell r="G825">
            <v>38</v>
          </cell>
          <cell r="H825">
            <v>816</v>
          </cell>
        </row>
        <row r="826">
          <cell r="A826" t="str">
            <v>817_21</v>
          </cell>
          <cell r="B826">
            <v>817</v>
          </cell>
          <cell r="C826">
            <v>21</v>
          </cell>
          <cell r="D826" t="str">
            <v>1B2b</v>
          </cell>
          <cell r="E826" t="str">
            <v>1B2b3</v>
          </cell>
          <cell r="F826" t="str">
            <v>1B2b3_Gas_processing</v>
          </cell>
          <cell r="G826">
            <v>39</v>
          </cell>
          <cell r="H826">
            <v>817</v>
          </cell>
        </row>
        <row r="827">
          <cell r="A827" t="str">
            <v>818_15</v>
          </cell>
          <cell r="B827">
            <v>818</v>
          </cell>
          <cell r="C827">
            <v>15</v>
          </cell>
          <cell r="D827" t="str">
            <v>1A1c</v>
          </cell>
          <cell r="E827" t="str">
            <v>1A1cii</v>
          </cell>
          <cell r="F827" t="str">
            <v>1A1cii_Oil_and_gas_extraction</v>
          </cell>
          <cell r="G827">
            <v>209</v>
          </cell>
          <cell r="H827">
            <v>209</v>
          </cell>
        </row>
        <row r="828">
          <cell r="A828" t="str">
            <v>818_19</v>
          </cell>
          <cell r="B828">
            <v>818</v>
          </cell>
          <cell r="C828">
            <v>19</v>
          </cell>
          <cell r="D828" t="str">
            <v>1A1c</v>
          </cell>
          <cell r="E828" t="str">
            <v>1A1cii</v>
          </cell>
          <cell r="F828" t="str">
            <v>1A1cii_Oil_and_gas_extraction</v>
          </cell>
          <cell r="G828">
            <v>40</v>
          </cell>
          <cell r="H828">
            <v>818</v>
          </cell>
        </row>
        <row r="829">
          <cell r="A829" t="str">
            <v>819_157</v>
          </cell>
          <cell r="B829">
            <v>819</v>
          </cell>
          <cell r="C829">
            <v>157</v>
          </cell>
          <cell r="D829" t="str">
            <v>1B2a</v>
          </cell>
          <cell r="E829" t="str">
            <v>1B2a3</v>
          </cell>
          <cell r="F829" t="str">
            <v>1B2a3_Oil_transport</v>
          </cell>
          <cell r="G829">
            <v>41</v>
          </cell>
          <cell r="H829">
            <v>819</v>
          </cell>
        </row>
        <row r="830">
          <cell r="A830" t="str">
            <v>820_21</v>
          </cell>
          <cell r="B830">
            <v>820</v>
          </cell>
          <cell r="C830">
            <v>21</v>
          </cell>
          <cell r="D830" t="str">
            <v>1B2b</v>
          </cell>
          <cell r="E830" t="str">
            <v>1B2b4</v>
          </cell>
          <cell r="F830" t="str">
            <v>1B2b4_Gas_transmission_and_storage</v>
          </cell>
          <cell r="G830">
            <v>42</v>
          </cell>
          <cell r="H830">
            <v>820</v>
          </cell>
        </row>
        <row r="831">
          <cell r="A831" t="str">
            <v>821_187</v>
          </cell>
          <cell r="B831">
            <v>821</v>
          </cell>
          <cell r="C831">
            <v>187</v>
          </cell>
          <cell r="D831" t="str">
            <v>1B2b</v>
          </cell>
          <cell r="E831" t="str">
            <v>1B2b1</v>
          </cell>
          <cell r="F831" t="str">
            <v>1B2b1_Gas_exploration</v>
          </cell>
          <cell r="G831">
            <v>2</v>
          </cell>
          <cell r="H831">
            <v>2</v>
          </cell>
        </row>
        <row r="832">
          <cell r="A832" t="str">
            <v>822_21</v>
          </cell>
          <cell r="B832">
            <v>822</v>
          </cell>
          <cell r="C832">
            <v>21</v>
          </cell>
          <cell r="D832" t="str">
            <v>1B2ci</v>
          </cell>
          <cell r="E832" t="str">
            <v>1B2c1ii</v>
          </cell>
          <cell r="F832" t="str">
            <v>1B2c_Venting_Gas</v>
          </cell>
          <cell r="G832">
            <v>45</v>
          </cell>
          <cell r="H832">
            <v>822</v>
          </cell>
        </row>
        <row r="833">
          <cell r="A833" t="str">
            <v>823_21</v>
          </cell>
          <cell r="B833">
            <v>823</v>
          </cell>
          <cell r="C833">
            <v>21</v>
          </cell>
          <cell r="D833" t="str">
            <v>non-IPCC</v>
          </cell>
          <cell r="E833" t="str">
            <v>2F2a</v>
          </cell>
          <cell r="F833" t="str">
            <v>2F2a_Closed_foam_blowing_agents</v>
          </cell>
          <cell r="G833">
            <v>999</v>
          </cell>
          <cell r="H833">
            <v>999</v>
          </cell>
        </row>
        <row r="834">
          <cell r="A834" t="str">
            <v>824_21</v>
          </cell>
          <cell r="B834">
            <v>824</v>
          </cell>
          <cell r="C834">
            <v>21</v>
          </cell>
          <cell r="D834" t="str">
            <v>5B2</v>
          </cell>
          <cell r="E834" t="str">
            <v>4B2</v>
          </cell>
          <cell r="F834" t="str">
            <v>4B2_Land Converted to Cropland</v>
          </cell>
          <cell r="G834">
            <v>142</v>
          </cell>
          <cell r="H834">
            <v>999</v>
          </cell>
        </row>
        <row r="835">
          <cell r="A835" t="str">
            <v>825_2</v>
          </cell>
          <cell r="B835">
            <v>825</v>
          </cell>
          <cell r="C835">
            <v>2</v>
          </cell>
          <cell r="D835" t="str">
            <v>1A3a</v>
          </cell>
          <cell r="E835" t="str">
            <v>1A3a</v>
          </cell>
          <cell r="F835" t="str">
            <v>1A3a_Domestic_aviation</v>
          </cell>
          <cell r="G835">
            <v>248</v>
          </cell>
          <cell r="H835">
            <v>248</v>
          </cell>
        </row>
        <row r="836">
          <cell r="A836" t="str">
            <v>825_3</v>
          </cell>
          <cell r="B836">
            <v>825</v>
          </cell>
          <cell r="C836">
            <v>3</v>
          </cell>
          <cell r="D836" t="str">
            <v>1A3a</v>
          </cell>
          <cell r="E836" t="str">
            <v>1A3a</v>
          </cell>
          <cell r="F836" t="str">
            <v>1A3a_Domestic_aviation</v>
          </cell>
          <cell r="G836">
            <v>248</v>
          </cell>
          <cell r="H836">
            <v>248</v>
          </cell>
        </row>
        <row r="837">
          <cell r="A837" t="str">
            <v>826_2</v>
          </cell>
          <cell r="B837">
            <v>826</v>
          </cell>
          <cell r="C837">
            <v>2</v>
          </cell>
          <cell r="D837" t="str">
            <v>1A3a</v>
          </cell>
          <cell r="E837" t="str">
            <v>1A3a</v>
          </cell>
          <cell r="F837" t="str">
            <v>1A3a_Domestic_aviation</v>
          </cell>
          <cell r="G837">
            <v>3</v>
          </cell>
          <cell r="H837">
            <v>3</v>
          </cell>
        </row>
        <row r="838">
          <cell r="A838" t="str">
            <v>826_3</v>
          </cell>
          <cell r="B838">
            <v>826</v>
          </cell>
          <cell r="C838">
            <v>3</v>
          </cell>
          <cell r="D838" t="str">
            <v>1A3a</v>
          </cell>
          <cell r="E838" t="str">
            <v>1A3a</v>
          </cell>
          <cell r="F838" t="str">
            <v>1A3a_Domestic_aviation</v>
          </cell>
          <cell r="G838">
            <v>3</v>
          </cell>
          <cell r="H838">
            <v>3</v>
          </cell>
        </row>
        <row r="839">
          <cell r="A839" t="str">
            <v>827_2</v>
          </cell>
          <cell r="B839">
            <v>827</v>
          </cell>
          <cell r="C839">
            <v>2</v>
          </cell>
          <cell r="D839" t="str">
            <v>1A3a</v>
          </cell>
          <cell r="E839" t="str">
            <v>1A3a</v>
          </cell>
          <cell r="F839" t="str">
            <v>1A3a_Domestic_aviation</v>
          </cell>
          <cell r="G839">
            <v>249</v>
          </cell>
          <cell r="H839">
            <v>249</v>
          </cell>
        </row>
        <row r="840">
          <cell r="A840" t="str">
            <v>827_3</v>
          </cell>
          <cell r="B840">
            <v>827</v>
          </cell>
          <cell r="C840">
            <v>3</v>
          </cell>
          <cell r="D840" t="str">
            <v>1A3a</v>
          </cell>
          <cell r="E840" t="str">
            <v>1A3a</v>
          </cell>
          <cell r="F840" t="str">
            <v>1A3a_Domestic_aviation</v>
          </cell>
          <cell r="G840">
            <v>249</v>
          </cell>
          <cell r="H840">
            <v>249</v>
          </cell>
        </row>
        <row r="841">
          <cell r="A841" t="str">
            <v>828_2</v>
          </cell>
          <cell r="B841">
            <v>828</v>
          </cell>
          <cell r="C841">
            <v>2</v>
          </cell>
          <cell r="D841" t="str">
            <v>1A3a</v>
          </cell>
          <cell r="E841" t="str">
            <v>1A3a</v>
          </cell>
          <cell r="F841" t="str">
            <v>1A3a_Domestic_aviation</v>
          </cell>
          <cell r="G841">
            <v>252</v>
          </cell>
          <cell r="H841">
            <v>1000</v>
          </cell>
        </row>
        <row r="842">
          <cell r="A842" t="str">
            <v>828_3</v>
          </cell>
          <cell r="B842">
            <v>828</v>
          </cell>
          <cell r="C842">
            <v>3</v>
          </cell>
          <cell r="D842" t="str">
            <v>1A3a</v>
          </cell>
          <cell r="E842" t="str">
            <v>1A3a</v>
          </cell>
          <cell r="F842" t="str">
            <v>1A3a_Domestic_aviation</v>
          </cell>
          <cell r="G842">
            <v>252</v>
          </cell>
          <cell r="H842">
            <v>1000</v>
          </cell>
        </row>
        <row r="843">
          <cell r="A843" t="str">
            <v>829_2</v>
          </cell>
          <cell r="B843">
            <v>829</v>
          </cell>
          <cell r="C843">
            <v>2</v>
          </cell>
          <cell r="D843" t="str">
            <v>1A3a</v>
          </cell>
          <cell r="E843" t="str">
            <v>1A3a</v>
          </cell>
          <cell r="F843" t="str">
            <v>1A3a_Domestic_aviation</v>
          </cell>
          <cell r="G843">
            <v>3</v>
          </cell>
          <cell r="H843">
            <v>1000</v>
          </cell>
        </row>
        <row r="844">
          <cell r="A844" t="str">
            <v>829_3</v>
          </cell>
          <cell r="B844">
            <v>829</v>
          </cell>
          <cell r="C844">
            <v>3</v>
          </cell>
          <cell r="D844" t="str">
            <v>1A3a</v>
          </cell>
          <cell r="E844" t="str">
            <v>1A3a</v>
          </cell>
          <cell r="F844" t="str">
            <v>1A3a_Domestic_aviation</v>
          </cell>
          <cell r="G844">
            <v>3</v>
          </cell>
          <cell r="H844">
            <v>1000</v>
          </cell>
        </row>
        <row r="845">
          <cell r="A845" t="str">
            <v>830_2</v>
          </cell>
          <cell r="B845">
            <v>830</v>
          </cell>
          <cell r="C845">
            <v>2</v>
          </cell>
          <cell r="D845" t="str">
            <v>1A3a</v>
          </cell>
          <cell r="E845" t="str">
            <v>1A3a</v>
          </cell>
          <cell r="F845" t="str">
            <v>1A3a_Domestic_aviation</v>
          </cell>
          <cell r="G845">
            <v>253</v>
          </cell>
          <cell r="H845">
            <v>1000</v>
          </cell>
        </row>
        <row r="846">
          <cell r="A846" t="str">
            <v>830_3</v>
          </cell>
          <cell r="B846">
            <v>830</v>
          </cell>
          <cell r="C846">
            <v>3</v>
          </cell>
          <cell r="D846" t="str">
            <v>1A3a</v>
          </cell>
          <cell r="E846" t="str">
            <v>1A3a</v>
          </cell>
          <cell r="F846" t="str">
            <v>1A3a_Domestic_aviation</v>
          </cell>
          <cell r="G846">
            <v>253</v>
          </cell>
          <cell r="H846">
            <v>1000</v>
          </cell>
        </row>
        <row r="847">
          <cell r="A847" t="str">
            <v>831_78</v>
          </cell>
          <cell r="B847">
            <v>831</v>
          </cell>
          <cell r="C847">
            <v>78</v>
          </cell>
          <cell r="D847" t="str">
            <v>4D</v>
          </cell>
          <cell r="E847" t="str">
            <v>3D</v>
          </cell>
          <cell r="F847" t="str">
            <v>3D_Agricultural_Soils</v>
          </cell>
          <cell r="G847">
            <v>100</v>
          </cell>
          <cell r="H847">
            <v>100</v>
          </cell>
        </row>
        <row r="848">
          <cell r="A848" t="str">
            <v>832_21</v>
          </cell>
          <cell r="B848">
            <v>832</v>
          </cell>
          <cell r="C848">
            <v>21</v>
          </cell>
          <cell r="D848" t="str">
            <v>5D2</v>
          </cell>
          <cell r="E848" t="str">
            <v>4D2</v>
          </cell>
          <cell r="F848" t="str">
            <v>4D2</v>
          </cell>
          <cell r="G848">
            <v>143</v>
          </cell>
          <cell r="H848">
            <v>999</v>
          </cell>
        </row>
        <row r="849">
          <cell r="A849" t="str">
            <v>833_7</v>
          </cell>
          <cell r="B849">
            <v>833</v>
          </cell>
          <cell r="C849">
            <v>7</v>
          </cell>
          <cell r="D849" t="str">
            <v>1A2f</v>
          </cell>
          <cell r="E849" t="str">
            <v>1A2b</v>
          </cell>
          <cell r="F849" t="str">
            <v>1A2b_Non-Ferrous_Metals</v>
          </cell>
          <cell r="G849">
            <v>254</v>
          </cell>
          <cell r="H849">
            <v>254</v>
          </cell>
        </row>
        <row r="850">
          <cell r="A850" t="str">
            <v>833_19</v>
          </cell>
          <cell r="B850">
            <v>833</v>
          </cell>
          <cell r="C850">
            <v>19</v>
          </cell>
          <cell r="D850" t="str">
            <v>1A2f</v>
          </cell>
          <cell r="E850" t="str">
            <v>1A2gviii</v>
          </cell>
          <cell r="F850" t="str">
            <v>1A2gviii_Other_manufacturing_industries_and_construction</v>
          </cell>
          <cell r="G850">
            <v>126</v>
          </cell>
          <cell r="H850">
            <v>126</v>
          </cell>
        </row>
        <row r="851">
          <cell r="A851" t="str">
            <v>834_7</v>
          </cell>
          <cell r="B851">
            <v>834</v>
          </cell>
          <cell r="C851">
            <v>7</v>
          </cell>
          <cell r="D851" t="str">
            <v>1A2b</v>
          </cell>
          <cell r="E851" t="str">
            <v>1A2b</v>
          </cell>
          <cell r="F851" t="str">
            <v>1A2b_Non-Ferrous_Metals</v>
          </cell>
          <cell r="G851">
            <v>214</v>
          </cell>
          <cell r="H851">
            <v>214</v>
          </cell>
        </row>
        <row r="852">
          <cell r="A852" t="str">
            <v>834_8</v>
          </cell>
          <cell r="B852">
            <v>834</v>
          </cell>
          <cell r="C852">
            <v>8</v>
          </cell>
          <cell r="D852" t="str">
            <v>1A2b</v>
          </cell>
          <cell r="E852" t="str">
            <v>1A2b</v>
          </cell>
          <cell r="F852" t="str">
            <v>1A2b_Non-Ferrous_Metals</v>
          </cell>
          <cell r="G852">
            <v>114</v>
          </cell>
          <cell r="H852">
            <v>114</v>
          </cell>
        </row>
        <row r="853">
          <cell r="A853" t="str">
            <v>834_13</v>
          </cell>
          <cell r="B853">
            <v>834</v>
          </cell>
          <cell r="C853">
            <v>13</v>
          </cell>
          <cell r="D853" t="str">
            <v>non-IPCC</v>
          </cell>
          <cell r="E853" t="str">
            <v>non-IPCC</v>
          </cell>
          <cell r="F853" t="str">
            <v>non-IPCC</v>
          </cell>
          <cell r="G853">
            <v>210</v>
          </cell>
          <cell r="H853">
            <v>999</v>
          </cell>
        </row>
        <row r="854">
          <cell r="A854" t="str">
            <v>834_14</v>
          </cell>
          <cell r="B854">
            <v>834</v>
          </cell>
          <cell r="C854">
            <v>14</v>
          </cell>
          <cell r="D854" t="str">
            <v>1A2b</v>
          </cell>
          <cell r="E854" t="str">
            <v>1A2b</v>
          </cell>
          <cell r="F854" t="str">
            <v>1A2b_Non-Ferrous_Metals</v>
          </cell>
          <cell r="G854">
            <v>218</v>
          </cell>
          <cell r="H854">
            <v>218</v>
          </cell>
        </row>
        <row r="855">
          <cell r="A855" t="str">
            <v>834_15</v>
          </cell>
          <cell r="B855">
            <v>834</v>
          </cell>
          <cell r="C855">
            <v>15</v>
          </cell>
          <cell r="D855" t="str">
            <v>1A2b</v>
          </cell>
          <cell r="E855" t="str">
            <v>1A2b</v>
          </cell>
          <cell r="F855" t="str">
            <v>1A2b_Non-Ferrous_Metals</v>
          </cell>
          <cell r="G855">
            <v>222</v>
          </cell>
          <cell r="H855">
            <v>222</v>
          </cell>
        </row>
        <row r="856">
          <cell r="A856" t="str">
            <v>834_19</v>
          </cell>
          <cell r="B856">
            <v>834</v>
          </cell>
          <cell r="C856">
            <v>19</v>
          </cell>
          <cell r="D856" t="str">
            <v>1A2b</v>
          </cell>
          <cell r="E856" t="str">
            <v>1A2b</v>
          </cell>
          <cell r="F856" t="str">
            <v>1A2b_Non-Ferrous_Metals</v>
          </cell>
          <cell r="G856">
            <v>235</v>
          </cell>
          <cell r="H856">
            <v>235</v>
          </cell>
        </row>
        <row r="857">
          <cell r="A857" t="str">
            <v>835_7</v>
          </cell>
          <cell r="B857">
            <v>835</v>
          </cell>
          <cell r="C857">
            <v>7</v>
          </cell>
          <cell r="D857" t="str">
            <v>1A2c</v>
          </cell>
          <cell r="E857" t="str">
            <v>1A2c</v>
          </cell>
          <cell r="F857" t="str">
            <v>1A2c_Chemicals</v>
          </cell>
          <cell r="G857">
            <v>215</v>
          </cell>
          <cell r="H857">
            <v>215</v>
          </cell>
        </row>
        <row r="858">
          <cell r="A858" t="str">
            <v>835_13</v>
          </cell>
          <cell r="B858">
            <v>835</v>
          </cell>
          <cell r="C858">
            <v>13</v>
          </cell>
          <cell r="D858" t="str">
            <v>non-IPCC</v>
          </cell>
          <cell r="E858" t="str">
            <v>non-IPCC</v>
          </cell>
          <cell r="F858" t="str">
            <v>non-IPCC</v>
          </cell>
          <cell r="G858">
            <v>211</v>
          </cell>
          <cell r="H858">
            <v>999</v>
          </cell>
        </row>
        <row r="859">
          <cell r="A859" t="str">
            <v>835_14</v>
          </cell>
          <cell r="B859">
            <v>835</v>
          </cell>
          <cell r="C859">
            <v>14</v>
          </cell>
          <cell r="D859" t="str">
            <v>1A2c</v>
          </cell>
          <cell r="E859" t="str">
            <v>1A2c</v>
          </cell>
          <cell r="F859" t="str">
            <v>1A2c_Chemicals</v>
          </cell>
          <cell r="G859">
            <v>219</v>
          </cell>
          <cell r="H859">
            <v>219</v>
          </cell>
        </row>
        <row r="860">
          <cell r="A860" t="str">
            <v>835_15</v>
          </cell>
          <cell r="B860">
            <v>835</v>
          </cell>
          <cell r="C860">
            <v>15</v>
          </cell>
          <cell r="D860" t="str">
            <v>1A2c</v>
          </cell>
          <cell r="E860" t="str">
            <v>1A2c</v>
          </cell>
          <cell r="F860" t="str">
            <v>1A2c_Chemicals</v>
          </cell>
          <cell r="G860">
            <v>223</v>
          </cell>
          <cell r="H860">
            <v>223</v>
          </cell>
        </row>
        <row r="861">
          <cell r="A861" t="str">
            <v>835_19</v>
          </cell>
          <cell r="B861">
            <v>835</v>
          </cell>
          <cell r="C861">
            <v>19</v>
          </cell>
          <cell r="D861" t="str">
            <v>1A2c</v>
          </cell>
          <cell r="E861" t="str">
            <v>1A2c</v>
          </cell>
          <cell r="F861" t="str">
            <v>1A2c_Chemicals</v>
          </cell>
          <cell r="G861">
            <v>227</v>
          </cell>
          <cell r="H861">
            <v>227</v>
          </cell>
        </row>
        <row r="862">
          <cell r="A862" t="str">
            <v>835_26</v>
          </cell>
          <cell r="B862">
            <v>835</v>
          </cell>
          <cell r="C862">
            <v>26</v>
          </cell>
          <cell r="D862" t="str">
            <v>1A2c</v>
          </cell>
          <cell r="E862" t="str">
            <v>2B8g</v>
          </cell>
          <cell r="F862" t="str">
            <v>2B8g_Petrochemical_and_carbon_black_production:Other</v>
          </cell>
          <cell r="G862">
            <v>46</v>
          </cell>
          <cell r="H862">
            <v>46</v>
          </cell>
        </row>
        <row r="863">
          <cell r="A863" t="str">
            <v>836_7</v>
          </cell>
          <cell r="B863">
            <v>836</v>
          </cell>
          <cell r="C863">
            <v>7</v>
          </cell>
          <cell r="D863" t="str">
            <v>1A2d</v>
          </cell>
          <cell r="E863" t="str">
            <v>1A2d</v>
          </cell>
          <cell r="F863" t="str">
            <v>1A2d_Pulp_Paper_Print</v>
          </cell>
          <cell r="G863">
            <v>230</v>
          </cell>
          <cell r="H863">
            <v>230</v>
          </cell>
        </row>
        <row r="864">
          <cell r="A864" t="str">
            <v>836_13</v>
          </cell>
          <cell r="B864">
            <v>836</v>
          </cell>
          <cell r="C864">
            <v>13</v>
          </cell>
          <cell r="D864" t="str">
            <v>non-IPCC</v>
          </cell>
          <cell r="E864" t="str">
            <v>non-IPCC</v>
          </cell>
          <cell r="F864" t="str">
            <v>non-IPCC</v>
          </cell>
          <cell r="G864">
            <v>212</v>
          </cell>
          <cell r="H864">
            <v>999</v>
          </cell>
        </row>
        <row r="865">
          <cell r="A865" t="str">
            <v>836_14</v>
          </cell>
          <cell r="B865">
            <v>836</v>
          </cell>
          <cell r="C865">
            <v>14</v>
          </cell>
          <cell r="D865" t="str">
            <v>1A2d</v>
          </cell>
          <cell r="E865" t="str">
            <v>1A2d</v>
          </cell>
          <cell r="F865" t="str">
            <v>1A2d_Pulp_Paper_Print</v>
          </cell>
          <cell r="G865">
            <v>220</v>
          </cell>
          <cell r="H865">
            <v>220</v>
          </cell>
        </row>
        <row r="866">
          <cell r="A866" t="str">
            <v>836_15</v>
          </cell>
          <cell r="B866">
            <v>836</v>
          </cell>
          <cell r="C866">
            <v>15</v>
          </cell>
          <cell r="D866" t="str">
            <v>1A2d</v>
          </cell>
          <cell r="E866" t="str">
            <v>1A2d</v>
          </cell>
          <cell r="F866" t="str">
            <v>1A2d_Pulp_Paper_Print</v>
          </cell>
          <cell r="G866">
            <v>232</v>
          </cell>
          <cell r="H866">
            <v>232</v>
          </cell>
        </row>
        <row r="867">
          <cell r="A867" t="str">
            <v>836_19</v>
          </cell>
          <cell r="B867">
            <v>836</v>
          </cell>
          <cell r="C867">
            <v>19</v>
          </cell>
          <cell r="D867" t="str">
            <v>1A2d</v>
          </cell>
          <cell r="E867" t="str">
            <v>1A2d</v>
          </cell>
          <cell r="F867" t="str">
            <v>1A2d_Pulp_Paper_Print</v>
          </cell>
          <cell r="G867">
            <v>228</v>
          </cell>
          <cell r="H867">
            <v>228</v>
          </cell>
        </row>
        <row r="868">
          <cell r="A868" t="str">
            <v>837_7</v>
          </cell>
          <cell r="B868">
            <v>837</v>
          </cell>
          <cell r="C868">
            <v>7</v>
          </cell>
          <cell r="D868" t="str">
            <v>1A2e</v>
          </cell>
          <cell r="E868" t="str">
            <v>1A2e</v>
          </cell>
          <cell r="F868" t="str">
            <v>1A2e_food_processing_beverages_and_tobacco</v>
          </cell>
          <cell r="G868">
            <v>231</v>
          </cell>
          <cell r="H868">
            <v>231</v>
          </cell>
        </row>
        <row r="869">
          <cell r="A869" t="str">
            <v>837_13</v>
          </cell>
          <cell r="B869">
            <v>837</v>
          </cell>
          <cell r="C869">
            <v>13</v>
          </cell>
          <cell r="D869" t="str">
            <v>non-IPCC</v>
          </cell>
          <cell r="E869" t="str">
            <v>non-IPCC</v>
          </cell>
          <cell r="F869" t="str">
            <v>non-IPCC</v>
          </cell>
          <cell r="G869">
            <v>213</v>
          </cell>
          <cell r="H869">
            <v>999</v>
          </cell>
        </row>
        <row r="870">
          <cell r="A870" t="str">
            <v>837_14</v>
          </cell>
          <cell r="B870">
            <v>837</v>
          </cell>
          <cell r="C870">
            <v>14</v>
          </cell>
          <cell r="D870" t="str">
            <v>1A2e</v>
          </cell>
          <cell r="E870" t="str">
            <v>1A2e</v>
          </cell>
          <cell r="F870" t="str">
            <v>1A2e_food_processing_beverages_and_tobacco</v>
          </cell>
          <cell r="G870">
            <v>221</v>
          </cell>
          <cell r="H870">
            <v>221</v>
          </cell>
        </row>
        <row r="871">
          <cell r="A871" t="str">
            <v>837_15</v>
          </cell>
          <cell r="B871">
            <v>837</v>
          </cell>
          <cell r="C871">
            <v>15</v>
          </cell>
          <cell r="D871" t="str">
            <v>1A2e</v>
          </cell>
          <cell r="E871" t="str">
            <v>1A2e</v>
          </cell>
          <cell r="F871" t="str">
            <v>1A2e_food_processing_beverages_and_tobacco</v>
          </cell>
          <cell r="G871">
            <v>234</v>
          </cell>
          <cell r="H871">
            <v>234</v>
          </cell>
        </row>
        <row r="872">
          <cell r="A872" t="str">
            <v>837_19</v>
          </cell>
          <cell r="B872">
            <v>837</v>
          </cell>
          <cell r="C872">
            <v>19</v>
          </cell>
          <cell r="D872" t="str">
            <v>1A2e</v>
          </cell>
          <cell r="E872" t="str">
            <v>1A2e</v>
          </cell>
          <cell r="F872" t="str">
            <v>1A2e_food_processing_beverages_and_tobacco</v>
          </cell>
          <cell r="G872">
            <v>229</v>
          </cell>
          <cell r="H872">
            <v>229</v>
          </cell>
        </row>
        <row r="873">
          <cell r="A873" t="str">
            <v>901_12</v>
          </cell>
          <cell r="B873">
            <v>901</v>
          </cell>
          <cell r="C873">
            <v>12</v>
          </cell>
          <cell r="D873" t="str">
            <v>1A3d</v>
          </cell>
          <cell r="E873" t="str">
            <v>1A3d</v>
          </cell>
          <cell r="F873" t="str">
            <v>1A3d_Domestic_navigation</v>
          </cell>
          <cell r="G873">
            <v>236</v>
          </cell>
          <cell r="H873">
            <v>236</v>
          </cell>
        </row>
        <row r="874">
          <cell r="A874" t="str">
            <v>901_15</v>
          </cell>
          <cell r="B874">
            <v>901</v>
          </cell>
          <cell r="C874">
            <v>15</v>
          </cell>
          <cell r="D874" t="str">
            <v>1A3d</v>
          </cell>
          <cell r="E874" t="str">
            <v>1A3d</v>
          </cell>
          <cell r="F874" t="str">
            <v>1A3d_Domestic_navigation</v>
          </cell>
          <cell r="G874">
            <v>236</v>
          </cell>
          <cell r="H874">
            <v>236</v>
          </cell>
        </row>
        <row r="875">
          <cell r="A875" t="str">
            <v>901_28</v>
          </cell>
          <cell r="B875">
            <v>901</v>
          </cell>
          <cell r="C875">
            <v>28</v>
          </cell>
          <cell r="D875" t="str">
            <v>1A3d</v>
          </cell>
          <cell r="E875" t="str">
            <v>1A3d</v>
          </cell>
          <cell r="F875" t="str">
            <v>1A3d_Domestic_navigation</v>
          </cell>
          <cell r="G875">
            <v>236</v>
          </cell>
          <cell r="H875">
            <v>236</v>
          </cell>
        </row>
        <row r="876">
          <cell r="A876" t="str">
            <v>902_12</v>
          </cell>
          <cell r="B876">
            <v>902</v>
          </cell>
          <cell r="C876">
            <v>12</v>
          </cell>
          <cell r="D876" t="str">
            <v>1A3d</v>
          </cell>
          <cell r="E876" t="str">
            <v>1A3d</v>
          </cell>
          <cell r="F876" t="str">
            <v>1A3d_Domestic_navigation</v>
          </cell>
          <cell r="G876">
            <v>236</v>
          </cell>
          <cell r="H876">
            <v>236</v>
          </cell>
        </row>
        <row r="877">
          <cell r="A877" t="str">
            <v>902_15</v>
          </cell>
          <cell r="B877">
            <v>902</v>
          </cell>
          <cell r="C877">
            <v>15</v>
          </cell>
          <cell r="D877" t="str">
            <v>1A3d</v>
          </cell>
          <cell r="E877" t="str">
            <v>1A3d</v>
          </cell>
          <cell r="F877" t="str">
            <v>1A3d_Domestic_navigation</v>
          </cell>
          <cell r="G877">
            <v>236</v>
          </cell>
          <cell r="H877">
            <v>236</v>
          </cell>
        </row>
        <row r="878">
          <cell r="A878" t="str">
            <v>902_28</v>
          </cell>
          <cell r="B878">
            <v>902</v>
          </cell>
          <cell r="C878">
            <v>28</v>
          </cell>
          <cell r="D878" t="str">
            <v>1A3d</v>
          </cell>
          <cell r="E878" t="str">
            <v>1A3d</v>
          </cell>
          <cell r="F878" t="str">
            <v>1A3d_Domestic_navigation</v>
          </cell>
          <cell r="G878">
            <v>236</v>
          </cell>
          <cell r="H878">
            <v>236</v>
          </cell>
        </row>
        <row r="879">
          <cell r="A879" t="str">
            <v>903_12</v>
          </cell>
          <cell r="B879">
            <v>903</v>
          </cell>
          <cell r="C879">
            <v>12</v>
          </cell>
          <cell r="D879" t="str">
            <v>1A3d</v>
          </cell>
          <cell r="E879" t="str">
            <v>1A3d</v>
          </cell>
          <cell r="F879" t="str">
            <v>1A3d_Domestic_navigation</v>
          </cell>
          <cell r="G879">
            <v>236</v>
          </cell>
          <cell r="H879">
            <v>236</v>
          </cell>
        </row>
        <row r="880">
          <cell r="A880" t="str">
            <v>903_15</v>
          </cell>
          <cell r="B880">
            <v>903</v>
          </cell>
          <cell r="C880">
            <v>15</v>
          </cell>
          <cell r="D880" t="str">
            <v>1A3d</v>
          </cell>
          <cell r="E880" t="str">
            <v>1A3d</v>
          </cell>
          <cell r="F880" t="str">
            <v>1A3d_Domestic_navigation</v>
          </cell>
          <cell r="G880">
            <v>236</v>
          </cell>
          <cell r="H880">
            <v>236</v>
          </cell>
        </row>
        <row r="881">
          <cell r="A881" t="str">
            <v>903_28</v>
          </cell>
          <cell r="B881">
            <v>903</v>
          </cell>
          <cell r="C881">
            <v>28</v>
          </cell>
          <cell r="D881" t="str">
            <v>1A3d</v>
          </cell>
          <cell r="E881" t="str">
            <v>1A3d</v>
          </cell>
          <cell r="F881" t="str">
            <v>1A3d_Domestic_navigation</v>
          </cell>
          <cell r="G881">
            <v>236</v>
          </cell>
          <cell r="H881">
            <v>236</v>
          </cell>
        </row>
        <row r="882">
          <cell r="A882" t="str">
            <v>904_12</v>
          </cell>
          <cell r="B882">
            <v>904</v>
          </cell>
          <cell r="C882">
            <v>12</v>
          </cell>
          <cell r="D882" t="str">
            <v>1A3d</v>
          </cell>
          <cell r="E882" t="str">
            <v>1A3d</v>
          </cell>
          <cell r="F882" t="str">
            <v>1A3d_Domestic_navigation</v>
          </cell>
          <cell r="G882">
            <v>236</v>
          </cell>
          <cell r="H882">
            <v>236</v>
          </cell>
        </row>
        <row r="883">
          <cell r="A883" t="str">
            <v>904_15</v>
          </cell>
          <cell r="B883">
            <v>904</v>
          </cell>
          <cell r="C883">
            <v>15</v>
          </cell>
          <cell r="D883" t="str">
            <v>1A3d</v>
          </cell>
          <cell r="E883" t="str">
            <v>1A3d</v>
          </cell>
          <cell r="F883" t="str">
            <v>1A3d_Domestic_navigation</v>
          </cell>
          <cell r="G883">
            <v>236</v>
          </cell>
          <cell r="H883">
            <v>236</v>
          </cell>
        </row>
        <row r="884">
          <cell r="A884" t="str">
            <v>904_28</v>
          </cell>
          <cell r="B884">
            <v>904</v>
          </cell>
          <cell r="C884">
            <v>28</v>
          </cell>
          <cell r="D884" t="str">
            <v>1A3d</v>
          </cell>
          <cell r="E884" t="str">
            <v>1A3d</v>
          </cell>
          <cell r="F884" t="str">
            <v>1A3d_Domestic_navigation</v>
          </cell>
          <cell r="G884">
            <v>236</v>
          </cell>
          <cell r="H884">
            <v>236</v>
          </cell>
        </row>
        <row r="885">
          <cell r="A885" t="str">
            <v>906_14</v>
          </cell>
          <cell r="B885">
            <v>906</v>
          </cell>
          <cell r="C885">
            <v>14</v>
          </cell>
          <cell r="D885" t="str">
            <v>1A3d</v>
          </cell>
          <cell r="E885" t="str">
            <v>1A3d</v>
          </cell>
          <cell r="F885" t="str">
            <v>1A3d_Domestic_navigation</v>
          </cell>
          <cell r="G885">
            <v>62</v>
          </cell>
          <cell r="H885">
            <v>62</v>
          </cell>
        </row>
        <row r="886">
          <cell r="A886" t="str">
            <v>907_14</v>
          </cell>
          <cell r="B886">
            <v>907</v>
          </cell>
          <cell r="C886">
            <v>14</v>
          </cell>
          <cell r="D886" t="str">
            <v>1A3d</v>
          </cell>
          <cell r="E886" t="str">
            <v>1A3d</v>
          </cell>
          <cell r="F886" t="str">
            <v>1A3d_Domestic_navigation</v>
          </cell>
          <cell r="G886">
            <v>62</v>
          </cell>
          <cell r="H886">
            <v>62</v>
          </cell>
        </row>
        <row r="887">
          <cell r="A887" t="str">
            <v>908_253</v>
          </cell>
          <cell r="B887">
            <v>908</v>
          </cell>
          <cell r="C887">
            <v>253</v>
          </cell>
          <cell r="D887" t="str">
            <v>5B</v>
          </cell>
          <cell r="E887" t="str">
            <v>4B</v>
          </cell>
          <cell r="F887" t="str">
            <v>4B_Cropland (Biomass Burning - wildfires)</v>
          </cell>
          <cell r="G887">
            <v>217</v>
          </cell>
          <cell r="H887">
            <v>999</v>
          </cell>
        </row>
        <row r="888">
          <cell r="A888" t="str">
            <v>909_253</v>
          </cell>
          <cell r="B888">
            <v>909</v>
          </cell>
          <cell r="C888">
            <v>253</v>
          </cell>
          <cell r="D888" t="str">
            <v>5C</v>
          </cell>
          <cell r="E888" t="str">
            <v>4C</v>
          </cell>
          <cell r="F888" t="str">
            <v>4C_Grassland (Biomass Burning - wildfires)</v>
          </cell>
          <cell r="G888">
            <v>224</v>
          </cell>
          <cell r="H888">
            <v>999</v>
          </cell>
        </row>
        <row r="889">
          <cell r="A889" t="str">
            <v>910_253</v>
          </cell>
          <cell r="B889">
            <v>910</v>
          </cell>
          <cell r="C889">
            <v>253</v>
          </cell>
          <cell r="D889" t="str">
            <v>5D</v>
          </cell>
          <cell r="E889" t="str">
            <v>4D</v>
          </cell>
          <cell r="F889" t="str">
            <v>4D_Wetlands (Biomass Burning - wildfires)</v>
          </cell>
          <cell r="G889">
            <v>0</v>
          </cell>
          <cell r="H889">
            <v>999</v>
          </cell>
        </row>
        <row r="890">
          <cell r="A890" t="str">
            <v>911_253</v>
          </cell>
          <cell r="B890">
            <v>911</v>
          </cell>
          <cell r="C890">
            <v>253</v>
          </cell>
          <cell r="D890" t="str">
            <v>5E</v>
          </cell>
          <cell r="E890" t="str">
            <v>4E</v>
          </cell>
          <cell r="F890" t="str">
            <v>4E_Settlements (Biomass Burning - wildfires)</v>
          </cell>
          <cell r="G890">
            <v>0</v>
          </cell>
          <cell r="H890">
            <v>999</v>
          </cell>
        </row>
        <row r="891">
          <cell r="A891" t="str">
            <v>912_48</v>
          </cell>
          <cell r="B891">
            <v>912</v>
          </cell>
          <cell r="C891">
            <v>48</v>
          </cell>
          <cell r="D891" t="str">
            <v>6D</v>
          </cell>
          <cell r="E891" t="str">
            <v>5B2a</v>
          </cell>
          <cell r="F891" t="str">
            <v>5B2a_Anaerobic_digestion_municipal_solid_waste</v>
          </cell>
          <cell r="G891">
            <v>0</v>
          </cell>
          <cell r="H891">
            <v>573</v>
          </cell>
        </row>
        <row r="892">
          <cell r="A892" t="str">
            <v>913_317</v>
          </cell>
          <cell r="B892">
            <v>913</v>
          </cell>
          <cell r="C892">
            <v>317</v>
          </cell>
          <cell r="D892" t="str">
            <v>1B1b</v>
          </cell>
          <cell r="E892" t="str">
            <v>1B1b</v>
          </cell>
          <cell r="F892" t="str">
            <v>1B1b_Solid_Fuel_Transformation</v>
          </cell>
          <cell r="G892">
            <v>5</v>
          </cell>
          <cell r="H892">
            <v>5</v>
          </cell>
        </row>
        <row r="893">
          <cell r="A893" t="str">
            <v>914_21</v>
          </cell>
          <cell r="B893">
            <v>914</v>
          </cell>
          <cell r="C893">
            <v>21</v>
          </cell>
          <cell r="D893" t="str">
            <v>6B1</v>
          </cell>
          <cell r="E893" t="str">
            <v>5D2</v>
          </cell>
          <cell r="F893" t="str">
            <v>5D2_Industrial_wastewater_treatment</v>
          </cell>
          <cell r="G893">
            <v>112</v>
          </cell>
          <cell r="H893">
            <v>1</v>
          </cell>
        </row>
        <row r="894">
          <cell r="A894" t="str">
            <v>915_21</v>
          </cell>
          <cell r="B894">
            <v>915</v>
          </cell>
          <cell r="C894">
            <v>21</v>
          </cell>
          <cell r="D894" t="str">
            <v>4D</v>
          </cell>
          <cell r="E894" t="str">
            <v>3D</v>
          </cell>
          <cell r="F894" t="str">
            <v>3D_Agricultural_Soils</v>
          </cell>
          <cell r="G894">
            <v>0</v>
          </cell>
          <cell r="H894">
            <v>0</v>
          </cell>
        </row>
        <row r="895">
          <cell r="A895" t="str">
            <v>916_21</v>
          </cell>
          <cell r="B895">
            <v>916</v>
          </cell>
          <cell r="C895">
            <v>21</v>
          </cell>
          <cell r="D895" t="str">
            <v>non-IPCC</v>
          </cell>
          <cell r="E895" t="str">
            <v>non-IPCC</v>
          </cell>
          <cell r="F895" t="str">
            <v>non-IPCC</v>
          </cell>
          <cell r="G895">
            <v>100</v>
          </cell>
          <cell r="H895">
            <v>100</v>
          </cell>
        </row>
        <row r="896">
          <cell r="A896" t="str">
            <v>917_78</v>
          </cell>
          <cell r="B896">
            <v>917</v>
          </cell>
          <cell r="C896">
            <v>78</v>
          </cell>
          <cell r="D896" t="str">
            <v>4B9</v>
          </cell>
          <cell r="E896" t="str">
            <v>3B4_poultry</v>
          </cell>
          <cell r="F896" t="str">
            <v>3B4_poultry</v>
          </cell>
          <cell r="G896">
            <v>95</v>
          </cell>
          <cell r="H896">
            <v>95</v>
          </cell>
        </row>
        <row r="897">
          <cell r="A897" t="str">
            <v>918_21</v>
          </cell>
          <cell r="B897">
            <v>918</v>
          </cell>
          <cell r="C897">
            <v>21</v>
          </cell>
          <cell r="D897" t="str">
            <v>2F9</v>
          </cell>
          <cell r="E897" t="str">
            <v>2G2e</v>
          </cell>
          <cell r="F897" t="str">
            <v>2G2e_Tracer_gas</v>
          </cell>
          <cell r="G897">
            <v>5</v>
          </cell>
          <cell r="H897">
            <v>1000</v>
          </cell>
        </row>
        <row r="898">
          <cell r="A898" t="str">
            <v>919_253</v>
          </cell>
          <cell r="B898">
            <v>919</v>
          </cell>
          <cell r="C898">
            <v>253</v>
          </cell>
          <cell r="D898" t="str">
            <v>non-IPCC</v>
          </cell>
          <cell r="G898">
            <v>0</v>
          </cell>
          <cell r="H898">
            <v>268</v>
          </cell>
        </row>
        <row r="899">
          <cell r="A899" t="str">
            <v>920_78</v>
          </cell>
          <cell r="B899">
            <v>920</v>
          </cell>
          <cell r="C899">
            <v>78</v>
          </cell>
          <cell r="D899" t="str">
            <v>non-IPCC</v>
          </cell>
          <cell r="G899">
            <v>0</v>
          </cell>
          <cell r="H899">
            <v>913</v>
          </cell>
        </row>
        <row r="900">
          <cell r="A900" t="str">
            <v>921_19</v>
          </cell>
          <cell r="B900">
            <v>921</v>
          </cell>
          <cell r="C900">
            <v>19</v>
          </cell>
          <cell r="D900" t="str">
            <v>non-IPCC</v>
          </cell>
          <cell r="E900" t="str">
            <v>non-IPCC</v>
          </cell>
          <cell r="F900" t="str">
            <v>non-IPCC</v>
          </cell>
          <cell r="G900">
            <v>0</v>
          </cell>
          <cell r="H900">
            <v>0</v>
          </cell>
        </row>
        <row r="901">
          <cell r="A901" t="str">
            <v>926_330</v>
          </cell>
          <cell r="B901">
            <v>926</v>
          </cell>
          <cell r="C901">
            <v>330</v>
          </cell>
          <cell r="D901" t="str">
            <v>non-IPCC</v>
          </cell>
          <cell r="E901" t="str">
            <v>2D3</v>
          </cell>
          <cell r="F901" t="str">
            <v>2D3_Non-energy_products_from_fuels_and_solvent_use:Other</v>
          </cell>
          <cell r="G901">
            <v>189</v>
          </cell>
          <cell r="H901">
            <v>999</v>
          </cell>
        </row>
        <row r="902">
          <cell r="A902" t="str">
            <v>927_79</v>
          </cell>
          <cell r="B902">
            <v>927</v>
          </cell>
          <cell r="C902">
            <v>79</v>
          </cell>
          <cell r="D902" t="str">
            <v>non-IPCC</v>
          </cell>
          <cell r="E902" t="str">
            <v>2G3a</v>
          </cell>
          <cell r="F902" t="str">
            <v>2G3a_Medical aplications</v>
          </cell>
          <cell r="G902">
            <v>1</v>
          </cell>
          <cell r="H902">
            <v>1000</v>
          </cell>
        </row>
        <row r="903">
          <cell r="A903" t="str">
            <v>928_21</v>
          </cell>
          <cell r="B903">
            <v>928</v>
          </cell>
          <cell r="C903">
            <v>21</v>
          </cell>
          <cell r="D903" t="str">
            <v>Non-IPCC</v>
          </cell>
          <cell r="E903" t="str">
            <v>2G2a</v>
          </cell>
          <cell r="F903" t="str">
            <v>2G2_Military_applications</v>
          </cell>
          <cell r="G903">
            <v>1</v>
          </cell>
          <cell r="H903">
            <v>1000</v>
          </cell>
        </row>
        <row r="904">
          <cell r="A904" t="str">
            <v>929_21</v>
          </cell>
          <cell r="B904">
            <v>929</v>
          </cell>
          <cell r="C904">
            <v>21</v>
          </cell>
          <cell r="D904" t="str">
            <v>Non-IPCC</v>
          </cell>
          <cell r="E904">
            <v>20</v>
          </cell>
          <cell r="F904" t="str">
            <v>2E1_Integrated_circuit_or_semiconductor</v>
          </cell>
          <cell r="G904">
            <v>9</v>
          </cell>
          <cell r="H904">
            <v>1000</v>
          </cell>
        </row>
        <row r="905">
          <cell r="A905" t="str">
            <v>930_21</v>
          </cell>
          <cell r="B905">
            <v>930</v>
          </cell>
          <cell r="C905">
            <v>21</v>
          </cell>
          <cell r="D905" t="str">
            <v>Non-IPCC</v>
          </cell>
          <cell r="E905" t="str">
            <v>2G2b</v>
          </cell>
          <cell r="F905" t="str">
            <v>2G2_Particle_accelerators</v>
          </cell>
          <cell r="G905">
            <v>1</v>
          </cell>
          <cell r="H905">
            <v>1000</v>
          </cell>
        </row>
        <row r="906">
          <cell r="A906" t="str">
            <v>931_21</v>
          </cell>
          <cell r="B906">
            <v>931</v>
          </cell>
          <cell r="C906">
            <v>21</v>
          </cell>
          <cell r="D906" t="str">
            <v>Non-IPCC</v>
          </cell>
          <cell r="E906" t="str">
            <v>2B9b3</v>
          </cell>
          <cell r="F906" t="str">
            <v>2B9b3_Refrigerant_containers</v>
          </cell>
          <cell r="G906">
            <v>1</v>
          </cell>
          <cell r="H906">
            <v>1000</v>
          </cell>
        </row>
        <row r="907">
          <cell r="A907" t="str">
            <v>932_22</v>
          </cell>
          <cell r="B907">
            <v>932</v>
          </cell>
          <cell r="C907">
            <v>22</v>
          </cell>
          <cell r="D907" t="str">
            <v>N/A</v>
          </cell>
          <cell r="E907" t="str">
            <v>5D1</v>
          </cell>
          <cell r="F907" t="str">
            <v>5D1_Domestic_wastewater_treatment</v>
          </cell>
          <cell r="G907">
            <v>112</v>
          </cell>
          <cell r="H907">
            <v>1</v>
          </cell>
        </row>
        <row r="908">
          <cell r="A908" t="str">
            <v>933_21</v>
          </cell>
          <cell r="B908">
            <v>933</v>
          </cell>
          <cell r="C908">
            <v>21</v>
          </cell>
          <cell r="D908" t="str">
            <v>non-IPCC</v>
          </cell>
          <cell r="E908" t="str">
            <v>3B4</v>
          </cell>
          <cell r="F908" t="str">
            <v>3B4_Other</v>
          </cell>
          <cell r="H908">
            <v>999</v>
          </cell>
        </row>
        <row r="909">
          <cell r="A909" t="str">
            <v>934_21</v>
          </cell>
          <cell r="B909">
            <v>934</v>
          </cell>
          <cell r="C909">
            <v>21</v>
          </cell>
          <cell r="D909" t="str">
            <v>non-IPCC</v>
          </cell>
          <cell r="E909" t="str">
            <v>3B4</v>
          </cell>
          <cell r="F909" t="str">
            <v>3B4_Other</v>
          </cell>
          <cell r="H909">
            <v>999</v>
          </cell>
        </row>
        <row r="910">
          <cell r="A910" t="str">
            <v>935_21</v>
          </cell>
          <cell r="B910">
            <v>935</v>
          </cell>
          <cell r="C910">
            <v>21</v>
          </cell>
          <cell r="D910" t="str">
            <v>non-IPCC</v>
          </cell>
          <cell r="E910" t="str">
            <v>3B4</v>
          </cell>
          <cell r="F910" t="str">
            <v>3B4_Other</v>
          </cell>
          <cell r="H910">
            <v>999</v>
          </cell>
        </row>
        <row r="911">
          <cell r="A911" t="str">
            <v>936_21</v>
          </cell>
          <cell r="B911">
            <v>936</v>
          </cell>
          <cell r="C911">
            <v>21</v>
          </cell>
          <cell r="D911" t="str">
            <v>non-IPCC</v>
          </cell>
          <cell r="E911" t="str">
            <v>3B4</v>
          </cell>
          <cell r="F911" t="str">
            <v>3B4_Manure_Management_other:poultry</v>
          </cell>
          <cell r="H911">
            <v>999</v>
          </cell>
        </row>
        <row r="912">
          <cell r="A912" t="str">
            <v>937_21</v>
          </cell>
          <cell r="B912">
            <v>937</v>
          </cell>
          <cell r="C912">
            <v>21</v>
          </cell>
          <cell r="D912" t="str">
            <v>2F9</v>
          </cell>
          <cell r="E912">
            <v>20</v>
          </cell>
          <cell r="F912" t="str">
            <v>2E1_Integrated_circuit_or_semiconductor</v>
          </cell>
          <cell r="G912">
            <v>9</v>
          </cell>
          <cell r="H912">
            <v>1000</v>
          </cell>
        </row>
        <row r="913">
          <cell r="A913" t="str">
            <v>938_331</v>
          </cell>
          <cell r="B913">
            <v>938</v>
          </cell>
          <cell r="C913">
            <v>331</v>
          </cell>
          <cell r="D913" t="str">
            <v>non-IPCC</v>
          </cell>
          <cell r="E913" t="str">
            <v>5B1a</v>
          </cell>
          <cell r="F913" t="str">
            <v>5B1a_composting_municipal_solid_waste</v>
          </cell>
          <cell r="H913">
            <v>999</v>
          </cell>
        </row>
        <row r="914">
          <cell r="A914" t="str">
            <v>939_331</v>
          </cell>
          <cell r="B914">
            <v>939</v>
          </cell>
          <cell r="C914">
            <v>331</v>
          </cell>
          <cell r="D914" t="str">
            <v>non-IPCC</v>
          </cell>
          <cell r="E914" t="str">
            <v>5B1a</v>
          </cell>
          <cell r="F914" t="str">
            <v>5B1a_composting_municipal_solid_waste</v>
          </cell>
          <cell r="H914">
            <v>999</v>
          </cell>
        </row>
        <row r="915">
          <cell r="A915" t="str">
            <v>940_331</v>
          </cell>
          <cell r="B915">
            <v>940</v>
          </cell>
          <cell r="C915">
            <v>331</v>
          </cell>
          <cell r="D915" t="str">
            <v>non-IPCC</v>
          </cell>
          <cell r="E915" t="str">
            <v>5B1a</v>
          </cell>
          <cell r="F915" t="str">
            <v>5B1a_composting_municipal_solid_waste</v>
          </cell>
          <cell r="H915">
            <v>999</v>
          </cell>
        </row>
        <row r="916">
          <cell r="A916" t="str">
            <v>941_331</v>
          </cell>
          <cell r="B916">
            <v>941</v>
          </cell>
          <cell r="C916">
            <v>331</v>
          </cell>
          <cell r="D916" t="str">
            <v>non-IPCC</v>
          </cell>
          <cell r="E916" t="str">
            <v>5B2a</v>
          </cell>
          <cell r="F916" t="str">
            <v>5B2a_Anaerobic_digestion_municipal_solid_waste</v>
          </cell>
          <cell r="H916">
            <v>999</v>
          </cell>
        </row>
        <row r="917">
          <cell r="A917" t="str">
            <v>942_331</v>
          </cell>
          <cell r="B917">
            <v>942</v>
          </cell>
          <cell r="C917">
            <v>331</v>
          </cell>
          <cell r="D917" t="str">
            <v>non-IPCC</v>
          </cell>
          <cell r="E917" t="str">
            <v>5B2a</v>
          </cell>
          <cell r="F917" t="str">
            <v>5B2a_Anaerobic_digestion_municipal_solid_waste</v>
          </cell>
          <cell r="H917">
            <v>999</v>
          </cell>
        </row>
        <row r="918">
          <cell r="A918" t="str">
            <v>943_331</v>
          </cell>
          <cell r="B918">
            <v>943</v>
          </cell>
          <cell r="C918">
            <v>331</v>
          </cell>
          <cell r="D918" t="str">
            <v>non-IPCC</v>
          </cell>
          <cell r="E918" t="str">
            <v>5B2a</v>
          </cell>
          <cell r="F918" t="str">
            <v>5B2a_Anaerobic_digestion_municipal_solid_waste</v>
          </cell>
          <cell r="H918">
            <v>999</v>
          </cell>
        </row>
        <row r="919">
          <cell r="A919" t="str">
            <v>944_332</v>
          </cell>
          <cell r="B919">
            <v>944</v>
          </cell>
          <cell r="C919">
            <v>332</v>
          </cell>
          <cell r="D919" t="str">
            <v>2B5</v>
          </cell>
          <cell r="E919" t="str">
            <v>2B8d</v>
          </cell>
          <cell r="F919" t="str">
            <v>2B8d_Ethylene_Oxide</v>
          </cell>
          <cell r="G919">
            <v>124</v>
          </cell>
          <cell r="H919">
            <v>613</v>
          </cell>
        </row>
        <row r="920">
          <cell r="A920" t="str">
            <v>945_333</v>
          </cell>
          <cell r="B920">
            <v>945</v>
          </cell>
          <cell r="C920">
            <v>333</v>
          </cell>
          <cell r="D920" t="str">
            <v>2B5</v>
          </cell>
          <cell r="E920" t="str">
            <v>2B8e</v>
          </cell>
          <cell r="F920" t="str">
            <v>2B8e_Acrylonitrile</v>
          </cell>
          <cell r="G920">
            <v>122</v>
          </cell>
          <cell r="H920">
            <v>246</v>
          </cell>
        </row>
        <row r="921">
          <cell r="A921" t="str">
            <v>946_46</v>
          </cell>
          <cell r="B921">
            <v>946</v>
          </cell>
          <cell r="C921">
            <v>46</v>
          </cell>
          <cell r="D921" t="str">
            <v>non-IPCC</v>
          </cell>
          <cell r="E921" t="str">
            <v>3G1</v>
          </cell>
          <cell r="F921" t="str">
            <v>3G1_Liming - limestone</v>
          </cell>
          <cell r="H921">
            <v>999</v>
          </cell>
        </row>
        <row r="922">
          <cell r="A922" t="str">
            <v>946_47</v>
          </cell>
          <cell r="B922">
            <v>946</v>
          </cell>
          <cell r="C922">
            <v>47</v>
          </cell>
          <cell r="D922" t="str">
            <v>non-IPCC</v>
          </cell>
          <cell r="E922" t="str">
            <v>3G2</v>
          </cell>
          <cell r="F922" t="str">
            <v>3G2_Liming - dolomite</v>
          </cell>
          <cell r="H922">
            <v>999</v>
          </cell>
        </row>
        <row r="923">
          <cell r="A923" t="str">
            <v>947_21</v>
          </cell>
          <cell r="B923">
            <v>947</v>
          </cell>
          <cell r="C923">
            <v>21</v>
          </cell>
          <cell r="D923" t="str">
            <v>non-IPCC</v>
          </cell>
          <cell r="E923" t="str">
            <v>4D</v>
          </cell>
          <cell r="F923" t="str">
            <v>4D</v>
          </cell>
          <cell r="H923">
            <v>999</v>
          </cell>
        </row>
        <row r="924">
          <cell r="A924" t="str">
            <v>948_21</v>
          </cell>
          <cell r="B924">
            <v>948</v>
          </cell>
          <cell r="C924">
            <v>21</v>
          </cell>
          <cell r="D924" t="str">
            <v>non-IPCC</v>
          </cell>
          <cell r="E924" t="str">
            <v>4C</v>
          </cell>
          <cell r="F924" t="str">
            <v>4C</v>
          </cell>
          <cell r="H924">
            <v>999</v>
          </cell>
        </row>
        <row r="925">
          <cell r="A925" t="str">
            <v>949_21</v>
          </cell>
          <cell r="B925">
            <v>949</v>
          </cell>
          <cell r="C925">
            <v>21</v>
          </cell>
          <cell r="D925" t="str">
            <v>non-IPCC</v>
          </cell>
          <cell r="E925" t="str">
            <v>4B2</v>
          </cell>
          <cell r="F925" t="str">
            <v>4B2_4(III) Direct N2O Emissions from N Mineralization/Immobilization</v>
          </cell>
          <cell r="H925">
            <v>999</v>
          </cell>
        </row>
        <row r="926">
          <cell r="A926" t="str">
            <v>950_21</v>
          </cell>
          <cell r="B926">
            <v>950</v>
          </cell>
          <cell r="C926">
            <v>21</v>
          </cell>
          <cell r="D926" t="str">
            <v>non-IPCC</v>
          </cell>
          <cell r="E926" t="str">
            <v>4C2</v>
          </cell>
          <cell r="F926" t="str">
            <v>4C2_4(III) Direct N2O Emissions from N Mineralization/Immobilization</v>
          </cell>
          <cell r="H926">
            <v>999</v>
          </cell>
        </row>
        <row r="927">
          <cell r="A927" t="str">
            <v>951_21</v>
          </cell>
          <cell r="B927">
            <v>951</v>
          </cell>
          <cell r="C927">
            <v>21</v>
          </cell>
          <cell r="D927" t="str">
            <v>non-IPCC</v>
          </cell>
          <cell r="E927" t="str">
            <v>4E</v>
          </cell>
          <cell r="F927" t="str">
            <v>4E</v>
          </cell>
          <cell r="H927">
            <v>999</v>
          </cell>
        </row>
        <row r="928">
          <cell r="A928" t="str">
            <v>952_21</v>
          </cell>
          <cell r="B928">
            <v>952</v>
          </cell>
          <cell r="C928">
            <v>21</v>
          </cell>
          <cell r="D928" t="str">
            <v>non-IPCC</v>
          </cell>
          <cell r="E928" t="str">
            <v>4F</v>
          </cell>
          <cell r="F928" t="str">
            <v>4F</v>
          </cell>
          <cell r="H928">
            <v>999</v>
          </cell>
        </row>
        <row r="929">
          <cell r="A929" t="str">
            <v>953_21</v>
          </cell>
          <cell r="B929">
            <v>953</v>
          </cell>
          <cell r="C929">
            <v>21</v>
          </cell>
          <cell r="D929" t="str">
            <v>non-IPCC</v>
          </cell>
          <cell r="E929" t="str">
            <v>3D1</v>
          </cell>
          <cell r="F929" t="str">
            <v>3D1</v>
          </cell>
          <cell r="H929">
            <v>999</v>
          </cell>
        </row>
        <row r="930">
          <cell r="A930" t="str">
            <v>954_21</v>
          </cell>
          <cell r="B930">
            <v>954</v>
          </cell>
          <cell r="C930">
            <v>21</v>
          </cell>
          <cell r="D930" t="str">
            <v>non-IPCC</v>
          </cell>
          <cell r="E930" t="str">
            <v>3B4</v>
          </cell>
          <cell r="F930" t="str">
            <v>3B4_Other</v>
          </cell>
          <cell r="H930">
            <v>999</v>
          </cell>
        </row>
        <row r="931">
          <cell r="A931" t="str">
            <v>955_8</v>
          </cell>
          <cell r="B931">
            <v>955</v>
          </cell>
          <cell r="C931">
            <v>8</v>
          </cell>
          <cell r="D931" t="str">
            <v>non-IPCC</v>
          </cell>
          <cell r="E931" t="str">
            <v>non-IPCC</v>
          </cell>
          <cell r="F931" t="str">
            <v>non-IPCC</v>
          </cell>
        </row>
        <row r="932">
          <cell r="A932" t="str">
            <v>955_31</v>
          </cell>
          <cell r="B932">
            <v>955</v>
          </cell>
          <cell r="C932">
            <v>31</v>
          </cell>
          <cell r="D932" t="str">
            <v>non-IPCC</v>
          </cell>
          <cell r="E932" t="str">
            <v>non-IPCC</v>
          </cell>
          <cell r="F932" t="str">
            <v>non-IPCC</v>
          </cell>
        </row>
        <row r="933">
          <cell r="A933" t="str">
            <v>955_336</v>
          </cell>
          <cell r="B933">
            <v>955</v>
          </cell>
          <cell r="C933">
            <v>336</v>
          </cell>
          <cell r="D933" t="str">
            <v>2A7</v>
          </cell>
          <cell r="E933" t="str">
            <v>2A4d</v>
          </cell>
          <cell r="F933" t="str">
            <v>2A4d_Other_process_uses_of_carbonates</v>
          </cell>
          <cell r="G933">
            <v>3</v>
          </cell>
          <cell r="H933">
            <v>3</v>
          </cell>
        </row>
        <row r="934">
          <cell r="A934" t="str">
            <v>956_78</v>
          </cell>
          <cell r="B934">
            <v>956</v>
          </cell>
          <cell r="C934">
            <v>78</v>
          </cell>
          <cell r="D934" t="str">
            <v>4D</v>
          </cell>
          <cell r="E934" t="str">
            <v>3D</v>
          </cell>
          <cell r="F934" t="str">
            <v>3D_Agricultural_Soils</v>
          </cell>
          <cell r="G934">
            <v>100</v>
          </cell>
          <cell r="H934">
            <v>100</v>
          </cell>
        </row>
        <row r="935">
          <cell r="A935" t="str">
            <v>957_31</v>
          </cell>
          <cell r="B935">
            <v>957</v>
          </cell>
          <cell r="C935">
            <v>31</v>
          </cell>
          <cell r="D935" t="str">
            <v>1A2f</v>
          </cell>
          <cell r="E935" t="str">
            <v>2D4</v>
          </cell>
          <cell r="F935" t="str">
            <v>2D4_Other_NEU</v>
          </cell>
          <cell r="G935">
            <v>3</v>
          </cell>
          <cell r="H935">
            <v>3</v>
          </cell>
        </row>
        <row r="936">
          <cell r="A936" t="str">
            <v>958_197</v>
          </cell>
          <cell r="B936">
            <v>958</v>
          </cell>
          <cell r="C936">
            <v>197</v>
          </cell>
          <cell r="D936" t="str">
            <v>non-IPCC</v>
          </cell>
          <cell r="E936" t="str">
            <v>non-IPCC</v>
          </cell>
          <cell r="F936" t="str">
            <v>non-IPCC</v>
          </cell>
          <cell r="G936">
            <v>0</v>
          </cell>
          <cell r="H936">
            <v>92</v>
          </cell>
        </row>
        <row r="937">
          <cell r="A937" t="str">
            <v>959_197</v>
          </cell>
          <cell r="B937">
            <v>959</v>
          </cell>
          <cell r="C937">
            <v>197</v>
          </cell>
          <cell r="D937" t="str">
            <v>non-IPCC</v>
          </cell>
          <cell r="E937" t="str">
            <v>non-IPCC</v>
          </cell>
          <cell r="F937" t="str">
            <v>non-IPCC</v>
          </cell>
          <cell r="G937">
            <v>0</v>
          </cell>
          <cell r="H937">
            <v>913</v>
          </cell>
        </row>
        <row r="938">
          <cell r="A938" t="str">
            <v>960_197</v>
          </cell>
          <cell r="B938">
            <v>960</v>
          </cell>
          <cell r="C938">
            <v>197</v>
          </cell>
          <cell r="D938" t="str">
            <v>non-IPCC</v>
          </cell>
          <cell r="E938" t="str">
            <v>non-IPCC</v>
          </cell>
          <cell r="F938" t="str">
            <v>non-IPCC</v>
          </cell>
          <cell r="G938">
            <v>0</v>
          </cell>
          <cell r="H938">
            <v>913</v>
          </cell>
        </row>
        <row r="939">
          <cell r="A939" t="str">
            <v>961_197</v>
          </cell>
          <cell r="B939">
            <v>961</v>
          </cell>
          <cell r="C939">
            <v>197</v>
          </cell>
          <cell r="D939" t="str">
            <v>non-IPCC</v>
          </cell>
          <cell r="E939" t="str">
            <v>non-IPCC</v>
          </cell>
          <cell r="F939" t="str">
            <v>non-IPCC</v>
          </cell>
          <cell r="G939">
            <v>0</v>
          </cell>
          <cell r="H939">
            <v>90</v>
          </cell>
        </row>
        <row r="940">
          <cell r="A940" t="str">
            <v>962_197</v>
          </cell>
          <cell r="B940">
            <v>962</v>
          </cell>
          <cell r="C940">
            <v>197</v>
          </cell>
          <cell r="D940" t="str">
            <v>4B9</v>
          </cell>
          <cell r="E940" t="str">
            <v>non-IPCC</v>
          </cell>
          <cell r="F940" t="str">
            <v>non-IPCC</v>
          </cell>
          <cell r="G940">
            <v>95</v>
          </cell>
          <cell r="H940">
            <v>95</v>
          </cell>
        </row>
        <row r="941">
          <cell r="A941" t="str">
            <v>964_78</v>
          </cell>
          <cell r="B941">
            <v>964</v>
          </cell>
          <cell r="C941">
            <v>78</v>
          </cell>
          <cell r="D941" t="str">
            <v>non-IPCC</v>
          </cell>
          <cell r="E941" t="str">
            <v>non-IPCC</v>
          </cell>
          <cell r="F941" t="str">
            <v>non-IPCC</v>
          </cell>
          <cell r="G941">
            <v>0</v>
          </cell>
          <cell r="H941">
            <v>999</v>
          </cell>
        </row>
        <row r="942">
          <cell r="A942" t="str">
            <v>965_8</v>
          </cell>
          <cell r="B942">
            <v>965</v>
          </cell>
          <cell r="C942">
            <v>8</v>
          </cell>
          <cell r="D942" t="str">
            <v>2C6</v>
          </cell>
          <cell r="E942" t="str">
            <v>2C6</v>
          </cell>
          <cell r="F942" t="str">
            <v>2C6_Zinc_Production</v>
          </cell>
        </row>
        <row r="943">
          <cell r="A943" t="str">
            <v>966_331</v>
          </cell>
          <cell r="B943">
            <v>966</v>
          </cell>
          <cell r="C943">
            <v>331</v>
          </cell>
          <cell r="D943" t="str">
            <v>non-IPCC</v>
          </cell>
          <cell r="E943" t="str">
            <v>5B1a</v>
          </cell>
          <cell r="F943" t="str">
            <v>5B1a_composting_municipal_solid_waste</v>
          </cell>
          <cell r="H943">
            <v>999</v>
          </cell>
        </row>
        <row r="944">
          <cell r="A944" t="str">
            <v>967_197</v>
          </cell>
          <cell r="B944">
            <v>967</v>
          </cell>
          <cell r="C944">
            <v>197</v>
          </cell>
          <cell r="D944" t="str">
            <v>non-IPCC</v>
          </cell>
          <cell r="E944" t="str">
            <v>non-IPCC</v>
          </cell>
          <cell r="F944" t="str">
            <v>non-IPCC</v>
          </cell>
          <cell r="G944">
            <v>0</v>
          </cell>
          <cell r="H944">
            <v>93</v>
          </cell>
        </row>
        <row r="945">
          <cell r="A945" t="str">
            <v>968_197</v>
          </cell>
          <cell r="B945">
            <v>968</v>
          </cell>
          <cell r="C945">
            <v>197</v>
          </cell>
          <cell r="D945" t="str">
            <v>non-IPCC</v>
          </cell>
          <cell r="E945" t="str">
            <v>non-IPCC</v>
          </cell>
          <cell r="F945" t="str">
            <v>non-IPCC</v>
          </cell>
          <cell r="G945">
            <v>0</v>
          </cell>
          <cell r="H945">
            <v>94</v>
          </cell>
        </row>
        <row r="946">
          <cell r="A946" t="str">
            <v>837_16</v>
          </cell>
          <cell r="B946">
            <v>837</v>
          </cell>
          <cell r="C946">
            <v>16</v>
          </cell>
          <cell r="D946" t="str">
            <v>1A2e</v>
          </cell>
          <cell r="E946" t="str">
            <v>1A2e</v>
          </cell>
          <cell r="F946" t="str">
            <v>1A2e_food_processing_beverages_and_tobacco</v>
          </cell>
        </row>
        <row r="947">
          <cell r="A947" t="str">
            <v>837_330</v>
          </cell>
          <cell r="B947">
            <v>837</v>
          </cell>
          <cell r="C947">
            <v>330</v>
          </cell>
          <cell r="D947" t="str">
            <v>1A2e</v>
          </cell>
          <cell r="E947" t="str">
            <v>1A2e</v>
          </cell>
          <cell r="F947" t="str">
            <v>1A2e_food_processing_beverages_and_tobacco</v>
          </cell>
        </row>
        <row r="948">
          <cell r="A948" t="str">
            <v>837_31</v>
          </cell>
          <cell r="B948">
            <v>837</v>
          </cell>
          <cell r="C948">
            <v>31</v>
          </cell>
          <cell r="D948" t="str">
            <v>1A2e</v>
          </cell>
          <cell r="E948" t="str">
            <v>1A2e</v>
          </cell>
          <cell r="F948" t="str">
            <v>1A2e_food_processing_beverages_and_tobacco</v>
          </cell>
        </row>
        <row r="949">
          <cell r="A949" t="str">
            <v>837_61</v>
          </cell>
          <cell r="B949">
            <v>837</v>
          </cell>
          <cell r="C949">
            <v>61</v>
          </cell>
          <cell r="D949" t="str">
            <v>1A2e</v>
          </cell>
          <cell r="E949" t="str">
            <v>1A2e</v>
          </cell>
          <cell r="F949" t="str">
            <v>1A2e_food_processing_beverages_and_tobacco</v>
          </cell>
        </row>
        <row r="950">
          <cell r="A950" t="str">
            <v>837_247</v>
          </cell>
          <cell r="B950">
            <v>837</v>
          </cell>
          <cell r="C950">
            <v>247</v>
          </cell>
          <cell r="D950" t="str">
            <v>1A2e</v>
          </cell>
          <cell r="E950" t="str">
            <v>1A2e</v>
          </cell>
          <cell r="F950" t="str">
            <v>1A2e_food_processing_beverages_and_tobacco</v>
          </cell>
        </row>
        <row r="951">
          <cell r="A951" t="str">
            <v>837_253</v>
          </cell>
          <cell r="B951">
            <v>837</v>
          </cell>
          <cell r="C951">
            <v>253</v>
          </cell>
          <cell r="D951" t="str">
            <v>1A2e</v>
          </cell>
          <cell r="E951" t="str">
            <v>1A2e</v>
          </cell>
          <cell r="F951" t="str">
            <v>1A2e_food_processing_beverages_and_tobacco</v>
          </cell>
        </row>
        <row r="952">
          <cell r="A952" t="str">
            <v>837_5</v>
          </cell>
          <cell r="B952">
            <v>837</v>
          </cell>
          <cell r="C952">
            <v>5</v>
          </cell>
          <cell r="D952" t="str">
            <v>1A2e</v>
          </cell>
          <cell r="E952" t="str">
            <v>1A2e</v>
          </cell>
          <cell r="F952" t="str">
            <v>1A2e_food_processing_beverages_and_tobacco</v>
          </cell>
        </row>
        <row r="953">
          <cell r="A953" t="str">
            <v>837_261</v>
          </cell>
          <cell r="B953">
            <v>837</v>
          </cell>
          <cell r="C953">
            <v>261</v>
          </cell>
          <cell r="D953" t="str">
            <v>1A2e</v>
          </cell>
          <cell r="E953" t="str">
            <v>1A2e</v>
          </cell>
          <cell r="F953" t="str">
            <v>1A2e_food_processing_beverages_and_tobacco</v>
          </cell>
        </row>
        <row r="954">
          <cell r="A954" t="str">
            <v>837_281</v>
          </cell>
          <cell r="B954">
            <v>837</v>
          </cell>
          <cell r="C954">
            <v>281</v>
          </cell>
          <cell r="D954" t="str">
            <v>1A2e</v>
          </cell>
          <cell r="E954" t="str">
            <v>1A2e</v>
          </cell>
          <cell r="F954" t="str">
            <v>1A2e_food_processing_beverages_and_tobacco</v>
          </cell>
        </row>
        <row r="955">
          <cell r="A955" t="str">
            <v>837_28</v>
          </cell>
          <cell r="B955">
            <v>837</v>
          </cell>
          <cell r="C955">
            <v>28</v>
          </cell>
          <cell r="D955" t="str">
            <v>1A2e</v>
          </cell>
          <cell r="E955" t="str">
            <v>1A2e</v>
          </cell>
          <cell r="F955" t="str">
            <v>1A2e_food_processing_beverages_and_tobacco</v>
          </cell>
        </row>
        <row r="956">
          <cell r="A956" t="str">
            <v>837_39</v>
          </cell>
          <cell r="B956">
            <v>837</v>
          </cell>
          <cell r="C956">
            <v>39</v>
          </cell>
          <cell r="D956" t="str">
            <v>1A2e</v>
          </cell>
          <cell r="E956" t="str">
            <v>1A2e</v>
          </cell>
          <cell r="F956" t="str">
            <v>1A2e_food_processing_beverages_and_tobacco</v>
          </cell>
        </row>
        <row r="957">
          <cell r="A957" t="str">
            <v>837_282</v>
          </cell>
          <cell r="B957">
            <v>837</v>
          </cell>
          <cell r="C957">
            <v>282</v>
          </cell>
          <cell r="D957" t="str">
            <v>1A2e</v>
          </cell>
          <cell r="E957" t="str">
            <v>1A2e</v>
          </cell>
          <cell r="F957" t="str">
            <v>1A2e_food_processing_beverages_and_tobacco</v>
          </cell>
        </row>
        <row r="958">
          <cell r="A958" t="str">
            <v>836_5</v>
          </cell>
          <cell r="B958">
            <v>836</v>
          </cell>
          <cell r="C958">
            <v>5</v>
          </cell>
          <cell r="D958" t="str">
            <v>1A2d</v>
          </cell>
          <cell r="E958" t="str">
            <v>1A2d</v>
          </cell>
          <cell r="F958" t="str">
            <v>1A2d_Pulp_Paper_Print</v>
          </cell>
        </row>
        <row r="959">
          <cell r="A959" t="str">
            <v>836_330</v>
          </cell>
          <cell r="B959">
            <v>836</v>
          </cell>
          <cell r="C959">
            <v>330</v>
          </cell>
          <cell r="D959" t="str">
            <v>1A2d</v>
          </cell>
          <cell r="E959" t="str">
            <v>1A2d</v>
          </cell>
          <cell r="F959" t="str">
            <v>1A2d_Pulp_Paper_Print</v>
          </cell>
        </row>
        <row r="960">
          <cell r="A960" t="str">
            <v>836_16</v>
          </cell>
          <cell r="B960">
            <v>836</v>
          </cell>
          <cell r="C960">
            <v>16</v>
          </cell>
          <cell r="D960" t="str">
            <v>1A2d</v>
          </cell>
          <cell r="E960" t="str">
            <v>1A2d</v>
          </cell>
          <cell r="F960" t="str">
            <v>1A2d_Pulp_Paper_Print</v>
          </cell>
        </row>
        <row r="961">
          <cell r="A961" t="str">
            <v>836_236</v>
          </cell>
          <cell r="B961">
            <v>836</v>
          </cell>
          <cell r="C961">
            <v>236</v>
          </cell>
          <cell r="D961" t="str">
            <v>1A2d</v>
          </cell>
          <cell r="E961" t="str">
            <v>1A2d</v>
          </cell>
          <cell r="F961" t="str">
            <v>1A2d_Pulp_Paper_Print</v>
          </cell>
        </row>
        <row r="962">
          <cell r="A962" t="str">
            <v>836_253</v>
          </cell>
          <cell r="B962">
            <v>836</v>
          </cell>
          <cell r="C962">
            <v>253</v>
          </cell>
          <cell r="D962" t="str">
            <v>1A2d</v>
          </cell>
          <cell r="E962" t="str">
            <v>1A2d</v>
          </cell>
          <cell r="F962" t="str">
            <v>1A2d_Pulp_Paper_Print</v>
          </cell>
        </row>
        <row r="963">
          <cell r="A963" t="str">
            <v>836_261</v>
          </cell>
          <cell r="B963">
            <v>836</v>
          </cell>
          <cell r="C963">
            <v>261</v>
          </cell>
          <cell r="D963" t="str">
            <v>1A2d</v>
          </cell>
          <cell r="E963" t="str">
            <v>1A2d</v>
          </cell>
          <cell r="F963" t="str">
            <v>1A2d_Pulp_Paper_Print</v>
          </cell>
        </row>
        <row r="964">
          <cell r="A964" t="str">
            <v>836_61</v>
          </cell>
          <cell r="B964">
            <v>836</v>
          </cell>
          <cell r="C964">
            <v>61</v>
          </cell>
          <cell r="D964" t="str">
            <v>1A2d</v>
          </cell>
          <cell r="E964" t="str">
            <v>1A2d</v>
          </cell>
          <cell r="F964" t="str">
            <v>1A2d_Pulp_Paper_Print</v>
          </cell>
        </row>
        <row r="965">
          <cell r="A965" t="str">
            <v>836_28</v>
          </cell>
          <cell r="B965">
            <v>836</v>
          </cell>
          <cell r="C965">
            <v>28</v>
          </cell>
          <cell r="D965" t="str">
            <v>1A2d</v>
          </cell>
          <cell r="E965" t="str">
            <v>1A2d</v>
          </cell>
          <cell r="F965" t="str">
            <v>1A2d_Pulp_Paper_Print</v>
          </cell>
        </row>
        <row r="966">
          <cell r="A966" t="str">
            <v>836_39</v>
          </cell>
          <cell r="B966">
            <v>836</v>
          </cell>
          <cell r="C966">
            <v>39</v>
          </cell>
          <cell r="D966" t="str">
            <v>1A2d</v>
          </cell>
          <cell r="E966" t="str">
            <v>1A2d</v>
          </cell>
          <cell r="F966" t="str">
            <v>1A2d_Pulp_Paper_Print</v>
          </cell>
        </row>
        <row r="967">
          <cell r="A967" t="str">
            <v>836_247</v>
          </cell>
          <cell r="B967">
            <v>836</v>
          </cell>
          <cell r="C967">
            <v>247</v>
          </cell>
          <cell r="D967" t="str">
            <v>1A2d</v>
          </cell>
          <cell r="E967" t="str">
            <v>1A2d</v>
          </cell>
          <cell r="F967" t="str">
            <v>1A2d_Pulp_Paper_Print</v>
          </cell>
        </row>
        <row r="968">
          <cell r="A968" t="str">
            <v>35_16</v>
          </cell>
          <cell r="B968">
            <v>35</v>
          </cell>
          <cell r="C968">
            <v>16</v>
          </cell>
          <cell r="D968" t="str">
            <v>1A4a</v>
          </cell>
          <cell r="E968" t="str">
            <v>1A4ai</v>
          </cell>
          <cell r="F968" t="str">
            <v>1A4ai_Commercial/Institutional</v>
          </cell>
        </row>
        <row r="969">
          <cell r="A969" t="str">
            <v>35_330</v>
          </cell>
          <cell r="B969">
            <v>35</v>
          </cell>
          <cell r="C969">
            <v>330</v>
          </cell>
          <cell r="D969" t="str">
            <v>1A4a</v>
          </cell>
          <cell r="E969" t="str">
            <v>1A4ai</v>
          </cell>
          <cell r="F969" t="str">
            <v>1A4ai_Commercial/Institutional</v>
          </cell>
        </row>
        <row r="970">
          <cell r="A970" t="str">
            <v>35_28</v>
          </cell>
          <cell r="B970">
            <v>35</v>
          </cell>
          <cell r="C970">
            <v>28</v>
          </cell>
          <cell r="D970" t="str">
            <v>1A4a</v>
          </cell>
          <cell r="E970" t="str">
            <v>1A4ai</v>
          </cell>
          <cell r="F970" t="str">
            <v>1A4ai_Commercial/Institutional</v>
          </cell>
        </row>
        <row r="971">
          <cell r="A971" t="str">
            <v>35_333</v>
          </cell>
          <cell r="B971">
            <v>35</v>
          </cell>
          <cell r="C971">
            <v>333</v>
          </cell>
          <cell r="D971" t="str">
            <v>1A4a</v>
          </cell>
          <cell r="E971" t="str">
            <v>1A4ai</v>
          </cell>
          <cell r="F971" t="str">
            <v>1A4ai_Commercial/Institutional</v>
          </cell>
        </row>
        <row r="972">
          <cell r="A972" t="str">
            <v>35_253</v>
          </cell>
          <cell r="B972">
            <v>35</v>
          </cell>
          <cell r="C972">
            <v>253</v>
          </cell>
          <cell r="D972" t="str">
            <v>1A4a</v>
          </cell>
          <cell r="E972" t="str">
            <v>1A4ai</v>
          </cell>
          <cell r="F972" t="str">
            <v>1A4ai_Commercial/Institutional</v>
          </cell>
        </row>
        <row r="973">
          <cell r="A973" t="str">
            <v>35_282</v>
          </cell>
          <cell r="B973">
            <v>35</v>
          </cell>
          <cell r="C973">
            <v>282</v>
          </cell>
          <cell r="D973" t="str">
            <v>1A4a</v>
          </cell>
          <cell r="E973" t="str">
            <v>1A4ai</v>
          </cell>
          <cell r="F973" t="str">
            <v>1A4ai_Commercial/Institutional</v>
          </cell>
        </row>
        <row r="974">
          <cell r="A974" t="str">
            <v>35_39</v>
          </cell>
          <cell r="B974">
            <v>35</v>
          </cell>
          <cell r="C974">
            <v>39</v>
          </cell>
          <cell r="D974" t="str">
            <v>1A4a</v>
          </cell>
          <cell r="E974" t="str">
            <v>1A4ai</v>
          </cell>
          <cell r="F974" t="str">
            <v>1A4ai_Commercial/Institutional</v>
          </cell>
        </row>
        <row r="975">
          <cell r="A975" t="str">
            <v>29_330</v>
          </cell>
          <cell r="B975">
            <v>29</v>
          </cell>
          <cell r="C975">
            <v>330</v>
          </cell>
          <cell r="D975" t="str">
            <v>1A2f</v>
          </cell>
          <cell r="E975" t="str">
            <v>1A2gviii</v>
          </cell>
          <cell r="F975" t="str">
            <v>1A2gviii_Other_manufacturing_industries_and_construction</v>
          </cell>
        </row>
        <row r="976">
          <cell r="A976" t="str">
            <v>29_1</v>
          </cell>
          <cell r="B976">
            <v>29</v>
          </cell>
          <cell r="C976">
            <v>1</v>
          </cell>
          <cell r="D976" t="str">
            <v>1A2f</v>
          </cell>
          <cell r="E976" t="str">
            <v>1A2gviii</v>
          </cell>
          <cell r="F976" t="str">
            <v>1A2gviii_Other_manufacturing_industries_and_construction</v>
          </cell>
        </row>
        <row r="977">
          <cell r="A977" t="str">
            <v>29_333</v>
          </cell>
          <cell r="B977">
            <v>29</v>
          </cell>
          <cell r="C977">
            <v>333</v>
          </cell>
          <cell r="D977" t="str">
            <v>1A2f</v>
          </cell>
          <cell r="E977" t="str">
            <v>1A2gviii</v>
          </cell>
          <cell r="F977" t="str">
            <v>1A2gviii_Other_manufacturing_industries_and_construction</v>
          </cell>
        </row>
        <row r="978">
          <cell r="A978" t="str">
            <v>29_28</v>
          </cell>
          <cell r="B978">
            <v>29</v>
          </cell>
          <cell r="C978">
            <v>28</v>
          </cell>
          <cell r="D978" t="str">
            <v>1A2f</v>
          </cell>
          <cell r="E978" t="str">
            <v>1A2gviii</v>
          </cell>
          <cell r="F978" t="str">
            <v>1A2gviii_Other_manufacturing_industries_and_construction</v>
          </cell>
        </row>
        <row r="979">
          <cell r="A979" t="str">
            <v>29_24</v>
          </cell>
          <cell r="B979">
            <v>29</v>
          </cell>
          <cell r="C979">
            <v>24</v>
          </cell>
          <cell r="D979" t="str">
            <v>1A2f</v>
          </cell>
          <cell r="E979" t="str">
            <v>1A2gviii</v>
          </cell>
          <cell r="F979" t="str">
            <v>1A2gviii_Other_manufacturing_industries_and_construction</v>
          </cell>
        </row>
        <row r="980">
          <cell r="A980" t="str">
            <v>29_46</v>
          </cell>
          <cell r="B980">
            <v>29</v>
          </cell>
          <cell r="C980">
            <v>46</v>
          </cell>
          <cell r="D980" t="str">
            <v>1A2f</v>
          </cell>
          <cell r="E980" t="str">
            <v>1A2gviii</v>
          </cell>
          <cell r="F980" t="str">
            <v>1A2gviii_Other_manufacturing_industries_and_construction</v>
          </cell>
        </row>
        <row r="981">
          <cell r="A981" t="str">
            <v>834_16</v>
          </cell>
          <cell r="B981">
            <v>834</v>
          </cell>
          <cell r="C981">
            <v>16</v>
          </cell>
          <cell r="D981" t="str">
            <v>1A2b</v>
          </cell>
          <cell r="E981" t="str">
            <v>1A2b</v>
          </cell>
          <cell r="F981" t="str">
            <v>1A2b_Non-Ferrous_Metals</v>
          </cell>
        </row>
        <row r="982">
          <cell r="A982" t="str">
            <v>834_330</v>
          </cell>
          <cell r="B982">
            <v>834</v>
          </cell>
          <cell r="C982">
            <v>330</v>
          </cell>
          <cell r="D982" t="str">
            <v>1A2b</v>
          </cell>
          <cell r="E982" t="str">
            <v>1A2b</v>
          </cell>
          <cell r="F982" t="str">
            <v>1A2b_Non-Ferrous_Metals</v>
          </cell>
        </row>
        <row r="983">
          <cell r="A983" t="str">
            <v>834_57</v>
          </cell>
          <cell r="B983">
            <v>834</v>
          </cell>
          <cell r="C983">
            <v>57</v>
          </cell>
          <cell r="D983" t="str">
            <v>1A2b</v>
          </cell>
          <cell r="E983" t="str">
            <v>1A2b</v>
          </cell>
          <cell r="F983" t="str">
            <v>1A2b_Non-Ferrous_Metals</v>
          </cell>
        </row>
        <row r="984">
          <cell r="A984" t="str">
            <v>834_5</v>
          </cell>
          <cell r="B984">
            <v>834</v>
          </cell>
          <cell r="C984">
            <v>5</v>
          </cell>
          <cell r="D984" t="str">
            <v>1A2b</v>
          </cell>
          <cell r="E984" t="str">
            <v>1A2b</v>
          </cell>
          <cell r="F984" t="str">
            <v>1A2b_Non-Ferrous_Metals</v>
          </cell>
        </row>
        <row r="985">
          <cell r="A985" t="str">
            <v>58_11</v>
          </cell>
          <cell r="B985">
            <v>58</v>
          </cell>
          <cell r="C985">
            <v>11</v>
          </cell>
          <cell r="D985" t="str">
            <v>1A2f</v>
          </cell>
          <cell r="E985" t="str">
            <v>1A2gviii</v>
          </cell>
          <cell r="F985" t="str">
            <v>1A2gviii_Other_manufacturing_industries_and_construction</v>
          </cell>
        </row>
        <row r="986">
          <cell r="A986" t="str">
            <v>818_26</v>
          </cell>
          <cell r="B986">
            <v>818</v>
          </cell>
          <cell r="C986">
            <v>26</v>
          </cell>
          <cell r="D986" t="str">
            <v>1A1c</v>
          </cell>
          <cell r="E986" t="str">
            <v>1A1cii</v>
          </cell>
          <cell r="F986" t="str">
            <v>1A1cii_Oil_and_gas_extraction</v>
          </cell>
        </row>
        <row r="987">
          <cell r="A987" t="str">
            <v>818_16</v>
          </cell>
          <cell r="B987">
            <v>818</v>
          </cell>
          <cell r="C987">
            <v>16</v>
          </cell>
          <cell r="D987" t="str">
            <v>1A1c</v>
          </cell>
          <cell r="E987" t="str">
            <v>1A1cii</v>
          </cell>
          <cell r="F987" t="str">
            <v>1A1cii_Oil_and_gas_extraction</v>
          </cell>
        </row>
        <row r="988">
          <cell r="A988" t="str">
            <v>835_16</v>
          </cell>
          <cell r="B988">
            <v>835</v>
          </cell>
          <cell r="C988">
            <v>16</v>
          </cell>
          <cell r="D988" t="str">
            <v>1A2c</v>
          </cell>
          <cell r="E988" t="str">
            <v>1A2c</v>
          </cell>
          <cell r="F988" t="str">
            <v>1A2c_Chemicals</v>
          </cell>
        </row>
        <row r="989">
          <cell r="A989" t="str">
            <v>835_303</v>
          </cell>
          <cell r="B989">
            <v>835</v>
          </cell>
          <cell r="C989">
            <v>303</v>
          </cell>
          <cell r="D989" t="str">
            <v>1A2c</v>
          </cell>
          <cell r="E989" t="str">
            <v>1A2c</v>
          </cell>
          <cell r="F989" t="str">
            <v>1A2c_Chemicals</v>
          </cell>
        </row>
        <row r="990">
          <cell r="A990" t="str">
            <v>835_258</v>
          </cell>
          <cell r="B990">
            <v>835</v>
          </cell>
          <cell r="C990">
            <v>258</v>
          </cell>
          <cell r="D990" t="str">
            <v>1A2c</v>
          </cell>
          <cell r="E990" t="str">
            <v>1A2c</v>
          </cell>
          <cell r="F990" t="str">
            <v>1A2c_Chemicals</v>
          </cell>
        </row>
        <row r="991">
          <cell r="A991" t="str">
            <v>835_256</v>
          </cell>
          <cell r="B991">
            <v>835</v>
          </cell>
          <cell r="C991">
            <v>256</v>
          </cell>
          <cell r="D991" t="str">
            <v>1A2c</v>
          </cell>
          <cell r="E991" t="str">
            <v>1A2c</v>
          </cell>
          <cell r="F991" t="str">
            <v>1A2c_Chemicals</v>
          </cell>
        </row>
        <row r="992">
          <cell r="A992" t="str">
            <v>835_330</v>
          </cell>
          <cell r="B992">
            <v>835</v>
          </cell>
          <cell r="C992">
            <v>330</v>
          </cell>
          <cell r="D992" t="str">
            <v>1A2c</v>
          </cell>
          <cell r="E992" t="str">
            <v>1A2c</v>
          </cell>
          <cell r="F992" t="str">
            <v>1A2c_Chemicals</v>
          </cell>
        </row>
        <row r="993">
          <cell r="A993" t="str">
            <v>835_5</v>
          </cell>
          <cell r="B993">
            <v>835</v>
          </cell>
          <cell r="C993">
            <v>5</v>
          </cell>
          <cell r="D993" t="str">
            <v>1A2c</v>
          </cell>
          <cell r="E993" t="str">
            <v>1A2c</v>
          </cell>
          <cell r="F993" t="str">
            <v>1A2c_Chemicals</v>
          </cell>
        </row>
        <row r="994">
          <cell r="A994" t="str">
            <v>835_61</v>
          </cell>
          <cell r="B994">
            <v>835</v>
          </cell>
          <cell r="C994">
            <v>61</v>
          </cell>
          <cell r="D994" t="str">
            <v>1A2c</v>
          </cell>
          <cell r="E994" t="str">
            <v>1A2c</v>
          </cell>
          <cell r="F994" t="str">
            <v>1A2c_Chemicals</v>
          </cell>
        </row>
        <row r="995">
          <cell r="A995" t="str">
            <v>835_39</v>
          </cell>
          <cell r="B995">
            <v>835</v>
          </cell>
          <cell r="C995">
            <v>39</v>
          </cell>
          <cell r="D995" t="str">
            <v>1A2c</v>
          </cell>
          <cell r="E995" t="str">
            <v>1A2c</v>
          </cell>
          <cell r="F995" t="str">
            <v>1A2c_Chemicals</v>
          </cell>
        </row>
        <row r="996">
          <cell r="A996" t="str">
            <v>835_31</v>
          </cell>
          <cell r="B996">
            <v>835</v>
          </cell>
          <cell r="C996">
            <v>31</v>
          </cell>
          <cell r="D996" t="str">
            <v>1A2c</v>
          </cell>
          <cell r="E996" t="str">
            <v>1A2c</v>
          </cell>
          <cell r="F996" t="str">
            <v>1A2c_Chemicals</v>
          </cell>
        </row>
        <row r="997">
          <cell r="A997" t="str">
            <v>835_331</v>
          </cell>
          <cell r="B997">
            <v>835</v>
          </cell>
          <cell r="C997">
            <v>331</v>
          </cell>
          <cell r="D997" t="str">
            <v>1A2c</v>
          </cell>
          <cell r="E997" t="str">
            <v>1A2c</v>
          </cell>
          <cell r="F997" t="str">
            <v>1A2c_Chemicals</v>
          </cell>
        </row>
        <row r="998">
          <cell r="A998" t="str">
            <v>835_247</v>
          </cell>
          <cell r="B998">
            <v>835</v>
          </cell>
          <cell r="C998">
            <v>247</v>
          </cell>
          <cell r="D998" t="str">
            <v>1A2c</v>
          </cell>
          <cell r="E998" t="str">
            <v>1A2c</v>
          </cell>
          <cell r="F998" t="str">
            <v>1A2c_Chemicals</v>
          </cell>
        </row>
        <row r="999">
          <cell r="A999" t="str">
            <v>835_261</v>
          </cell>
          <cell r="B999">
            <v>835</v>
          </cell>
          <cell r="C999">
            <v>261</v>
          </cell>
          <cell r="D999" t="str">
            <v>1A2c</v>
          </cell>
          <cell r="E999" t="str">
            <v>1A2c</v>
          </cell>
          <cell r="F999" t="str">
            <v>1A2c_Chemicals</v>
          </cell>
        </row>
        <row r="1000">
          <cell r="A1000" t="str">
            <v>33_330</v>
          </cell>
          <cell r="B1000">
            <v>33</v>
          </cell>
          <cell r="C1000">
            <v>330</v>
          </cell>
          <cell r="D1000" t="str">
            <v>1A1a</v>
          </cell>
          <cell r="E1000" t="str">
            <v>1A1ai</v>
          </cell>
          <cell r="F1000" t="str">
            <v>1A1ai_Public_Electricity&amp;Heat_Production</v>
          </cell>
        </row>
        <row r="1001">
          <cell r="A1001" t="str">
            <v>33_28</v>
          </cell>
          <cell r="B1001">
            <v>33</v>
          </cell>
          <cell r="C1001">
            <v>28</v>
          </cell>
          <cell r="D1001" t="str">
            <v>1A1a</v>
          </cell>
          <cell r="E1001" t="str">
            <v>1A1ai</v>
          </cell>
          <cell r="F1001" t="str">
            <v>1A1ai_Public_Electricity&amp;Heat_Production</v>
          </cell>
        </row>
        <row r="1002">
          <cell r="A1002" t="str">
            <v>33_334</v>
          </cell>
          <cell r="B1002">
            <v>33</v>
          </cell>
          <cell r="C1002">
            <v>334</v>
          </cell>
          <cell r="D1002" t="str">
            <v>1A1a</v>
          </cell>
          <cell r="E1002" t="str">
            <v>1A1ai</v>
          </cell>
          <cell r="F1002" t="str">
            <v>1A1ai_Public_Electricity&amp;Heat_Production</v>
          </cell>
        </row>
        <row r="1003">
          <cell r="A1003" t="str">
            <v>33_331</v>
          </cell>
          <cell r="B1003">
            <v>33</v>
          </cell>
          <cell r="C1003">
            <v>331</v>
          </cell>
          <cell r="D1003" t="str">
            <v>1A1a</v>
          </cell>
          <cell r="E1003" t="str">
            <v>1A1ai</v>
          </cell>
          <cell r="F1003" t="str">
            <v>1A1ai_Public_Electricity&amp;Heat_Production</v>
          </cell>
        </row>
        <row r="1004">
          <cell r="A1004" t="str">
            <v>33_236</v>
          </cell>
          <cell r="B1004">
            <v>33</v>
          </cell>
          <cell r="C1004">
            <v>236</v>
          </cell>
          <cell r="D1004" t="str">
            <v>1A1a</v>
          </cell>
          <cell r="E1004" t="str">
            <v>1A1ai</v>
          </cell>
          <cell r="F1004" t="str">
            <v>1A1ai_Public_Electricity&amp;Heat_Production</v>
          </cell>
        </row>
        <row r="1005">
          <cell r="A1005" t="str">
            <v>33_247</v>
          </cell>
          <cell r="B1005">
            <v>33</v>
          </cell>
          <cell r="C1005">
            <v>247</v>
          </cell>
          <cell r="D1005" t="str">
            <v>1A1a</v>
          </cell>
          <cell r="E1005" t="str">
            <v>1A1ai</v>
          </cell>
          <cell r="F1005" t="str">
            <v>1A1ai_Public_Electricity&amp;Heat_Production</v>
          </cell>
        </row>
        <row r="1006">
          <cell r="A1006" t="str">
            <v>26_16</v>
          </cell>
          <cell r="B1006">
            <v>26</v>
          </cell>
          <cell r="C1006">
            <v>16</v>
          </cell>
          <cell r="D1006" t="str">
            <v>1A1c</v>
          </cell>
          <cell r="E1006" t="str">
            <v>1A1cii</v>
          </cell>
          <cell r="F1006" t="str">
            <v>1A1cii_Oil_and_gas_extraction</v>
          </cell>
        </row>
        <row r="1007">
          <cell r="A1007" t="str">
            <v>26_330</v>
          </cell>
          <cell r="B1007">
            <v>26</v>
          </cell>
          <cell r="C1007">
            <v>330</v>
          </cell>
          <cell r="D1007" t="str">
            <v>1A1c</v>
          </cell>
          <cell r="E1007" t="str">
            <v>1A1cii</v>
          </cell>
          <cell r="F1007" t="str">
            <v>1A1cii_Oil_and_gas_extraction</v>
          </cell>
        </row>
        <row r="1008">
          <cell r="A1008" t="str">
            <v>395_46</v>
          </cell>
          <cell r="B1008">
            <v>395</v>
          </cell>
          <cell r="C1008">
            <v>46</v>
          </cell>
          <cell r="D1008" t="str">
            <v>1A2f</v>
          </cell>
          <cell r="E1008" t="str">
            <v>2A4d</v>
          </cell>
          <cell r="F1008" t="str">
            <v>2A4d_Other_process_uses_of_carbonates:other</v>
          </cell>
        </row>
        <row r="1009">
          <cell r="A1009" t="str">
            <v>395_47</v>
          </cell>
          <cell r="B1009">
            <v>395</v>
          </cell>
          <cell r="C1009">
            <v>47</v>
          </cell>
          <cell r="D1009" t="str">
            <v>1A2f</v>
          </cell>
          <cell r="E1009" t="str">
            <v>2A4d</v>
          </cell>
          <cell r="F1009" t="str">
            <v>2A4d_Other_process_uses_of_carbonates:other</v>
          </cell>
        </row>
        <row r="1010">
          <cell r="A1010" t="str">
            <v>395_332</v>
          </cell>
          <cell r="B1010">
            <v>395</v>
          </cell>
          <cell r="C1010">
            <v>332</v>
          </cell>
          <cell r="D1010" t="str">
            <v>1A2f</v>
          </cell>
          <cell r="E1010" t="str">
            <v>2A4d</v>
          </cell>
          <cell r="F1010" t="str">
            <v>2A4d_Other_process_uses_of_carbonates:other</v>
          </cell>
        </row>
        <row r="1011">
          <cell r="A1011" t="str">
            <v>395_8</v>
          </cell>
          <cell r="B1011">
            <v>395</v>
          </cell>
          <cell r="C1011">
            <v>8</v>
          </cell>
          <cell r="D1011" t="str">
            <v>1A2f</v>
          </cell>
          <cell r="E1011" t="str">
            <v>2A4d</v>
          </cell>
          <cell r="F1011" t="str">
            <v>2A4d_Other_process_uses_of_carbonates:other</v>
          </cell>
        </row>
        <row r="1012">
          <cell r="A1012" t="str">
            <v>22_39</v>
          </cell>
          <cell r="B1012">
            <v>22</v>
          </cell>
          <cell r="C1012">
            <v>39</v>
          </cell>
          <cell r="D1012" t="str">
            <v>1A4a</v>
          </cell>
          <cell r="E1012" t="str">
            <v>1A4ai</v>
          </cell>
          <cell r="F1012" t="str">
            <v>1A4ai_Commercial/Institutional</v>
          </cell>
        </row>
        <row r="1013">
          <cell r="A1013" t="str">
            <v>22_330</v>
          </cell>
          <cell r="B1013">
            <v>22</v>
          </cell>
          <cell r="C1013">
            <v>330</v>
          </cell>
          <cell r="D1013" t="str">
            <v>1A4a</v>
          </cell>
          <cell r="E1013" t="str">
            <v>1A4ai</v>
          </cell>
          <cell r="F1013" t="str">
            <v>1A4ai_Commercial/Institutional</v>
          </cell>
        </row>
        <row r="1014">
          <cell r="A1014" t="str">
            <v>22_25</v>
          </cell>
          <cell r="B1014">
            <v>22</v>
          </cell>
          <cell r="C1014">
            <v>25</v>
          </cell>
          <cell r="D1014" t="str">
            <v>1A4a</v>
          </cell>
          <cell r="E1014" t="str">
            <v>1A4ai</v>
          </cell>
          <cell r="F1014" t="str">
            <v>1A4ai_Commercial/Institutional</v>
          </cell>
        </row>
        <row r="1015">
          <cell r="A1015" t="str">
            <v>22_253</v>
          </cell>
          <cell r="B1015">
            <v>22</v>
          </cell>
          <cell r="C1015">
            <v>253</v>
          </cell>
          <cell r="D1015" t="str">
            <v>1A4a</v>
          </cell>
          <cell r="E1015" t="str">
            <v>1A4ai</v>
          </cell>
          <cell r="F1015" t="str">
            <v>1A4ai_Commercial/Institutional</v>
          </cell>
        </row>
        <row r="1016">
          <cell r="A1016" t="str">
            <v>22_72</v>
          </cell>
          <cell r="B1016">
            <v>22</v>
          </cell>
          <cell r="C1016">
            <v>72</v>
          </cell>
          <cell r="D1016" t="str">
            <v>1A4a</v>
          </cell>
          <cell r="E1016" t="str">
            <v>1A4ai</v>
          </cell>
          <cell r="F1016" t="str">
            <v>1A4ai_Commercial/Institutional</v>
          </cell>
        </row>
        <row r="1017">
          <cell r="A1017" t="str">
            <v>22_311</v>
          </cell>
          <cell r="B1017">
            <v>22</v>
          </cell>
          <cell r="C1017">
            <v>311</v>
          </cell>
          <cell r="D1017" t="str">
            <v>1A4a</v>
          </cell>
          <cell r="E1017" t="str">
            <v>1A4ai</v>
          </cell>
          <cell r="F1017" t="str">
            <v>1A4ai_Commercial/Institutional</v>
          </cell>
        </row>
        <row r="1018">
          <cell r="A1018" t="str">
            <v>21_1</v>
          </cell>
          <cell r="B1018">
            <v>21</v>
          </cell>
          <cell r="C1018">
            <v>1</v>
          </cell>
          <cell r="D1018" t="str">
            <v>1A2f</v>
          </cell>
          <cell r="E1018" t="str">
            <v>1A2f</v>
          </cell>
          <cell r="F1018" t="str">
            <v>1A2f_Non-metallic_minerals</v>
          </cell>
        </row>
        <row r="1019">
          <cell r="A1019" t="str">
            <v>21_15</v>
          </cell>
          <cell r="B1019">
            <v>21</v>
          </cell>
          <cell r="C1019">
            <v>15</v>
          </cell>
          <cell r="D1019" t="str">
            <v>1A2f</v>
          </cell>
          <cell r="E1019" t="str">
            <v>1A2f</v>
          </cell>
          <cell r="F1019" t="str">
            <v>1A2f_Non-metallic_minerals</v>
          </cell>
        </row>
        <row r="1020">
          <cell r="A1020" t="str">
            <v>21_16</v>
          </cell>
          <cell r="B1020">
            <v>21</v>
          </cell>
          <cell r="C1020">
            <v>16</v>
          </cell>
          <cell r="D1020" t="str">
            <v>1A2f</v>
          </cell>
          <cell r="E1020" t="str">
            <v>1A2f</v>
          </cell>
          <cell r="F1020" t="str">
            <v>1A2f_Non-metallic_minerals</v>
          </cell>
        </row>
        <row r="1021">
          <cell r="A1021" t="str">
            <v>21_330</v>
          </cell>
          <cell r="B1021">
            <v>21</v>
          </cell>
          <cell r="C1021">
            <v>330</v>
          </cell>
          <cell r="D1021" t="str">
            <v>1A2f</v>
          </cell>
          <cell r="E1021" t="str">
            <v>1A2f</v>
          </cell>
          <cell r="F1021" t="str">
            <v>1A2f_Non-metallic_minerals</v>
          </cell>
        </row>
        <row r="1022">
          <cell r="A1022" t="str">
            <v>21_999</v>
          </cell>
          <cell r="B1022">
            <v>21</v>
          </cell>
          <cell r="C1022">
            <v>999</v>
          </cell>
          <cell r="D1022" t="str">
            <v>1A2f</v>
          </cell>
          <cell r="E1022" t="str">
            <v>1A2f</v>
          </cell>
          <cell r="F1022" t="str">
            <v>1A2f_Non-metallic_minerals</v>
          </cell>
        </row>
        <row r="1023">
          <cell r="A1023" t="str">
            <v>21_333</v>
          </cell>
          <cell r="B1023">
            <v>21</v>
          </cell>
          <cell r="C1023">
            <v>333</v>
          </cell>
          <cell r="D1023" t="str">
            <v>1A2f</v>
          </cell>
          <cell r="E1023" t="str">
            <v>1A2f</v>
          </cell>
          <cell r="F1023" t="str">
            <v>1A2f_Non-metallic_minerals</v>
          </cell>
        </row>
        <row r="1024">
          <cell r="A1024" t="str">
            <v>21_28</v>
          </cell>
          <cell r="B1024">
            <v>21</v>
          </cell>
          <cell r="C1024">
            <v>28</v>
          </cell>
          <cell r="D1024" t="str">
            <v>1A2f</v>
          </cell>
          <cell r="E1024" t="str">
            <v>1A2f</v>
          </cell>
          <cell r="F1024" t="str">
            <v>1A2f_Non-metallic_minerals</v>
          </cell>
        </row>
        <row r="1025">
          <cell r="A1025" t="str">
            <v>21_236</v>
          </cell>
          <cell r="B1025">
            <v>21</v>
          </cell>
          <cell r="C1025">
            <v>236</v>
          </cell>
          <cell r="D1025" t="str">
            <v>1A2f</v>
          </cell>
          <cell r="E1025" t="str">
            <v>1A2f</v>
          </cell>
          <cell r="F1025" t="str">
            <v>1A2f_Non-metallic_minerals</v>
          </cell>
        </row>
        <row r="1026">
          <cell r="A1026" t="str">
            <v>21_31</v>
          </cell>
          <cell r="B1026">
            <v>21</v>
          </cell>
          <cell r="C1026">
            <v>31</v>
          </cell>
          <cell r="D1026" t="str">
            <v>1A2f</v>
          </cell>
          <cell r="E1026" t="str">
            <v>1A2f</v>
          </cell>
          <cell r="F1026" t="str">
            <v>1A2f_Non-metallic_minerals</v>
          </cell>
        </row>
        <row r="1027">
          <cell r="A1027" t="str">
            <v>21_246</v>
          </cell>
          <cell r="B1027">
            <v>21</v>
          </cell>
          <cell r="C1027">
            <v>246</v>
          </cell>
          <cell r="D1027" t="str">
            <v>1A2f</v>
          </cell>
          <cell r="E1027" t="str">
            <v>1A2f</v>
          </cell>
          <cell r="F1027" t="str">
            <v>1A2f_Non-metallic_minerals</v>
          </cell>
        </row>
        <row r="1028">
          <cell r="A1028" t="str">
            <v>21_247</v>
          </cell>
          <cell r="B1028">
            <v>21</v>
          </cell>
          <cell r="C1028">
            <v>247</v>
          </cell>
          <cell r="D1028" t="str">
            <v>1A2f</v>
          </cell>
          <cell r="E1028" t="str">
            <v>1A2f</v>
          </cell>
          <cell r="F1028" t="str">
            <v>1A2f_Non-metallic_minerals</v>
          </cell>
        </row>
        <row r="1029">
          <cell r="A1029" t="str">
            <v>21_56</v>
          </cell>
          <cell r="B1029">
            <v>21</v>
          </cell>
          <cell r="C1029">
            <v>56</v>
          </cell>
          <cell r="D1029" t="str">
            <v>1A2f</v>
          </cell>
          <cell r="E1029" t="str">
            <v>1A2f</v>
          </cell>
          <cell r="F1029" t="str">
            <v>1A2f_Non-metallic_minerals</v>
          </cell>
        </row>
        <row r="1030">
          <cell r="A1030" t="str">
            <v>2_5</v>
          </cell>
          <cell r="B1030">
            <v>2</v>
          </cell>
          <cell r="C1030">
            <v>5</v>
          </cell>
          <cell r="D1030" t="str">
            <v>1A4c</v>
          </cell>
          <cell r="E1030" t="str">
            <v>1A4ci</v>
          </cell>
          <cell r="F1030" t="str">
            <v>1A4ci_Agriculture/Forestry/Fishing:Stationary</v>
          </cell>
        </row>
        <row r="1031">
          <cell r="A1031" t="str">
            <v>2_16</v>
          </cell>
          <cell r="B1031">
            <v>2</v>
          </cell>
          <cell r="C1031">
            <v>16</v>
          </cell>
          <cell r="D1031" t="str">
            <v>1A4c</v>
          </cell>
          <cell r="E1031" t="str">
            <v>1A4ci</v>
          </cell>
          <cell r="F1031" t="str">
            <v>1A4ci_Agriculture/Forestry/Fishing:Stationary</v>
          </cell>
        </row>
        <row r="1032">
          <cell r="A1032" t="str">
            <v>2_330</v>
          </cell>
          <cell r="B1032">
            <v>2</v>
          </cell>
          <cell r="C1032">
            <v>330</v>
          </cell>
          <cell r="D1032" t="str">
            <v>1A4c</v>
          </cell>
          <cell r="E1032" t="str">
            <v>1A4ci</v>
          </cell>
          <cell r="F1032" t="str">
            <v>1A4ci_Agriculture/Forestry/Fishing:Stationary</v>
          </cell>
        </row>
        <row r="1033">
          <cell r="A1033" t="str">
            <v>2_253</v>
          </cell>
          <cell r="B1033">
            <v>2</v>
          </cell>
          <cell r="C1033">
            <v>253</v>
          </cell>
          <cell r="D1033" t="str">
            <v>1A4c</v>
          </cell>
          <cell r="E1033" t="str">
            <v>1A4ci</v>
          </cell>
          <cell r="F1033" t="str">
            <v>1A4ci_Agriculture/Forestry/Fishing:Stationary</v>
          </cell>
        </row>
        <row r="1034">
          <cell r="A1034" t="str">
            <v>7_14</v>
          </cell>
          <cell r="B1034">
            <v>7</v>
          </cell>
          <cell r="C1034">
            <v>14</v>
          </cell>
          <cell r="D1034" t="str">
            <v>1A1c</v>
          </cell>
          <cell r="E1034" t="str">
            <v>1A1ci</v>
          </cell>
          <cell r="F1034" t="str">
            <v>1A1ci_Manufacture_of_solid_fuels</v>
          </cell>
        </row>
        <row r="1035">
          <cell r="A1035" t="str">
            <v>7_16</v>
          </cell>
          <cell r="B1035">
            <v>7</v>
          </cell>
          <cell r="C1035">
            <v>16</v>
          </cell>
          <cell r="D1035" t="str">
            <v>1A1c</v>
          </cell>
          <cell r="E1035" t="str">
            <v>1A1ci</v>
          </cell>
          <cell r="F1035" t="str">
            <v>1A1ci_Manufacture_of_solid_fuels</v>
          </cell>
        </row>
        <row r="1036">
          <cell r="A1036" t="str">
            <v>7_330</v>
          </cell>
          <cell r="B1036">
            <v>7</v>
          </cell>
          <cell r="C1036">
            <v>330</v>
          </cell>
          <cell r="D1036" t="str">
            <v>1A1c</v>
          </cell>
          <cell r="E1036" t="str">
            <v>1A1ci</v>
          </cell>
          <cell r="F1036" t="str">
            <v>1A1ci_Manufacture_of_solid_fuels</v>
          </cell>
        </row>
        <row r="1037">
          <cell r="A1037" t="str">
            <v>8_15</v>
          </cell>
          <cell r="B1037">
            <v>8</v>
          </cell>
          <cell r="C1037">
            <v>15</v>
          </cell>
          <cell r="D1037" t="str">
            <v>1A1c</v>
          </cell>
          <cell r="E1037" t="str">
            <v>1A1ciii</v>
          </cell>
          <cell r="F1037" t="str">
            <v>1A1ciii_Other_energy_industries</v>
          </cell>
        </row>
        <row r="1038">
          <cell r="A1038" t="str">
            <v>15_330</v>
          </cell>
          <cell r="B1038">
            <v>15</v>
          </cell>
          <cell r="C1038">
            <v>330</v>
          </cell>
          <cell r="D1038" t="str">
            <v>1A1c</v>
          </cell>
          <cell r="E1038" t="str">
            <v>1A1ciii</v>
          </cell>
          <cell r="F1038" t="str">
            <v>1Aciii_other_energy_industries</v>
          </cell>
        </row>
        <row r="1039">
          <cell r="A1039" t="str">
            <v>15_28</v>
          </cell>
          <cell r="B1039">
            <v>15</v>
          </cell>
          <cell r="C1039">
            <v>28</v>
          </cell>
          <cell r="D1039" t="str">
            <v>1A1c</v>
          </cell>
          <cell r="E1039" t="str">
            <v>1A1ciii</v>
          </cell>
          <cell r="F1039" t="str">
            <v>1Aciii_other_energy_industries</v>
          </cell>
        </row>
        <row r="1040">
          <cell r="A1040" t="str">
            <v>15_258</v>
          </cell>
          <cell r="B1040">
            <v>15</v>
          </cell>
          <cell r="C1040">
            <v>258</v>
          </cell>
          <cell r="D1040" t="str">
            <v>1A1c</v>
          </cell>
          <cell r="E1040" t="str">
            <v>1A1ciii</v>
          </cell>
          <cell r="F1040" t="str">
            <v>1Aciii_other_energy_industries</v>
          </cell>
        </row>
        <row r="1041">
          <cell r="A1041" t="str">
            <v>17_9</v>
          </cell>
          <cell r="B1041">
            <v>17</v>
          </cell>
          <cell r="C1041">
            <v>9</v>
          </cell>
          <cell r="D1041" t="str">
            <v>1A2a</v>
          </cell>
          <cell r="E1041" t="str">
            <v>2C1d</v>
          </cell>
          <cell r="F1041" t="str">
            <v>2C1d_Sinter</v>
          </cell>
        </row>
        <row r="1042">
          <cell r="A1042" t="str">
            <v>19_330</v>
          </cell>
          <cell r="B1042">
            <v>19</v>
          </cell>
          <cell r="C1042">
            <v>330</v>
          </cell>
          <cell r="D1042" t="str">
            <v>1A2a</v>
          </cell>
          <cell r="E1042" t="str">
            <v>1A2a</v>
          </cell>
          <cell r="F1042" t="str">
            <v>1A2a_Iron_and_steel</v>
          </cell>
        </row>
        <row r="1043">
          <cell r="A1043" t="str">
            <v>19_320</v>
          </cell>
          <cell r="B1043">
            <v>19</v>
          </cell>
          <cell r="C1043">
            <v>320</v>
          </cell>
          <cell r="D1043" t="str">
            <v>1A2a</v>
          </cell>
          <cell r="E1043" t="str">
            <v>1A2a</v>
          </cell>
          <cell r="F1043" t="str">
            <v>1A2a_Iron_and_steel</v>
          </cell>
        </row>
        <row r="1044">
          <cell r="A1044" t="str">
            <v>19_318</v>
          </cell>
          <cell r="B1044">
            <v>19</v>
          </cell>
          <cell r="C1044">
            <v>318</v>
          </cell>
          <cell r="D1044" t="str">
            <v>1A2a</v>
          </cell>
          <cell r="E1044" t="str">
            <v>1A2a</v>
          </cell>
          <cell r="F1044" t="str">
            <v>1A2a_Iron_and_steel</v>
          </cell>
        </row>
        <row r="1045">
          <cell r="A1045" t="str">
            <v>19_322</v>
          </cell>
          <cell r="B1045">
            <v>19</v>
          </cell>
          <cell r="C1045">
            <v>322</v>
          </cell>
          <cell r="D1045" t="str">
            <v>1A2a</v>
          </cell>
          <cell r="E1045" t="str">
            <v>1A2a</v>
          </cell>
          <cell r="F1045" t="str">
            <v>1A2a_Iron_and_steel</v>
          </cell>
        </row>
        <row r="1046">
          <cell r="A1046" t="str">
            <v>19_324</v>
          </cell>
          <cell r="B1046">
            <v>19</v>
          </cell>
          <cell r="C1046">
            <v>324</v>
          </cell>
          <cell r="D1046" t="str">
            <v>1A2a</v>
          </cell>
          <cell r="E1046" t="str">
            <v>1A2a</v>
          </cell>
          <cell r="F1046" t="str">
            <v>1A2a_Iron_and_steel</v>
          </cell>
        </row>
        <row r="1047">
          <cell r="A1047" t="str">
            <v>19_31</v>
          </cell>
          <cell r="B1047">
            <v>19</v>
          </cell>
          <cell r="C1047">
            <v>31</v>
          </cell>
          <cell r="D1047" t="str">
            <v>1A2a</v>
          </cell>
          <cell r="E1047" t="str">
            <v>1A2a</v>
          </cell>
          <cell r="F1047" t="str">
            <v>1A2a_Iron_and_steel</v>
          </cell>
        </row>
        <row r="1048">
          <cell r="A1048" t="str">
            <v>19_46</v>
          </cell>
          <cell r="B1048">
            <v>19</v>
          </cell>
          <cell r="C1048">
            <v>46</v>
          </cell>
          <cell r="D1048" t="str">
            <v>1A2a</v>
          </cell>
          <cell r="E1048" t="str">
            <v>1A2a</v>
          </cell>
          <cell r="F1048" t="str">
            <v>1A2a_Iron_and_steel</v>
          </cell>
        </row>
        <row r="1049">
          <cell r="A1049" t="str">
            <v>19_5</v>
          </cell>
          <cell r="B1049">
            <v>19</v>
          </cell>
          <cell r="C1049">
            <v>5</v>
          </cell>
          <cell r="D1049" t="str">
            <v>1A2a</v>
          </cell>
          <cell r="E1049" t="str">
            <v>1A2a</v>
          </cell>
          <cell r="F1049" t="str">
            <v>1A2a_Iron_and_steel</v>
          </cell>
        </row>
        <row r="1050">
          <cell r="A1050" t="str">
            <v>19_321</v>
          </cell>
          <cell r="B1050">
            <v>19</v>
          </cell>
          <cell r="C1050">
            <v>321</v>
          </cell>
          <cell r="D1050" t="str">
            <v>1A2a</v>
          </cell>
          <cell r="E1050" t="str">
            <v>1A2a</v>
          </cell>
          <cell r="F1050" t="str">
            <v>1A2a_Iron_and_steel</v>
          </cell>
        </row>
        <row r="1051">
          <cell r="A1051" t="str">
            <v>19_323</v>
          </cell>
          <cell r="B1051">
            <v>19</v>
          </cell>
          <cell r="C1051">
            <v>323</v>
          </cell>
          <cell r="D1051" t="str">
            <v>1A2a</v>
          </cell>
          <cell r="E1051" t="str">
            <v>1A2a</v>
          </cell>
          <cell r="F1051" t="str">
            <v>1A2a_Iron_and_steel</v>
          </cell>
        </row>
        <row r="1052">
          <cell r="A1052" t="str">
            <v>19_1</v>
          </cell>
          <cell r="B1052">
            <v>19</v>
          </cell>
          <cell r="C1052">
            <v>1</v>
          </cell>
          <cell r="D1052" t="str">
            <v>1A2a</v>
          </cell>
          <cell r="E1052" t="str">
            <v>1A2a</v>
          </cell>
          <cell r="F1052" t="str">
            <v>1A2a_Iron_and_steel</v>
          </cell>
        </row>
        <row r="1053">
          <cell r="A1053" t="str">
            <v>19_247</v>
          </cell>
          <cell r="B1053">
            <v>19</v>
          </cell>
          <cell r="C1053">
            <v>247</v>
          </cell>
          <cell r="D1053" t="str">
            <v>1A2a</v>
          </cell>
          <cell r="E1053" t="str">
            <v>1A2a</v>
          </cell>
          <cell r="F1053" t="str">
            <v>1A2a_Iron_and_steel</v>
          </cell>
        </row>
        <row r="1054">
          <cell r="A1054" t="str">
            <v>37_330</v>
          </cell>
          <cell r="B1054">
            <v>37</v>
          </cell>
          <cell r="C1054">
            <v>330</v>
          </cell>
          <cell r="D1054" t="str">
            <v>1A1b</v>
          </cell>
          <cell r="E1054" t="str">
            <v>1A1b</v>
          </cell>
          <cell r="F1054" t="str">
            <v>1A1b_Petroleum_Refining</v>
          </cell>
        </row>
        <row r="1055">
          <cell r="A1055" t="str">
            <v>37_258</v>
          </cell>
          <cell r="B1055">
            <v>37</v>
          </cell>
          <cell r="C1055">
            <v>258</v>
          </cell>
          <cell r="D1055" t="str">
            <v>1A1b</v>
          </cell>
          <cell r="E1055" t="str">
            <v>1A1b</v>
          </cell>
          <cell r="F1055" t="str">
            <v>1A1b_Petroleum_Refining</v>
          </cell>
        </row>
        <row r="1056">
          <cell r="A1056" t="str">
            <v>37_61</v>
          </cell>
          <cell r="B1056">
            <v>37</v>
          </cell>
          <cell r="C1056">
            <v>61</v>
          </cell>
          <cell r="D1056" t="str">
            <v>1A1b</v>
          </cell>
          <cell r="E1056" t="str">
            <v>1A1b</v>
          </cell>
          <cell r="F1056" t="str">
            <v>1A1b_Petroleum_Refining</v>
          </cell>
        </row>
        <row r="1057">
          <cell r="A1057" t="str">
            <v>37_999</v>
          </cell>
          <cell r="B1057">
            <v>37</v>
          </cell>
          <cell r="C1057">
            <v>999</v>
          </cell>
          <cell r="D1057" t="str">
            <v>1A1b</v>
          </cell>
          <cell r="E1057" t="str">
            <v>1A1b</v>
          </cell>
          <cell r="F1057" t="str">
            <v>1A1b_Petroleum_Refining</v>
          </cell>
        </row>
        <row r="1058">
          <cell r="A1058" t="str">
            <v>37_256</v>
          </cell>
          <cell r="B1058">
            <v>37</v>
          </cell>
          <cell r="C1058">
            <v>256</v>
          </cell>
          <cell r="D1058" t="str">
            <v>1A1b</v>
          </cell>
          <cell r="E1058" t="str">
            <v>1A1b</v>
          </cell>
          <cell r="F1058" t="str">
            <v>1A1b_Petroleum_Refining</v>
          </cell>
        </row>
        <row r="1059">
          <cell r="A1059" t="str">
            <v>37_58</v>
          </cell>
          <cell r="B1059">
            <v>37</v>
          </cell>
          <cell r="C1059">
            <v>58</v>
          </cell>
          <cell r="D1059" t="str">
            <v>1A1b</v>
          </cell>
          <cell r="E1059" t="str">
            <v>1A1b</v>
          </cell>
          <cell r="F1059" t="str">
            <v>1A1b_Petroleum_Refining</v>
          </cell>
        </row>
        <row r="1060">
          <cell r="A1060" t="str">
            <v>37_31</v>
          </cell>
          <cell r="B1060">
            <v>37</v>
          </cell>
          <cell r="C1060">
            <v>31</v>
          </cell>
          <cell r="D1060" t="str">
            <v>1A1b</v>
          </cell>
          <cell r="E1060" t="str">
            <v>1A1b</v>
          </cell>
          <cell r="F1060" t="str">
            <v>1A1b_Petroleum_Refining</v>
          </cell>
        </row>
        <row r="1061">
          <cell r="A1061" t="str">
            <v>37_31</v>
          </cell>
          <cell r="B1061">
            <v>37</v>
          </cell>
          <cell r="C1061">
            <v>31</v>
          </cell>
          <cell r="D1061" t="str">
            <v>1A1b</v>
          </cell>
          <cell r="E1061" t="str">
            <v>1A1b</v>
          </cell>
          <cell r="F1061" t="str">
            <v>1A1b_Petroleum_Refining</v>
          </cell>
        </row>
        <row r="1062">
          <cell r="A1062" t="str">
            <v>37_31</v>
          </cell>
          <cell r="B1062">
            <v>37</v>
          </cell>
          <cell r="C1062">
            <v>31</v>
          </cell>
          <cell r="D1062" t="str">
            <v>1A1b</v>
          </cell>
          <cell r="E1062" t="str">
            <v>1A1b</v>
          </cell>
          <cell r="F1062" t="str">
            <v>1A1b_Petroleum_Refining</v>
          </cell>
        </row>
        <row r="1063">
          <cell r="A1063" t="str">
            <v>37_31</v>
          </cell>
          <cell r="B1063">
            <v>37</v>
          </cell>
          <cell r="C1063">
            <v>31</v>
          </cell>
          <cell r="D1063" t="str">
            <v>1A1b</v>
          </cell>
          <cell r="E1063" t="str">
            <v>1A1b</v>
          </cell>
          <cell r="F1063" t="str">
            <v>1A1b_Petroleum_Refining</v>
          </cell>
        </row>
        <row r="1064">
          <cell r="A1064" t="str">
            <v>37_31</v>
          </cell>
          <cell r="B1064">
            <v>37</v>
          </cell>
          <cell r="C1064">
            <v>31</v>
          </cell>
          <cell r="D1064" t="str">
            <v>1A1b</v>
          </cell>
          <cell r="E1064" t="str">
            <v>1A1b</v>
          </cell>
          <cell r="F1064" t="str">
            <v>1A1b_Petroleum_Refining</v>
          </cell>
        </row>
        <row r="1065">
          <cell r="A1065" t="str">
            <v>69_5</v>
          </cell>
          <cell r="B1065">
            <v>69</v>
          </cell>
          <cell r="C1065">
            <v>5</v>
          </cell>
          <cell r="D1065" t="str">
            <v>1A2f</v>
          </cell>
          <cell r="E1065" t="str">
            <v>1A2f</v>
          </cell>
          <cell r="F1065" t="str">
            <v>1A2f_Non-metallic_minerals</v>
          </cell>
        </row>
        <row r="1066">
          <cell r="A1066" t="str">
            <v>69_16</v>
          </cell>
          <cell r="B1066">
            <v>69</v>
          </cell>
          <cell r="C1066">
            <v>16</v>
          </cell>
          <cell r="D1066" t="str">
            <v>1A2f</v>
          </cell>
          <cell r="E1066" t="str">
            <v>1A2f</v>
          </cell>
          <cell r="F1066" t="str">
            <v>1A2f_Non-metallic_minerals</v>
          </cell>
        </row>
        <row r="1067">
          <cell r="A1067" t="str">
            <v>69_281</v>
          </cell>
          <cell r="B1067">
            <v>69</v>
          </cell>
          <cell r="C1067">
            <v>281</v>
          </cell>
          <cell r="D1067" t="str">
            <v>1A2f</v>
          </cell>
          <cell r="E1067" t="str">
            <v>1A2f</v>
          </cell>
          <cell r="F1067" t="str">
            <v>1A2f_Non-metallic_minerals</v>
          </cell>
        </row>
        <row r="1068">
          <cell r="A1068" t="str">
            <v>69_253</v>
          </cell>
          <cell r="B1068">
            <v>69</v>
          </cell>
          <cell r="C1068">
            <v>253</v>
          </cell>
          <cell r="D1068" t="str">
            <v>1A2f</v>
          </cell>
          <cell r="E1068" t="str">
            <v>1A2f</v>
          </cell>
          <cell r="F1068" t="str">
            <v>1A2f_Non-metallic_minerals</v>
          </cell>
        </row>
        <row r="1069">
          <cell r="A1069" t="str">
            <v>69_330</v>
          </cell>
          <cell r="B1069">
            <v>69</v>
          </cell>
          <cell r="C1069">
            <v>330</v>
          </cell>
          <cell r="D1069" t="str">
            <v>1A2f</v>
          </cell>
          <cell r="E1069" t="str">
            <v>1A2f</v>
          </cell>
          <cell r="F1069" t="str">
            <v>1A2f_Non-metallic_minerals</v>
          </cell>
        </row>
        <row r="1070">
          <cell r="A1070" t="str">
            <v>69_333</v>
          </cell>
          <cell r="B1070">
            <v>69</v>
          </cell>
          <cell r="C1070">
            <v>333</v>
          </cell>
          <cell r="D1070" t="str">
            <v>1A2f</v>
          </cell>
          <cell r="E1070" t="str">
            <v>1A2f</v>
          </cell>
          <cell r="F1070" t="str">
            <v>1A2f_Non-metallic_minerals</v>
          </cell>
        </row>
        <row r="1071">
          <cell r="A1071" t="str">
            <v>69_72</v>
          </cell>
          <cell r="B1071">
            <v>69</v>
          </cell>
          <cell r="C1071">
            <v>72</v>
          </cell>
          <cell r="D1071" t="str">
            <v>1A2f</v>
          </cell>
          <cell r="E1071" t="str">
            <v>1A2f</v>
          </cell>
          <cell r="F1071" t="str">
            <v>1A2f_Non-metallic_minerals</v>
          </cell>
        </row>
        <row r="1072">
          <cell r="A1072" t="str">
            <v>119_320</v>
          </cell>
          <cell r="B1072">
            <v>119</v>
          </cell>
          <cell r="C1072">
            <v>320</v>
          </cell>
          <cell r="D1072" t="str">
            <v>2C1</v>
          </cell>
          <cell r="E1072" t="str">
            <v>2C1a</v>
          </cell>
          <cell r="F1072" t="str">
            <v>2C1a_Steel</v>
          </cell>
        </row>
        <row r="1073">
          <cell r="A1073" t="str">
            <v>119_322</v>
          </cell>
          <cell r="B1073">
            <v>119</v>
          </cell>
          <cell r="C1073">
            <v>322</v>
          </cell>
          <cell r="D1073" t="str">
            <v>2C1</v>
          </cell>
          <cell r="E1073" t="str">
            <v>2C1a</v>
          </cell>
          <cell r="F1073" t="str">
            <v>2C1a_Steel</v>
          </cell>
        </row>
        <row r="1074">
          <cell r="A1074" t="str">
            <v>119_324</v>
          </cell>
          <cell r="B1074">
            <v>119</v>
          </cell>
          <cell r="C1074">
            <v>324</v>
          </cell>
          <cell r="D1074" t="str">
            <v>2C1</v>
          </cell>
          <cell r="E1074" t="str">
            <v>2C1a</v>
          </cell>
          <cell r="F1074" t="str">
            <v>2C1a_Steel</v>
          </cell>
        </row>
        <row r="1075">
          <cell r="A1075" t="str">
            <v>307_15</v>
          </cell>
          <cell r="B1075">
            <v>307</v>
          </cell>
          <cell r="C1075">
            <v>15</v>
          </cell>
          <cell r="D1075" t="str">
            <v>1A1a</v>
          </cell>
          <cell r="E1075" t="str">
            <v>1A1ai</v>
          </cell>
          <cell r="F1075" t="str">
            <v>1A1ai_Public_Electricity&amp;Heat_Production</v>
          </cell>
        </row>
        <row r="1076">
          <cell r="A1076" t="str">
            <v>419_999</v>
          </cell>
          <cell r="B1076">
            <v>419</v>
          </cell>
          <cell r="C1076">
            <v>999</v>
          </cell>
          <cell r="D1076" t="str">
            <v>2B7</v>
          </cell>
          <cell r="E1076" t="str">
            <v>2B7</v>
          </cell>
          <cell r="F1076" t="str">
            <v>2B7_Soda_Ash_Production</v>
          </cell>
        </row>
        <row r="1077">
          <cell r="A1077" t="str">
            <v>419_46</v>
          </cell>
          <cell r="B1077">
            <v>419</v>
          </cell>
          <cell r="C1077">
            <v>46</v>
          </cell>
          <cell r="D1077" t="str">
            <v>2B7</v>
          </cell>
          <cell r="E1077" t="str">
            <v>2B7</v>
          </cell>
          <cell r="F1077" t="str">
            <v>2B7_Soda_Ash_Production</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gDrivers2009"/>
      <sheetName val="RegDriverRefs2009"/>
      <sheetName val="ReportFormats2009"/>
      <sheetName val="ReportFormats2009_ghg"/>
      <sheetName val="Sourcecodes2009"/>
      <sheetName val="ActivityCodes2009"/>
    </sheetNames>
    <sheetDataSet>
      <sheetData sheetId="0"/>
      <sheetData sheetId="1">
        <row r="3">
          <cell r="C3" t="str">
            <v>RegDriverCode</v>
          </cell>
          <cell r="D3" t="str">
            <v>Description</v>
          </cell>
        </row>
        <row r="4">
          <cell r="C4">
            <v>1</v>
          </cell>
          <cell r="D4" t="str">
            <v>Population data in thousands: Population Estimates Unit (ONS), have used the data within oilbalXX.xls to update this bit</v>
          </cell>
        </row>
        <row r="5">
          <cell r="C5">
            <v>2</v>
          </cell>
          <cell r="D5" t="str">
            <v>Emissions not allocated to any region. See Regional_core data_200X.xls</v>
          </cell>
        </row>
        <row r="6">
          <cell r="C6">
            <v>3</v>
          </cell>
          <cell r="D6" t="str">
            <v>All emissions in England. See Regional_core data_200X.xls</v>
          </cell>
        </row>
        <row r="7">
          <cell r="C7">
            <v>4</v>
          </cell>
          <cell r="D7" t="str">
            <v>All emissions in Scotland. See Regional_core data_200X.xls</v>
          </cell>
        </row>
        <row r="8">
          <cell r="C8">
            <v>5</v>
          </cell>
          <cell r="D8" t="str">
            <v>Supermarket Refrigeration: Haydock et al (2003). See HFC_PFC_SF6 inventory v7.xls. Mapped on GDP basis - time series obtained from ONS website, Regional Trends 38</v>
          </cell>
        </row>
        <row r="9">
          <cell r="C9">
            <v>6</v>
          </cell>
          <cell r="D9" t="str">
            <v>Domestic electricity use in GWh, taken from analysis within DECC Energy Trends December 2008 (for 2004 to 2007), March 2010 Energy Trends &amp; pers comm Laura Williams for 2008 and from REEIO GVA analysis for 1990 and 2000, see Regional_Electricity_200X.xls</v>
          </cell>
        </row>
        <row r="10">
          <cell r="C10">
            <v>7</v>
          </cell>
          <cell r="D10" t="str">
            <v>Aluminium_Production_(PFC): Haydock et al (2003). See HFC_PFC_SF6 inventory v7.xls. Actual regional emissions tonnes. Note separate categories for CO2 and PFC since drivers differ</v>
          </cell>
        </row>
        <row r="11">
          <cell r="C11">
            <v>8</v>
          </cell>
          <cell r="D11" t="str">
            <v>SF6_Cover_Gas: Haydock et al (2003). See HFC_PFC_SF6 inventory v7.xls. Based on production split estimated within WS Atkins report (2000) - applied to ALL years? Simplistic….</v>
          </cell>
        </row>
        <row r="12">
          <cell r="C12">
            <v>9</v>
          </cell>
          <cell r="D12" t="str">
            <v>Electronics_(PFC): Haydock et al (2003). See HFC_PFC_SF6 inventory v7.xls. Previous method based on "Actual regional emissions tonnes", but new method is based on production split estimate &amp; rolled across all years</v>
          </cell>
        </row>
        <row r="13">
          <cell r="C13">
            <v>10</v>
          </cell>
          <cell r="D13" t="str">
            <v>Electronics_(PFC): Haydock et al (2003). See HFC_PFC_SF6 inventory v7.xls. Previous method based on "Actual regional emissions tonnes", but new method is based on production split estimate &amp; rolled across all years</v>
          </cell>
        </row>
        <row r="14">
          <cell r="C14">
            <v>11</v>
          </cell>
          <cell r="D14" t="str">
            <v>Mobile_Air-Conditioning: Haydock et al (2003). See HFC_PFC_SF6 inventory v7.xls. Vehicle licensing basis - all years have same split applied - too simplistic??</v>
          </cell>
        </row>
        <row r="15">
          <cell r="C15">
            <v>12</v>
          </cell>
          <cell r="D15" t="str">
            <v>Electrical_Insulation: Haydock et al (2003). See HFC_PFC_SF6 inventory v7.xls.</v>
          </cell>
        </row>
        <row r="16">
          <cell r="C16">
            <v>13</v>
          </cell>
          <cell r="D16" t="str">
            <v>Electricity exports (based on data from Energy Trends and DUKES)</v>
          </cell>
        </row>
        <row r="17">
          <cell r="C17">
            <v>14</v>
          </cell>
          <cell r="D17" t="str">
            <v>Electricity use in the iron &amp; steel industry, taken from the ISSB stats regional energy use data for recent years, estimated for 1990 from other ISSB activity data. Used for the DA end users work, see Regional_Electricity_200X.xls</v>
          </cell>
        </row>
        <row r="18">
          <cell r="C18">
            <v>15</v>
          </cell>
          <cell r="D18" t="str">
            <v>Gas supply industry driver, used for the electricity use in the gas industry, for the DA end users work. Data is taken from regional GVA industry data used in REEIO, which is available for 1990, 2000 and 2005 only. Regional_Electricity_200X</v>
          </cell>
        </row>
        <row r="19">
          <cell r="C19">
            <v>16</v>
          </cell>
          <cell r="D19" t="str">
            <v>1995 onwards, data comes from the NAEI point source database, using PI, SPRI, ISR emissions data. 1990 data comes from reported % Cement Kiln Capacity data from the BCA, see Regional_Point Sources_200X.xls</v>
          </cell>
        </row>
        <row r="20">
          <cell r="C20">
            <v>17</v>
          </cell>
          <cell r="D20" t="str">
            <v>Emissions of C kt from Aluminium Production: based on UK plant production, Now comes from the point source database - numbers supplied by NP (see Regional_Point Sources_200X.xls)</v>
          </cell>
        </row>
        <row r="21">
          <cell r="C21">
            <v>18</v>
          </cell>
          <cell r="D21" t="str">
            <v>Glass Production, emissions data from PI/SPRI (see Regional_Point Sources_200X.xls)</v>
          </cell>
        </row>
        <row r="22">
          <cell r="C22">
            <v>19</v>
          </cell>
          <cell r="D22" t="str">
            <v>Refineries. Total (combustion+process) CO2 emissions kt as CO2, UKPIA plant-specific emissions data are used from 2000 onwards, see "Regional_Point sources_200X.xls".</v>
          </cell>
        </row>
        <row r="23">
          <cell r="C23">
            <v>20</v>
          </cell>
          <cell r="D23" t="str">
            <v>Nitric Acid Plant.  Now comes from the point source database - numbers supplied by NP (see Regional_Point Sources_200X.xls)</v>
          </cell>
        </row>
        <row r="24">
          <cell r="C24">
            <v>21</v>
          </cell>
          <cell r="D24" t="str">
            <v>Employment on Agricultural Holdings: Total Labour Force - Seasonal or Casual, MAFF, Digest of Agricultural Statistics , see regemplXX.xls</v>
          </cell>
        </row>
        <row r="25">
          <cell r="C25">
            <v>22</v>
          </cell>
          <cell r="D25" t="str">
            <v>All coal production, open cast plus deep-mined, used as a driver for the overall electricity use by collieries in the DA end-users work, see Regional_Electricity_200X.xls</v>
          </cell>
        </row>
        <row r="26">
          <cell r="C26">
            <v>23</v>
          </cell>
          <cell r="D26" t="str">
            <v>Deep mined coal production, ktonnes, Coal Authority, UKMin Stats, DUKES, Scot Energy Stats, Dig W Hist Stats.  see rcoalproXX.xls</v>
          </cell>
        </row>
        <row r="27">
          <cell r="C27">
            <v>24</v>
          </cell>
          <cell r="D27" t="str">
            <v>Open cast coal production, ktonnes, Coal Authority, UKMin Stats, DUKES, Scot Energy Stats, Dig W Hist Stats.  see rcoalproXX.xls</v>
          </cell>
        </row>
        <row r="28">
          <cell r="C28">
            <v>25</v>
          </cell>
          <cell r="D28" t="str">
            <v>Landfill Methane.  Emission in kt.  Regional Figs from DEFRA report "Methane Emissions from Landfill Sites in the UK", produced by LQM Ltd, Univ of Nottingham, see reg_landfillXX.xls</v>
          </cell>
        </row>
        <row r="29">
          <cell r="C29">
            <v>26</v>
          </cell>
          <cell r="D29" t="str">
            <v>Production of Iron from blast furnaces. Mt. ISSB(1991, 1996, 1999 onwards) see riandsXX.xls</v>
          </cell>
        </row>
        <row r="30">
          <cell r="C30">
            <v>27</v>
          </cell>
          <cell r="D30" t="str">
            <v>Production of steel from electric arc furnaces. Mt.ISSB(1991, 1996, 1999 onwards) see riandsXX.xls</v>
          </cell>
        </row>
        <row r="31">
          <cell r="C31">
            <v>28</v>
          </cell>
          <cell r="D31" t="str">
            <v>Coal consumption by  coke ovens and blast furnaces, Mt ,(to match DUKES 98 category blast furnaces) ISSB(1991, 96,99 onwards) see riandsXX.xls</v>
          </cell>
        </row>
        <row r="32">
          <cell r="C32">
            <v>29</v>
          </cell>
          <cell r="D32" t="str">
            <v>Emission of C kt by blast furnaces. ISSB(1991, 1996, 1999 onwards) coke consumption see riandsXX.xls- uncorrected -generic driver for BFG etc</v>
          </cell>
        </row>
        <row r="33">
          <cell r="C33">
            <v>30</v>
          </cell>
          <cell r="D33" t="str">
            <v>Consumption of coke breeze (mostly in sinter plant).Mt . ISSB(1991, 1996, 1999 onwards) see riandsXX.xls</v>
          </cell>
        </row>
        <row r="34">
          <cell r="C34">
            <v>31</v>
          </cell>
          <cell r="D34" t="str">
            <v>Coal consumed in coke ovens Mt , ISSB, DUKES, WDig Hist Stat see riandsXX.xls</v>
          </cell>
        </row>
        <row r="35">
          <cell r="C35">
            <v>32</v>
          </cell>
          <cell r="D35" t="str">
            <v>Fuel oil consumed by I&amp;S Industry, Mt . ISSB(1991, 1996, 1999, onwards) see riandsXX.xls</v>
          </cell>
        </row>
        <row r="36">
          <cell r="C36">
            <v>33</v>
          </cell>
          <cell r="D36" t="str">
            <v>Gas oil consumed by I&amp;S Industry, Mt . ISSB(1991, 1996, 1999 onwards) see riandsXX.xls</v>
          </cell>
        </row>
        <row r="37">
          <cell r="C37">
            <v>34</v>
          </cell>
          <cell r="D37" t="str">
            <v>Natural Gas consumed by I&amp;S Industry, Mth . ISSB(1991, 1996, 1999 onwards) see riandsXX.xls</v>
          </cell>
        </row>
        <row r="38">
          <cell r="C38">
            <v>35</v>
          </cell>
          <cell r="D38" t="str">
            <v>LPG consumed by I&amp;S Industry, Mth . ISSB(1991, 1996, 1999 onwards) see riandsXX.xls</v>
          </cell>
        </row>
        <row r="39">
          <cell r="C39">
            <v>36</v>
          </cell>
          <cell r="D39" t="str">
            <v>Other coal consumed in I&amp;S ,Mt . ISSB(1991, 1996, 1999 onwards) see riandsXX.xls appears to be mostly BF coal</v>
          </cell>
        </row>
        <row r="40">
          <cell r="C40">
            <v>37</v>
          </cell>
          <cell r="D40" t="str">
            <v>No of Dwellings. ONS Regional Trends, see Regional_core data_200X.xls</v>
          </cell>
        </row>
        <row r="41">
          <cell r="C41">
            <v>38</v>
          </cell>
          <cell r="D41" t="str">
            <v>Gas Production - gas flaring</v>
          </cell>
        </row>
        <row r="42">
          <cell r="C42">
            <v>39</v>
          </cell>
          <cell r="D42" t="str">
            <v>Gas Production - process emissions</v>
          </cell>
        </row>
        <row r="43">
          <cell r="C43">
            <v>40</v>
          </cell>
          <cell r="D43" t="str">
            <v>Gas Production - own gas use</v>
          </cell>
        </row>
        <row r="44">
          <cell r="C44">
            <v>41</v>
          </cell>
          <cell r="D44" t="str">
            <v>Gas Production - onshore loading</v>
          </cell>
        </row>
        <row r="45">
          <cell r="C45">
            <v>42</v>
          </cell>
          <cell r="D45" t="str">
            <v>Gas Production - oil terminal storage</v>
          </cell>
        </row>
        <row r="46">
          <cell r="C46">
            <v>43</v>
          </cell>
          <cell r="D46" t="str">
            <v>Road Traffic: Petrol; Carbon Emissions Mt, see Regional_Road transport_200X.xls</v>
          </cell>
        </row>
        <row r="47">
          <cell r="C47">
            <v>44</v>
          </cell>
          <cell r="D47" t="str">
            <v>Road Traffic: DERV; Carbon Emissions Mt, see Regional_Road transport_200X.xls</v>
          </cell>
        </row>
        <row r="48">
          <cell r="C48">
            <v>45</v>
          </cell>
          <cell r="D48" t="str">
            <v>Gas Production - gas venting</v>
          </cell>
        </row>
        <row r="49">
          <cell r="C49">
            <v>49</v>
          </cell>
          <cell r="D49" t="str">
            <v>SSF Production, based on reported or estimated annual plant production, see SSF_200X.xls</v>
          </cell>
        </row>
        <row r="50">
          <cell r="C50">
            <v>50</v>
          </cell>
          <cell r="D50" t="str">
            <v>Domestic Burning Oil and Domestic Burning Oil and Gas Oil Consumption, method uses 2004 DTI regional energy stats and NI HECA data,  see Regional_Oil Balance_200X.xls</v>
          </cell>
        </row>
        <row r="51">
          <cell r="C51">
            <v>51</v>
          </cell>
          <cell r="D51" t="str">
            <v>Burning Oil Consumption "other sources", uses 2004 DTI regional energy stats to derive regional split, see Regional_Oil Balance_200X.xls</v>
          </cell>
        </row>
        <row r="52">
          <cell r="C52">
            <v>52</v>
          </cell>
          <cell r="D52" t="str">
            <v>Gas Production: consumption of LPG mtherms: based on landings of methane at terminals, DUKES. see Regional_Oil Balance_200X.xls. Also used to split out Ngas use in Gas Production</v>
          </cell>
        </row>
        <row r="53">
          <cell r="C53">
            <v>53</v>
          </cell>
          <cell r="D53" t="str">
            <v>Other Industry consumption of LPG mtherms, uses 2004 DTI regional energy stats to derive regional data. see Regional_Oil Balance_200X.xls</v>
          </cell>
        </row>
        <row r="54">
          <cell r="C54">
            <v>54</v>
          </cell>
          <cell r="D54" t="str">
            <v>Lubricants consumed for energy: Mt based on DUKES regional sales: EW split by Manufacturing employment. see oilbalXX.xls</v>
          </cell>
        </row>
        <row r="55">
          <cell r="C55">
            <v>55</v>
          </cell>
          <cell r="D55" t="str">
            <v>Power stations - Coal consumption t. Used to use pwrstnstXX.xls, now use national ssheet "Power stations_XXXX.xls", on the "Fuel calculations" sheet</v>
          </cell>
        </row>
        <row r="56">
          <cell r="C56">
            <v>56</v>
          </cell>
          <cell r="D56" t="str">
            <v xml:space="preserve"> Power stations - Fuel oil (+gas oil) consumption t. Used to use pwrstnstXX.xls, now use national ssheet "Power stations_XXXX.xls", on the "Fuel calculations" sheet</v>
          </cell>
        </row>
        <row r="57">
          <cell r="C57">
            <v>57</v>
          </cell>
          <cell r="D57" t="str">
            <v>Power stations - Natural Gas consumption t . Used to use pwrstnstXX.xls, now use national ssheet "Power stations_XXXX.xls", on the "Fuel calculations" sheet</v>
          </cell>
        </row>
        <row r="58">
          <cell r="C58">
            <v>58</v>
          </cell>
          <cell r="D58" t="str">
            <v>Railways gas-oil consumption Mt. 1998 estimates from Rail Companies via Railtrack and NIR, see Regional_rail_dataXX.xls</v>
          </cell>
        </row>
        <row r="59">
          <cell r="C59">
            <v>59</v>
          </cell>
          <cell r="D59" t="str">
            <v>Aircraft Support - movements at major airports Transport Statistics GB + estimate for Cardiff., See aircraftsuppv2_01.xls</v>
          </cell>
        </row>
        <row r="60">
          <cell r="C60">
            <v>60</v>
          </cell>
          <cell r="D60" t="str">
            <v>Public sector electricity driver, for use in the DA end user work. Driver data is driveed from IDBR analysis (2007) for 2003 onwards, earlier years use GVA data from REEIO work, see Regional_Electricity_200X.xls</v>
          </cell>
        </row>
        <row r="61">
          <cell r="C61">
            <v>61</v>
          </cell>
          <cell r="D61" t="str">
            <v>Public sector oil use, based on BERR regional energy statistics for petroleum, which stems mainly from 2003 mapping grids</v>
          </cell>
        </row>
        <row r="62">
          <cell r="C62">
            <v>62</v>
          </cell>
          <cell r="D62" t="str">
            <v>Coastal: gas oil. Driver derived from port movement data, see Regional_Offshore_200X.xls</v>
          </cell>
        </row>
        <row r="63">
          <cell r="C63">
            <v>63</v>
          </cell>
          <cell r="D63" t="str">
            <v>C, N2O and CH4 (Poll-specific drivers) emitted by gas consumption in onshore terminals, UKOOA, see Regional_Offshore_200X.xls</v>
          </cell>
        </row>
        <row r="64">
          <cell r="C64">
            <v>64</v>
          </cell>
          <cell r="D64" t="str">
            <v>C, N2O and CH4 (Poll-specific drivers) emitted by flaring in onshore terminals and fields, UKOOA, see Regional_Offshore_200X.xls</v>
          </cell>
        </row>
        <row r="65">
          <cell r="C65">
            <v>65</v>
          </cell>
          <cell r="D65" t="str">
            <v>Fugitives and processes, kt C and CH4 (poll-specific driver), emitted by onshore terminals. UKOOOA/SCOPEC database, see Regional_Offshore_200X.xls</v>
          </cell>
        </row>
        <row r="66">
          <cell r="C66">
            <v>66</v>
          </cell>
          <cell r="D66" t="str">
            <v>Domestic Gas Consumption, regional fuel use data from DTI energy statistics, Transco local gas supply data and Phoenix Natural Gas data, see Regional_Gas_200X.xls</v>
          </cell>
        </row>
        <row r="67">
          <cell r="C67">
            <v>67</v>
          </cell>
          <cell r="D67" t="str">
            <v>Commercial Gas Consumption, regional fuel use data from DTI energy statistics, Transco local gas supply data and Phoenix Natural Gas data, see Regional_Gas_200X.xls</v>
          </cell>
        </row>
        <row r="68">
          <cell r="C68">
            <v>68</v>
          </cell>
          <cell r="D68" t="str">
            <v>Other Industries+ Autogenerators Gas Consumption, Mass Balance method using DTI, NAEI, TRANSCO &amp; Phoenix gas supply and consumption data, see Regional_Gas_200X.xls</v>
          </cell>
        </row>
        <row r="69">
          <cell r="C69">
            <v>69</v>
          </cell>
          <cell r="D69" t="str">
            <v>Cement_(Combustion), Solid &amp; Liquid fuel consumption Mtherm, see regcementXX.xls</v>
          </cell>
        </row>
        <row r="70">
          <cell r="C70">
            <v>70</v>
          </cell>
          <cell r="D70" t="str">
            <v>Commercial/Misc electricity use driver, derived from GVA data from REEIO work, for 1990, 2000 but from IDBR analysis (2007) for 2003 to 2008. See Regional_Electricity_200X.xls</v>
          </cell>
        </row>
        <row r="71">
          <cell r="C71">
            <v>71</v>
          </cell>
          <cell r="D71" t="str">
            <v>Other industry electricity use driver, derived from GVA data from REEIO work for 1990, 2000, but by difference using DECC Regional Energy Trends for recent years, see Regional_Electricity_200X.xls</v>
          </cell>
        </row>
        <row r="72">
          <cell r="C72">
            <v>72</v>
          </cell>
          <cell r="D72" t="str">
            <v>Domestic Coal data from DTI regional energy stats 2004 used in conjunction with NIHE housing data stats and DUKES fuel use data to determine representative timeseries estimates.</v>
          </cell>
        </row>
        <row r="73">
          <cell r="C73">
            <v>73</v>
          </cell>
          <cell r="D73" t="str">
            <v>Domestic Coal data from DTI regional energy stats 2004 used in conjunction with NIHE housing data stats and DUKES anthracite use data to determine representative timeseries estimates.</v>
          </cell>
        </row>
        <row r="74">
          <cell r="C74">
            <v>74</v>
          </cell>
          <cell r="D74" t="str">
            <v>2004 DTI regional energy data for other industry coal use (area sources) used across all years, see Regional_Coal_200X.xls</v>
          </cell>
        </row>
        <row r="75">
          <cell r="C75">
            <v>75</v>
          </cell>
          <cell r="D75" t="str">
            <v>2005 domestic SSF use from domssf05 mapping grid across whole timeseries, within I&amp;S_200X.xls</v>
          </cell>
        </row>
        <row r="76">
          <cell r="C76">
            <v>76</v>
          </cell>
          <cell r="D76" t="str">
            <v>Employment on Agricultural Holdings: Total Labour Force - Seasonal or Casual, DEFRA, Scottish exec, NI DARD, Digest of Agricultural Statistics , see regemplXX.xls. Note NI is zero - use for NGas consumption</v>
          </cell>
        </row>
        <row r="77">
          <cell r="C77">
            <v>77</v>
          </cell>
          <cell r="D77" t="str">
            <v>Gas leakage from supply network, based on TRANSCO model and specific leakage source data from all UK gas supply network operators, see Regional_Gas_200X.xls</v>
          </cell>
        </row>
        <row r="78">
          <cell r="C78">
            <v>78</v>
          </cell>
          <cell r="D78" t="str">
            <v>Domestic LPG consumption, uses 2005 domestic LPG mapping grid data and NI HECA data, see Regional_Oil Balance_200X.xls</v>
          </cell>
        </row>
        <row r="79">
          <cell r="C79">
            <v>79</v>
          </cell>
          <cell r="D79" t="str">
            <v>Domestic gas oil consumption, Mt,see oilbalXX.xls and belfastXX.xls</v>
          </cell>
        </row>
        <row r="80">
          <cell r="C80">
            <v>80</v>
          </cell>
          <cell r="D80" t="str">
            <v>Other Industry (combustion); Gas Oil, uses 2004 DTI regional energy statistics, see Regional_Oil Balance_200X.xls</v>
          </cell>
        </row>
        <row r="81">
          <cell r="C81">
            <v>81</v>
          </cell>
          <cell r="D81" t="str">
            <v>Dairy Cattle; Enteric, kt CH4. DEFRA, LMI Div see GHG Agsht-29May03-includes_regionalGHG.xls</v>
          </cell>
        </row>
        <row r="82">
          <cell r="C82">
            <v>82</v>
          </cell>
          <cell r="D82" t="str">
            <v>Other Cattle; Enteric, kt CH4. DEFRA, LMI Div see GHG Agsht-29May03-includes_regionalGHG.xls</v>
          </cell>
        </row>
        <row r="83">
          <cell r="C83">
            <v>83</v>
          </cell>
          <cell r="D83" t="str">
            <v>Sheep; Enteric, kt CH4.  MAFF, DEFRA, LMI Div see GHG Agsht-29May03-includes_regionalGHG.xls</v>
          </cell>
        </row>
        <row r="84">
          <cell r="C84">
            <v>84</v>
          </cell>
          <cell r="D84" t="str">
            <v>Pigs; Enteric, kt CH4.  DEFRA, LMI Div see GHG Agsht-29May03-includes_regionalGHG.xls</v>
          </cell>
        </row>
        <row r="85">
          <cell r="C85">
            <v>85</v>
          </cell>
          <cell r="D85" t="str">
            <v>Horses; Enteric, kt CH4.  DEFRA, LMI Div see GHG Agsht-29May03-includes_regionalGHG.xls</v>
          </cell>
        </row>
        <row r="86">
          <cell r="C86">
            <v>86</v>
          </cell>
          <cell r="D86" t="str">
            <v>Goats; Enteric, kt CH4.  DEFRA, LMI Div see GHG Agsht-29May03-includes_regionalGHG.xls</v>
          </cell>
        </row>
        <row r="87">
          <cell r="C87">
            <v>87</v>
          </cell>
          <cell r="D87" t="str">
            <v>Deer; Enteric, kt CH4.  DEFRA, LMI Div see GHG Agsht-29May03-includes_regionalGHG.xls</v>
          </cell>
        </row>
        <row r="88">
          <cell r="C88">
            <v>88</v>
          </cell>
          <cell r="D88" t="str">
            <v>Dairy Cattle; Wastes, kt CH4. DEFRA, LMI Div see GHG Agsht-29May03-includes_regionalGHG.xls</v>
          </cell>
        </row>
        <row r="89">
          <cell r="C89">
            <v>89</v>
          </cell>
          <cell r="D89" t="str">
            <v>Other Cattle; Wastes, kt CH4. DEFRA, LMI Div see GHG Agsht-29May03-includes_regionalGHG.xls</v>
          </cell>
        </row>
        <row r="90">
          <cell r="C90">
            <v>90</v>
          </cell>
          <cell r="D90" t="str">
            <v>Sheep; Wastes, kt CH4.  DEFRA, LMI Div seeGHG Agsht-29May03-includes_regionalGHG.xls</v>
          </cell>
        </row>
        <row r="91">
          <cell r="C91">
            <v>91</v>
          </cell>
          <cell r="D91" t="str">
            <v>Pigs; Wastes, kt CH4. DEFRA, LMI Div see GHG Agsht-29May03-includes_regionalGHG.xls</v>
          </cell>
        </row>
        <row r="92">
          <cell r="C92">
            <v>92</v>
          </cell>
          <cell r="D92" t="str">
            <v>Horses; Wastes, kt CH4. DEFRA, LMI Div see GHG Agsht-29May03-includes_regionalGHG.xls</v>
          </cell>
        </row>
        <row r="93">
          <cell r="C93">
            <v>93</v>
          </cell>
          <cell r="D93" t="str">
            <v>Goats; Wastes, kt CH4. DEFRA, LMI Div seeGHG Agsht-29May03-includes_regionalGHG.xls</v>
          </cell>
        </row>
        <row r="94">
          <cell r="C94">
            <v>94</v>
          </cell>
          <cell r="D94" t="str">
            <v>Deer; Wastes, kt CH4. DEFRA, LMI Div see GHG Agsht-29May03-includes_regionalGHG.xls</v>
          </cell>
        </row>
        <row r="95">
          <cell r="C95">
            <v>95</v>
          </cell>
          <cell r="D95" t="str">
            <v>All Poultry; Wastes, kt CH4.  DEFRA, LMI Div see GHG Agsht-29May03-includes_regionalGHG.xls</v>
          </cell>
        </row>
        <row r="96">
          <cell r="C96">
            <v>96</v>
          </cell>
          <cell r="D96" t="str">
            <v>Liquid Systems, kt N2O,  DEFRA, LMI Div see GHG Agsht-29May03-includes_regionalGHG.xls</v>
          </cell>
        </row>
        <row r="97">
          <cell r="C97">
            <v>97</v>
          </cell>
          <cell r="D97" t="str">
            <v>Solid Storage and Dry Lot, kt N2O,  DEFRA, LMI Div see GHG Agsht-29May03-includes_regionalGHG.xls</v>
          </cell>
        </row>
        <row r="98">
          <cell r="C98">
            <v>98</v>
          </cell>
          <cell r="D98" t="str">
            <v>Other_(Poultry and Stables), kt N2O,  DEFRA, LMI Div see GHG Agsht-29May03-includes_regionalGHG.xls</v>
          </cell>
        </row>
        <row r="99">
          <cell r="C99">
            <v>99</v>
          </cell>
          <cell r="D99" t="str">
            <v>Non-Fuel_Crops, kt N2O, DEFRA, LMI Div see GHG Agsht-29May03-includes_regionalGHG.xls</v>
          </cell>
        </row>
        <row r="100">
          <cell r="C100">
            <v>100</v>
          </cell>
          <cell r="D100" t="str">
            <v>Non-Fuel_Fertilizer, kt N2O, DEFRA, LMI Div see GHG Agsht-29May03-includes_regionalGHG</v>
          </cell>
        </row>
        <row r="101">
          <cell r="C101">
            <v>101</v>
          </cell>
          <cell r="D101" t="str">
            <v>Barley_residue, fraction,DEFRA, LMI Div seeGHG Agsht-29May03-includes_regionalGHG.xls</v>
          </cell>
        </row>
        <row r="102">
          <cell r="C102">
            <v>102</v>
          </cell>
          <cell r="D102" t="str">
            <v>Wheat_residue, fraction, DEFRA, LMI Div seeGHG Agsht-29May03-includes_regionalGHG.xls</v>
          </cell>
        </row>
        <row r="103">
          <cell r="C103">
            <v>103</v>
          </cell>
          <cell r="D103" t="str">
            <v>Oats_residue, fraction, DEFRA, LMI Div see GHG Agsht-29May03-includes_regionalGHG.xls</v>
          </cell>
        </row>
        <row r="104">
          <cell r="C104">
            <v>104</v>
          </cell>
          <cell r="D104" t="str">
            <v>Linseed_residue, fraction, MAFF, DEFRA, LMI Div see GHG Agsht-29May03-includes_regionalGHG.xls</v>
          </cell>
        </row>
        <row r="105">
          <cell r="C105">
            <v>105</v>
          </cell>
          <cell r="D105" t="str">
            <v>Dry Mass kt wheat production- for straw burnt as fuel,  DEFRA, LMI Div seeGHG Agsht-29May03-includes_regionalGHG.xls</v>
          </cell>
        </row>
        <row r="106">
          <cell r="C106">
            <v>110</v>
          </cell>
          <cell r="D106" t="str">
            <v>Miscellaneous, non-traded Fuel, Mtherms assumed for wood, SPRU boiler survey data, see Regional_Drivers 71 &amp; 110_200X.xls</v>
          </cell>
        </row>
        <row r="107">
          <cell r="C107">
            <v>111</v>
          </cell>
          <cell r="D107" t="str">
            <v>Other Industry, Fuel Oil, DECC Sub-national energy stats (updated annually in December Energy Trends), see Regional_Oil Balance_200X.xls</v>
          </cell>
        </row>
        <row r="108">
          <cell r="C108">
            <v>112</v>
          </cell>
          <cell r="D108" t="str">
            <v>Methane emissions from sewage treatment and disposal - used to use the Hobson Model but now split on population, Regional_Sewage_200X.xls</v>
          </cell>
        </row>
        <row r="109">
          <cell r="C109">
            <v>113</v>
          </cell>
          <cell r="D109" t="str">
            <v>(new driver from 1990-2008 DA GHGi dataset onwards) DA Rail Freight. (Zero in NI since 2003).See DA_Rail_20XX.xls</v>
          </cell>
        </row>
        <row r="110">
          <cell r="C110">
            <v>114</v>
          </cell>
          <cell r="D110" t="str">
            <v>DECC sub-national energy stats data for Industrial MSF, across all years, see Regional_Coal_20XX.xls</v>
          </cell>
        </row>
        <row r="111">
          <cell r="C111">
            <v>116</v>
          </cell>
          <cell r="D111" t="str">
            <v>Onshore loading, kt Ch4, UKOOA/SCOPEC database see Regional_Offshore_200X.xls</v>
          </cell>
        </row>
        <row r="112">
          <cell r="C112">
            <v>117</v>
          </cell>
          <cell r="D112" t="str">
            <v>Oil Terminal Storage, kt Ch4, UKOOA/SCOPEC database see Regional_Offshore_200X.xls</v>
          </cell>
        </row>
        <row r="113">
          <cell r="C113">
            <v>118</v>
          </cell>
          <cell r="D113" t="str">
            <v>Emission of C kt by blast furnaces. ISSB(1991, 1996, 1999, 2000,2001)</v>
          </cell>
        </row>
        <row r="114">
          <cell r="C114">
            <v>119</v>
          </cell>
          <cell r="D114" t="str">
            <v>Venting from onshore terminals, kt C and CH4 (poll-specific driver), UKOOA SCOPEC database, Regional_Offshore_200X.xls</v>
          </cell>
        </row>
        <row r="115">
          <cell r="C115">
            <v>121</v>
          </cell>
          <cell r="D115" t="str">
            <v>Now comes from the point source database - numbers supplied by NP (see Regional_Point Sources_200X.xls)</v>
          </cell>
        </row>
        <row r="116">
          <cell r="C116">
            <v>122</v>
          </cell>
          <cell r="D116" t="str">
            <v>Methane emission kt, from Chemical Industry (other chemicals); Pollution Inventory, Now comes from the point source database - numbers supplied by NP (see Regional_Point Sources_200X.xls)</v>
          </cell>
        </row>
        <row r="117">
          <cell r="C117">
            <v>123</v>
          </cell>
          <cell r="D117" t="str">
            <v>2005 domestic wood mapping grid used as driver for domestic wood across the full time series, see Regional_Coal_200X.xls</v>
          </cell>
        </row>
        <row r="118">
          <cell r="C118">
            <v>124</v>
          </cell>
          <cell r="D118" t="str">
            <v>Methane emission kt, from Chemical Industry (Ethylene); Pollution Inventory, Now comes from the point source database - numbers supplied by NP (see Regional_Point Sources_200X.xls)</v>
          </cell>
        </row>
        <row r="119">
          <cell r="C119">
            <v>125</v>
          </cell>
          <cell r="D119" t="str">
            <v>Total Crude Steel Production,Mt Steel, ISSB (1991, 1996, 1999 onwards), see riandsXX.xls</v>
          </cell>
        </row>
        <row r="120">
          <cell r="C120">
            <v>126</v>
          </cell>
          <cell r="D120" t="str">
            <v>Autogeneration use of gas. This driver links to the portion of autogenerator gas use that is for electricity exported back out to the grid (source 833), whereas driver 68 is used for the portion of autogen gas used on site.</v>
          </cell>
        </row>
        <row r="121">
          <cell r="C121">
            <v>127</v>
          </cell>
          <cell r="D121" t="str">
            <v>chemical waste incineration. Now comes from the point source database - numbers supplied by NP (see Regional_Point Sources_200X.xls)</v>
          </cell>
        </row>
        <row r="122">
          <cell r="C122">
            <v>128</v>
          </cell>
          <cell r="D122" t="str">
            <v>crematoria emissions - Now comes from the point source database - numbers supplied by NP (see Regional_Point Sources_200X.xls)</v>
          </cell>
        </row>
        <row r="123">
          <cell r="C123">
            <v>129</v>
          </cell>
          <cell r="D123" t="str">
            <v>power stations - sour gas use, see Power stations_XXXX.xls, on the "Fuel calculations" sheet</v>
          </cell>
        </row>
        <row r="124">
          <cell r="C124">
            <v>130</v>
          </cell>
          <cell r="D124" t="str">
            <v>International Cruise.  Derived from AEA analysis of CAA flights. Needed for Final Users</v>
          </cell>
        </row>
        <row r="125">
          <cell r="C125">
            <v>131</v>
          </cell>
          <cell r="D125" t="str">
            <v>International TOL.  Derived from AEA analysis of CAA flights.  Needed for Final Users</v>
          </cell>
        </row>
        <row r="126">
          <cell r="C126">
            <v>132</v>
          </cell>
          <cell r="D126" t="str">
            <v>International Shipping.  Based on DfT Maritime Statistics port movement data</v>
          </cell>
        </row>
        <row r="127">
          <cell r="C127">
            <v>133</v>
          </cell>
          <cell r="D127" t="str">
            <v>DA peat use data in energy terms, annual data from CEH research (Amanda Thomson in 2011)</v>
          </cell>
        </row>
        <row r="128">
          <cell r="C128">
            <v>134</v>
          </cell>
          <cell r="D128" t="str">
            <v>5A1_Forest Land Remaining Forest land, annual data from CEH research (Amanda Thomson in 2011)</v>
          </cell>
        </row>
        <row r="129">
          <cell r="C129">
            <v>135</v>
          </cell>
          <cell r="D129" t="str">
            <v>5A2_Land Converted to Forest Land, annual data from CEH research (Amanda Thomson in 2011)</v>
          </cell>
        </row>
        <row r="130">
          <cell r="C130">
            <v>136</v>
          </cell>
          <cell r="D130" t="str">
            <v>5B1_Cropland Remaining Cropland, annual data from CEH research (Amanda Thomson in 2011)</v>
          </cell>
        </row>
        <row r="131">
          <cell r="C131">
            <v>137</v>
          </cell>
          <cell r="D131" t="str">
            <v>5B2_Land Converted to Cropland, annual data from CEH research (Amanda Thomson in 2011)</v>
          </cell>
        </row>
        <row r="132">
          <cell r="C132">
            <v>138</v>
          </cell>
          <cell r="D132" t="str">
            <v>5B_Liming, annual data from CEH research (Amanda Thomson in 2011)</v>
          </cell>
        </row>
        <row r="133">
          <cell r="C133">
            <v>139</v>
          </cell>
          <cell r="D133" t="str">
            <v>5C1_Grassland Remaining Grassland, annual data from CEH research (Amanda Thomson in 2011)</v>
          </cell>
        </row>
        <row r="134">
          <cell r="C134">
            <v>140</v>
          </cell>
          <cell r="D134" t="str">
            <v>5C_Grassland (Biomass burning) although should be in 5C2 apparently, annual data from CEH research (Amanda Thomson in 2011)</v>
          </cell>
        </row>
        <row r="135">
          <cell r="C135">
            <v>141</v>
          </cell>
          <cell r="D135" t="str">
            <v>5C_liming, annual data from CEH research (Amanda Thomson in 2011)</v>
          </cell>
        </row>
        <row r="136">
          <cell r="C136">
            <v>142</v>
          </cell>
          <cell r="D136" t="str">
            <v>5B2_N2O from soil disturbance, land use conversion to cropland, new source from 2009 inventory, A Thomson (CEH) Jan 2011</v>
          </cell>
        </row>
        <row r="137">
          <cell r="C137">
            <v>143</v>
          </cell>
          <cell r="D137" t="str">
            <v>5D2_non-CO2 emissions from drainage of soils and wetlands, new source from 2009 inventory, A Thomson (CEH) Jan 2011</v>
          </cell>
        </row>
        <row r="138">
          <cell r="C138">
            <v>144</v>
          </cell>
          <cell r="D138" t="str">
            <v>5E1_settlements remaining settlements, annual data from CEH research (Amanda Thomson in 2011)</v>
          </cell>
        </row>
        <row r="139">
          <cell r="C139">
            <v>145</v>
          </cell>
          <cell r="D139" t="str">
            <v>5E2_Land converted to settlements, annual data from CEH research (Amanda Thomson in 2011)</v>
          </cell>
        </row>
        <row r="140">
          <cell r="C140">
            <v>146</v>
          </cell>
          <cell r="D140" t="str">
            <v>5E_settlements_biomass burning, annual data from CEH research (Amanda Thomson in 2011)</v>
          </cell>
        </row>
        <row r="141">
          <cell r="C141">
            <v>147</v>
          </cell>
          <cell r="D141" t="str">
            <v>5D1_wetlands remaining wetlands. Carbon emissions only. Amanda Thomson (CEH) June 2011</v>
          </cell>
        </row>
        <row r="142">
          <cell r="C142">
            <v>148</v>
          </cell>
          <cell r="D142" t="str">
            <v>5F2_Land converted to other land, annual data from CEH research (Amanda Thomson in 2011)</v>
          </cell>
        </row>
        <row r="143">
          <cell r="C143">
            <v>149</v>
          </cell>
          <cell r="D143" t="str">
            <v>5G1_Harvested wood products, annual data from CEH research (Amanda Thomson in 2011)</v>
          </cell>
        </row>
        <row r="144">
          <cell r="C144">
            <v>150</v>
          </cell>
          <cell r="D144" t="str">
            <v>5C2_Land converted to Grassland, annual data from CEH research (Amanda Thomson in 2011)</v>
          </cell>
        </row>
        <row r="145">
          <cell r="C145">
            <v>151</v>
          </cell>
          <cell r="D145" t="str">
            <v>WYG closed coal mines report (1990-2004 data)</v>
          </cell>
        </row>
        <row r="146">
          <cell r="C146">
            <v>152</v>
          </cell>
          <cell r="D146" t="str">
            <v>miscellaneous industrial &amp; commercial oil use, DECC Sub-national energy stats (updated annually in December Energy Trends)</v>
          </cell>
        </row>
        <row r="147">
          <cell r="C147">
            <v>153</v>
          </cell>
          <cell r="D147" t="str">
            <v>Domestic TOL (Aviation spirit).  Regional aviation emissions provided by Charles Walker.  See 'aviation emissions by region_CW_may07.xls'</v>
          </cell>
        </row>
        <row r="148">
          <cell r="C148">
            <v>154</v>
          </cell>
          <cell r="D148" t="str">
            <v>Domestic TOL (Aviation turbine fuel).  Regional aviation emissions provided by Charles Walker.  See 'aviation emissions by region_CW_may07.xls'</v>
          </cell>
        </row>
        <row r="149">
          <cell r="C149">
            <v>155</v>
          </cell>
          <cell r="D149" t="str">
            <v>Domestic Cruise (Aviation spirit).  Regional GHG aviation emissions provided by Charles Walker.  See 'aviation emissions by region_CW_may07.xls'</v>
          </cell>
        </row>
        <row r="150">
          <cell r="C150">
            <v>156</v>
          </cell>
          <cell r="D150" t="str">
            <v>Domestic Cruise (Aviation turbine fuel).  Regional GHG aviation emissions provided by Charles Walker.  See 'aviation emissions by region_CW_may07.xls'</v>
          </cell>
        </row>
        <row r="151">
          <cell r="C151">
            <v>157</v>
          </cell>
          <cell r="D151" t="str">
            <v>Commercial and Public sector coal use, DECC Sub-national energy stats (updated annually in December Energy Trends)</v>
          </cell>
        </row>
        <row r="152">
          <cell r="C152">
            <v>158</v>
          </cell>
          <cell r="D152" t="str">
            <v>Road Transport LPG use, based on numbers of petrol stations that sell LPG in 2005. No sales data, see Regional_Road transport_200X.xls</v>
          </cell>
        </row>
        <row r="153">
          <cell r="C153">
            <v>159</v>
          </cell>
          <cell r="D153" t="str">
            <v>Forest Land - biomass burning.  annual data from CEH research (Amanda Thomson in 2011)</v>
          </cell>
        </row>
        <row r="154">
          <cell r="C154">
            <v>160</v>
          </cell>
          <cell r="D154" t="str">
            <v>Forest Land - N fertilisation. annual data from CEH research (Amanda Thomson in 2011)</v>
          </cell>
        </row>
        <row r="155">
          <cell r="C155">
            <v>161</v>
          </cell>
          <cell r="D155" t="str">
            <v>Agricultural offroad fuel use, now based on the 2003 agrioffroad mapping grid, rather than agric employment</v>
          </cell>
        </row>
        <row r="156">
          <cell r="C156">
            <v>162</v>
          </cell>
          <cell r="D156" t="str">
            <v>Now obsolete - used to be Industrial off-road petrol use, but this now linked to 163</v>
          </cell>
        </row>
        <row r="157">
          <cell r="C157">
            <v>163</v>
          </cell>
          <cell r="D157" t="str">
            <v>Industrial off-road diesel and petrol use, from mapping grid updated during 2009</v>
          </cell>
        </row>
        <row r="158">
          <cell r="C158">
            <v>164</v>
          </cell>
          <cell r="D158" t="str">
            <v>Stationary agriculture gas oil and fuel oil use, DECC Sub-national energy stats (updated annually in December Energy Trends)</v>
          </cell>
        </row>
        <row r="159">
          <cell r="C159">
            <v>165</v>
          </cell>
          <cell r="D159" t="str">
            <v>Power stations - wood use.  Derived from data in wood_XXXX.xls</v>
          </cell>
        </row>
        <row r="160">
          <cell r="C160">
            <v>166</v>
          </cell>
          <cell r="D160" t="str">
            <v>Road transport - cars non catalyst - urban driving_Petrol</v>
          </cell>
        </row>
        <row r="161">
          <cell r="C161">
            <v>167</v>
          </cell>
          <cell r="D161" t="str">
            <v>Road transport - cars non catalyst - rural driving_Petrol</v>
          </cell>
        </row>
        <row r="162">
          <cell r="C162">
            <v>168</v>
          </cell>
          <cell r="D162" t="str">
            <v>Road transport - cars non catalyst - motorway driving_Petrol</v>
          </cell>
        </row>
        <row r="163">
          <cell r="C163">
            <v>169</v>
          </cell>
          <cell r="D163" t="str">
            <v>Road transport - cars with catalyst - urban driving_Petrol</v>
          </cell>
        </row>
        <row r="164">
          <cell r="C164">
            <v>170</v>
          </cell>
          <cell r="D164" t="str">
            <v>Road transport - cars with catalyst - rural driving_Petrol</v>
          </cell>
        </row>
        <row r="165">
          <cell r="C165">
            <v>171</v>
          </cell>
          <cell r="D165" t="str">
            <v>Road transport - cars with catalyst - motorway driving_Petrol</v>
          </cell>
        </row>
        <row r="166">
          <cell r="C166">
            <v>172</v>
          </cell>
          <cell r="D166" t="str">
            <v>Road transport - cars - urban driving_DERV</v>
          </cell>
        </row>
        <row r="167">
          <cell r="C167">
            <v>173</v>
          </cell>
          <cell r="D167" t="str">
            <v>Road transport - cars - rural driving_DERV</v>
          </cell>
        </row>
        <row r="168">
          <cell r="C168">
            <v>174</v>
          </cell>
          <cell r="D168" t="str">
            <v>Road transport - cars - motorway driving_DERV</v>
          </cell>
        </row>
        <row r="169">
          <cell r="C169">
            <v>175</v>
          </cell>
          <cell r="D169" t="str">
            <v>Road transport - LGVs non catalyst  - urban driving_Petrol</v>
          </cell>
        </row>
        <row r="170">
          <cell r="C170">
            <v>176</v>
          </cell>
          <cell r="D170" t="str">
            <v>Road transport - LGVs non catalyst  - rural driving_Petrol</v>
          </cell>
        </row>
        <row r="171">
          <cell r="C171">
            <v>177</v>
          </cell>
          <cell r="D171" t="str">
            <v>Road transport - LGVs non catalyst  - motorway driving_Petrol</v>
          </cell>
        </row>
        <row r="172">
          <cell r="C172">
            <v>178</v>
          </cell>
          <cell r="D172" t="str">
            <v>Road transport - LGVs with catalyst  - urban driving_Petrol</v>
          </cell>
        </row>
        <row r="173">
          <cell r="C173">
            <v>179</v>
          </cell>
          <cell r="D173" t="str">
            <v>Road transport - LGVs with catalyst  - rural driving_Petrol</v>
          </cell>
        </row>
        <row r="174">
          <cell r="C174">
            <v>180</v>
          </cell>
          <cell r="D174" t="str">
            <v>Road transport - LGVs with catalyst  - motorway driving_Petrol</v>
          </cell>
        </row>
        <row r="175">
          <cell r="C175">
            <v>181</v>
          </cell>
          <cell r="D175" t="str">
            <v>Road transport - LGVs - urban driving_DERV</v>
          </cell>
        </row>
        <row r="176">
          <cell r="C176">
            <v>182</v>
          </cell>
          <cell r="D176" t="str">
            <v>Road transport - LGVs - rural driving_DERV</v>
          </cell>
        </row>
        <row r="177">
          <cell r="C177">
            <v>183</v>
          </cell>
          <cell r="D177" t="str">
            <v>Road transport - LGVs - motorway driving_DERV</v>
          </cell>
        </row>
        <row r="178">
          <cell r="C178">
            <v>184</v>
          </cell>
          <cell r="D178" t="str">
            <v>Road transport - HGV rigid - urban driving_DERV</v>
          </cell>
        </row>
        <row r="179">
          <cell r="C179">
            <v>185</v>
          </cell>
          <cell r="D179" t="str">
            <v>Road transport - HGV rigid - rural driving_DERV</v>
          </cell>
        </row>
        <row r="180">
          <cell r="C180">
            <v>186</v>
          </cell>
          <cell r="D180" t="str">
            <v>Road transport - HGV rigid - motorway driving_DERV</v>
          </cell>
        </row>
        <row r="181">
          <cell r="C181">
            <v>187</v>
          </cell>
          <cell r="D181" t="str">
            <v>Road transport - HGV articulated - urban driving_DERV</v>
          </cell>
        </row>
        <row r="182">
          <cell r="C182">
            <v>188</v>
          </cell>
          <cell r="D182" t="str">
            <v>Road transport - HGV articulated - rural driving_DERV</v>
          </cell>
        </row>
        <row r="183">
          <cell r="C183">
            <v>189</v>
          </cell>
          <cell r="D183" t="str">
            <v>Road transport - HGV articulated - motorway driving_DERV</v>
          </cell>
        </row>
        <row r="184">
          <cell r="C184">
            <v>190</v>
          </cell>
          <cell r="D184" t="str">
            <v>Road transport - buses and coaches - urban driving_DERV</v>
          </cell>
        </row>
        <row r="185">
          <cell r="C185">
            <v>191</v>
          </cell>
          <cell r="D185" t="str">
            <v>Road transport - buses and coaches - rural driving_DERV</v>
          </cell>
        </row>
        <row r="186">
          <cell r="C186">
            <v>192</v>
          </cell>
          <cell r="D186" t="str">
            <v>Road transport - buses and coaches - motorway driving_DERV</v>
          </cell>
        </row>
        <row r="187">
          <cell r="C187">
            <v>193</v>
          </cell>
          <cell r="D187" t="str">
            <v>Road transport - motorcycle - urban driving_Petrol</v>
          </cell>
        </row>
        <row r="188">
          <cell r="C188">
            <v>194</v>
          </cell>
          <cell r="D188" t="str">
            <v>Road transport - motorcycle - rural driving_Petrol</v>
          </cell>
        </row>
        <row r="189">
          <cell r="C189">
            <v>195</v>
          </cell>
          <cell r="D189" t="str">
            <v>Road transport - motorcycle - motorway driving_Petrol</v>
          </cell>
        </row>
        <row r="190">
          <cell r="C190">
            <v>196</v>
          </cell>
          <cell r="D190" t="str">
            <v>International TOL (activity code 2 and 3) for AQ emissions inventories, derived from AEA analysis of CAA flights DB.</v>
          </cell>
        </row>
        <row r="191">
          <cell r="C191">
            <v>197</v>
          </cell>
          <cell r="D191" t="str">
            <v>Now obsolete. Was used for: International TOL (activity code 3) for AQ emissions inventories, derived from AEA analysis of CAA flights DB.</v>
          </cell>
        </row>
        <row r="192">
          <cell r="C192">
            <v>198</v>
          </cell>
          <cell r="D192" t="str">
            <v>Road transport - cars - cold start_DERV</v>
          </cell>
        </row>
        <row r="193">
          <cell r="C193">
            <v>199</v>
          </cell>
          <cell r="D193" t="str">
            <v>Road transport - cars non catalyst - cold start_Petrol</v>
          </cell>
        </row>
        <row r="194">
          <cell r="C194">
            <v>200</v>
          </cell>
          <cell r="D194" t="str">
            <v>Road transport - cars with catalysts - cold start_Petrol</v>
          </cell>
        </row>
        <row r="195">
          <cell r="C195">
            <v>201</v>
          </cell>
          <cell r="D195" t="str">
            <v>Road transport - LGVs - cold start_DERV</v>
          </cell>
        </row>
        <row r="196">
          <cell r="C196">
            <v>202</v>
          </cell>
          <cell r="D196" t="str">
            <v>Road transport - LGVs non catalyst - cold start_Petrol</v>
          </cell>
        </row>
        <row r="197">
          <cell r="C197">
            <v>203</v>
          </cell>
          <cell r="D197" t="str">
            <v>Road transport - LGVs with catalysts - cold start_Petrol</v>
          </cell>
        </row>
        <row r="198">
          <cell r="C198">
            <v>204</v>
          </cell>
          <cell r="D198" t="str">
            <v>Autogenerators - gas - own electricity use (based on energy trends) (used in end users only in 2011)</v>
          </cell>
        </row>
      </sheetData>
      <sheetData sheetId="2"/>
      <sheetData sheetId="3"/>
      <sheetData sheetId="4">
        <row r="3">
          <cell r="A3" t="str">
            <v>Sourcecode</v>
          </cell>
        </row>
      </sheetData>
      <sheetData sheetId="5">
        <row r="3">
          <cell r="A3" t="str">
            <v>Activitycode</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preadsheet_checklist"/>
      <sheetName val="Cross-Cut_ES"/>
      <sheetName val="RegDriverRefs2010 LINKED"/>
      <sheetName val="FINAL!"/>
      <sheetName val="Fuel-Balance"/>
      <sheetName val="lookups"/>
      <sheetName val="README"/>
      <sheetName val="To-Do list"/>
      <sheetName val="Sheet2"/>
      <sheetName val="RegDriverRefs2010"/>
      <sheetName val="Obselete"/>
      <sheetName val="Correspondence"/>
      <sheetName val="Sheet1"/>
      <sheetName val="Sheet3"/>
    </sheetNames>
    <sheetDataSet>
      <sheetData sheetId="0">
        <row r="1">
          <cell r="A1" t="str">
            <v>Checklist of 1990-2010 Regional GHGI spreadsheets</v>
          </cell>
        </row>
      </sheetData>
      <sheetData sheetId="1"/>
      <sheetData sheetId="2">
        <row r="1">
          <cell r="A1" t="str">
            <v>RegDriverCode</v>
          </cell>
        </row>
      </sheetData>
      <sheetData sheetId="3"/>
      <sheetData sheetId="4"/>
      <sheetData sheetId="5">
        <row r="2">
          <cell r="E2" t="str">
            <v>Not started</v>
          </cell>
        </row>
        <row r="3">
          <cell r="E3" t="str">
            <v>In progress</v>
          </cell>
        </row>
        <row r="4">
          <cell r="E4" t="str">
            <v>Complete with no comments</v>
          </cell>
        </row>
        <row r="5">
          <cell r="E5" t="str">
            <v>Complete with comments</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0"/>
  <sheetViews>
    <sheetView tabSelected="1" workbookViewId="0">
      <selection activeCell="B10" sqref="B10"/>
    </sheetView>
  </sheetViews>
  <sheetFormatPr baseColWidth="10" defaultColWidth="8.83203125" defaultRowHeight="14" x14ac:dyDescent="0"/>
  <cols>
    <col min="1" max="1" width="16.83203125" style="4" customWidth="1"/>
    <col min="2" max="2" width="144.33203125" style="4" customWidth="1"/>
    <col min="3" max="16384" width="8.83203125" style="4"/>
  </cols>
  <sheetData>
    <row r="1" spans="1:2" ht="18">
      <c r="A1" s="26" t="s">
        <v>238</v>
      </c>
    </row>
    <row r="3" spans="1:2" s="5" customFormat="1">
      <c r="A3" s="5" t="s">
        <v>233</v>
      </c>
    </row>
    <row r="4" spans="1:2">
      <c r="A4" s="4" t="s">
        <v>242</v>
      </c>
      <c r="B4" s="4" t="s">
        <v>514</v>
      </c>
    </row>
    <row r="6" spans="1:2" s="5" customFormat="1">
      <c r="A6" s="5" t="s">
        <v>234</v>
      </c>
    </row>
    <row r="7" spans="1:2" ht="16">
      <c r="A7" s="4" t="s">
        <v>239</v>
      </c>
      <c r="B7" s="4" t="s">
        <v>515</v>
      </c>
    </row>
    <row r="8" spans="1:2" ht="16">
      <c r="A8" s="4" t="s">
        <v>240</v>
      </c>
      <c r="B8" s="4" t="s">
        <v>516</v>
      </c>
    </row>
    <row r="9" spans="1:2" ht="16">
      <c r="A9" s="4" t="s">
        <v>243</v>
      </c>
      <c r="B9" s="4" t="s">
        <v>517</v>
      </c>
    </row>
    <row r="11" spans="1:2" s="5" customFormat="1">
      <c r="A11" s="5" t="s">
        <v>235</v>
      </c>
    </row>
    <row r="12" spans="1:2" ht="16">
      <c r="A12" s="4" t="s">
        <v>241</v>
      </c>
      <c r="B12" s="4" t="s">
        <v>518</v>
      </c>
    </row>
    <row r="14" spans="1:2" s="5" customFormat="1">
      <c r="A14" s="5" t="s">
        <v>236</v>
      </c>
    </row>
    <row r="15" spans="1:2" ht="16">
      <c r="A15" s="4" t="s">
        <v>244</v>
      </c>
      <c r="B15" s="4" t="s">
        <v>519</v>
      </c>
    </row>
    <row r="18" spans="1:2" s="5" customFormat="1">
      <c r="A18" s="5" t="s">
        <v>237</v>
      </c>
    </row>
    <row r="19" spans="1:2">
      <c r="A19" s="4" t="s">
        <v>246</v>
      </c>
      <c r="B19" s="4" t="s">
        <v>245</v>
      </c>
    </row>
    <row r="20" spans="1:2" ht="16">
      <c r="A20" s="117" t="s">
        <v>653</v>
      </c>
    </row>
  </sheetData>
  <pageMargins left="0.70866141732283472" right="0.70866141732283472" top="0.74803149606299213" bottom="0.74803149606299213" header="0.31496062992125984" footer="0.31496062992125984"/>
  <pageSetup paperSize="9" scale="83"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tabColor rgb="FFFF0000"/>
  </sheetPr>
  <dimension ref="A1:F15"/>
  <sheetViews>
    <sheetView showGridLines="0" workbookViewId="0">
      <selection activeCell="D8" sqref="D8"/>
    </sheetView>
  </sheetViews>
  <sheetFormatPr baseColWidth="10" defaultColWidth="8.83203125" defaultRowHeight="14" x14ac:dyDescent="0"/>
  <cols>
    <col min="1" max="1" width="18.5" style="4" customWidth="1"/>
    <col min="2" max="2" width="8" style="4" customWidth="1"/>
    <col min="3" max="3" width="15.83203125" style="4" customWidth="1"/>
    <col min="4" max="4" width="16.33203125" style="4" customWidth="1"/>
    <col min="5" max="5" width="17.5" style="4" customWidth="1"/>
    <col min="6" max="6" width="29.6640625" style="4" customWidth="1"/>
    <col min="7" max="16384" width="8.83203125" style="4"/>
  </cols>
  <sheetData>
    <row r="1" spans="1:6" ht="18">
      <c r="A1" s="22" t="s">
        <v>520</v>
      </c>
    </row>
    <row r="3" spans="1:6" s="15" customFormat="1" ht="51">
      <c r="A3" s="121" t="s">
        <v>24</v>
      </c>
      <c r="B3" s="121" t="s">
        <v>25</v>
      </c>
      <c r="C3" s="122" t="s">
        <v>617</v>
      </c>
      <c r="D3" s="122" t="s">
        <v>618</v>
      </c>
      <c r="E3" s="122" t="s">
        <v>619</v>
      </c>
      <c r="F3" s="123" t="s">
        <v>37</v>
      </c>
    </row>
    <row r="4" spans="1:6" ht="20">
      <c r="A4" s="124" t="s">
        <v>26</v>
      </c>
      <c r="B4" s="125" t="s">
        <v>620</v>
      </c>
      <c r="C4" s="126">
        <v>1</v>
      </c>
      <c r="D4" s="127">
        <v>34.404813130935587</v>
      </c>
      <c r="E4" s="128">
        <f>D4/D$12</f>
        <v>0.73665462708580765</v>
      </c>
      <c r="F4" s="129" t="s">
        <v>500</v>
      </c>
    </row>
    <row r="5" spans="1:6" ht="20">
      <c r="A5" s="124" t="s">
        <v>27</v>
      </c>
      <c r="B5" s="125" t="s">
        <v>621</v>
      </c>
      <c r="C5" s="126">
        <v>25</v>
      </c>
      <c r="D5" s="127">
        <v>7.5178485668124138</v>
      </c>
      <c r="E5" s="128">
        <f t="shared" ref="E5:E11" si="0">D5/D$12</f>
        <v>0.16096753414693443</v>
      </c>
      <c r="F5" s="129" t="s">
        <v>228</v>
      </c>
    </row>
    <row r="6" spans="1:6">
      <c r="A6" s="124" t="s">
        <v>28</v>
      </c>
      <c r="B6" s="125" t="s">
        <v>622</v>
      </c>
      <c r="C6" s="126">
        <v>298</v>
      </c>
      <c r="D6" s="127">
        <v>3.2810298657420889</v>
      </c>
      <c r="E6" s="128">
        <f t="shared" si="0"/>
        <v>7.0251386717527842E-2</v>
      </c>
      <c r="F6" s="129" t="s">
        <v>36</v>
      </c>
    </row>
    <row r="7" spans="1:6" ht="28.5" customHeight="1">
      <c r="A7" s="124" t="s">
        <v>623</v>
      </c>
      <c r="B7" s="125"/>
      <c r="C7" s="126"/>
      <c r="D7" s="127">
        <f>SUM(D8:D11)</f>
        <v>1.5004379782469952</v>
      </c>
      <c r="E7" s="128">
        <f t="shared" si="0"/>
        <v>3.2126452049730005E-2</v>
      </c>
      <c r="F7" s="290" t="s">
        <v>258</v>
      </c>
    </row>
    <row r="8" spans="1:6" ht="16.5" customHeight="1">
      <c r="A8" s="124" t="s">
        <v>29</v>
      </c>
      <c r="B8" s="125" t="s">
        <v>30</v>
      </c>
      <c r="C8" s="130" t="s">
        <v>250</v>
      </c>
      <c r="D8" s="131">
        <v>1.3272112839212626</v>
      </c>
      <c r="E8" s="132">
        <f t="shared" si="0"/>
        <v>2.8417428971354703E-2</v>
      </c>
      <c r="F8" s="290"/>
    </row>
    <row r="9" spans="1:6" ht="16.5" customHeight="1">
      <c r="A9" s="124" t="s">
        <v>31</v>
      </c>
      <c r="B9" s="125" t="s">
        <v>32</v>
      </c>
      <c r="C9" s="130" t="s">
        <v>249</v>
      </c>
      <c r="D9" s="131">
        <v>0.14200779967873489</v>
      </c>
      <c r="E9" s="132">
        <f t="shared" si="0"/>
        <v>3.0405833717943461E-3</v>
      </c>
      <c r="F9" s="290"/>
    </row>
    <row r="10" spans="1:6">
      <c r="A10" s="124" t="s">
        <v>33</v>
      </c>
      <c r="B10" s="125" t="s">
        <v>624</v>
      </c>
      <c r="C10" s="133">
        <v>22800</v>
      </c>
      <c r="D10" s="131">
        <v>3.0939893167992706E-2</v>
      </c>
      <c r="E10" s="132">
        <f t="shared" si="0"/>
        <v>6.624658990880733E-4</v>
      </c>
      <c r="F10" s="290"/>
    </row>
    <row r="11" spans="1:6">
      <c r="A11" s="124" t="s">
        <v>248</v>
      </c>
      <c r="B11" s="125" t="s">
        <v>625</v>
      </c>
      <c r="C11" s="133">
        <v>17200</v>
      </c>
      <c r="D11" s="131">
        <v>2.7900147900505401E-4</v>
      </c>
      <c r="E11" s="132">
        <f t="shared" si="0"/>
        <v>5.973807492884E-6</v>
      </c>
      <c r="F11" s="290"/>
    </row>
    <row r="12" spans="1:6" ht="28.5" customHeight="1">
      <c r="A12" s="124" t="s">
        <v>34</v>
      </c>
      <c r="B12" s="124"/>
      <c r="C12" s="126"/>
      <c r="D12" s="127">
        <v>46.704129541737089</v>
      </c>
      <c r="E12" s="128">
        <f>SUM(E4:E7)</f>
        <v>0.99999999999999989</v>
      </c>
      <c r="F12" s="129"/>
    </row>
    <row r="13" spans="1:6">
      <c r="D13" s="269"/>
      <c r="E13" s="16"/>
      <c r="F13" s="13"/>
    </row>
    <row r="14" spans="1:6">
      <c r="A14" s="39"/>
    </row>
    <row r="15" spans="1:6">
      <c r="A15" s="39"/>
    </row>
  </sheetData>
  <mergeCells count="1">
    <mergeCell ref="F7:F11"/>
  </mergeCells>
  <pageMargins left="0.7" right="0.7" top="0.75" bottom="0.75" header="0.3" footer="0.3"/>
  <pageSetup paperSize="9" orientation="landscape"/>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enableFormatConditionsCalculation="0">
    <tabColor rgb="FF92D050"/>
    <pageSetUpPr fitToPage="1"/>
  </sheetPr>
  <dimension ref="A1:I15"/>
  <sheetViews>
    <sheetView showGridLines="0" workbookViewId="0">
      <selection activeCell="D6" sqref="D6"/>
    </sheetView>
  </sheetViews>
  <sheetFormatPr baseColWidth="10" defaultColWidth="8.83203125" defaultRowHeight="14" x14ac:dyDescent="0"/>
  <cols>
    <col min="1" max="1" width="42.33203125" style="4" customWidth="1"/>
    <col min="2" max="2" width="10" style="4" customWidth="1"/>
    <col min="3" max="3" width="12.33203125" style="4" customWidth="1"/>
    <col min="4" max="4" width="10.33203125" style="4" customWidth="1"/>
    <col min="5" max="5" width="10.83203125" style="4" customWidth="1"/>
    <col min="6" max="6" width="11.1640625" style="4" customWidth="1"/>
    <col min="7" max="7" width="11.33203125" style="4" customWidth="1"/>
    <col min="8" max="8" width="8.83203125" style="4"/>
    <col min="9" max="9" width="14" style="4" customWidth="1"/>
    <col min="10" max="10" width="16.6640625" style="4" customWidth="1"/>
    <col min="11" max="16384" width="8.83203125" style="4"/>
  </cols>
  <sheetData>
    <row r="1" spans="1:9" ht="18">
      <c r="A1" s="22" t="s">
        <v>521</v>
      </c>
      <c r="B1" s="5"/>
      <c r="C1" s="5"/>
    </row>
    <row r="3" spans="1:9" s="6" customFormat="1" ht="36">
      <c r="A3" s="134"/>
      <c r="B3" s="135" t="s">
        <v>23</v>
      </c>
      <c r="C3" s="136" t="s">
        <v>353</v>
      </c>
      <c r="D3" s="135" t="s">
        <v>26</v>
      </c>
      <c r="E3" s="135" t="s">
        <v>27</v>
      </c>
      <c r="F3" s="135" t="s">
        <v>28</v>
      </c>
      <c r="G3" s="135" t="s">
        <v>35</v>
      </c>
    </row>
    <row r="4" spans="1:9" s="15" customFormat="1">
      <c r="A4" s="120" t="s">
        <v>23</v>
      </c>
      <c r="B4" s="137">
        <v>46.704129541737082</v>
      </c>
      <c r="C4" s="138">
        <f t="shared" ref="C4:C9" si="0">B4/B$4</f>
        <v>1</v>
      </c>
      <c r="D4" s="137">
        <v>34.404813130935587</v>
      </c>
      <c r="E4" s="139">
        <v>7.517848566812412</v>
      </c>
      <c r="F4" s="139">
        <v>3.2810298657420884</v>
      </c>
      <c r="G4" s="137">
        <v>1.5004379782469952</v>
      </c>
    </row>
    <row r="5" spans="1:9">
      <c r="A5" s="140" t="s">
        <v>1</v>
      </c>
      <c r="B5" s="141">
        <v>13.847812496941479</v>
      </c>
      <c r="C5" s="142">
        <f t="shared" si="0"/>
        <v>0.29650081551282098</v>
      </c>
      <c r="D5" s="141">
        <v>13.296846975866275</v>
      </c>
      <c r="E5" s="143">
        <v>0.46381044154390816</v>
      </c>
      <c r="F5" s="143">
        <v>8.7155079531297197E-2</v>
      </c>
      <c r="G5" s="141">
        <v>0</v>
      </c>
    </row>
    <row r="6" spans="1:9" ht="24">
      <c r="A6" s="140" t="s">
        <v>227</v>
      </c>
      <c r="B6" s="141">
        <f>B7+B8</f>
        <v>12.924191916242957</v>
      </c>
      <c r="C6" s="142">
        <f t="shared" si="0"/>
        <v>0.27672482161761031</v>
      </c>
      <c r="D6" s="141">
        <f>D7+D8</f>
        <v>12.791462514500175</v>
      </c>
      <c r="E6" s="141">
        <f t="shared" ref="E6:G6" si="1">E7+E8</f>
        <v>9.9666228199573603E-3</v>
      </c>
      <c r="F6" s="141">
        <f t="shared" si="1"/>
        <v>0.12276277892282712</v>
      </c>
      <c r="G6" s="141">
        <f t="shared" si="1"/>
        <v>0</v>
      </c>
    </row>
    <row r="7" spans="1:9" s="33" customFormat="1">
      <c r="A7" s="144" t="s">
        <v>221</v>
      </c>
      <c r="B7" s="145">
        <v>10.646403775289988</v>
      </c>
      <c r="C7" s="142">
        <f t="shared" si="0"/>
        <v>0.2279542275972801</v>
      </c>
      <c r="D7" s="145">
        <v>10.533508998293323</v>
      </c>
      <c r="E7" s="146">
        <v>9.3404452735041422E-3</v>
      </c>
      <c r="F7" s="146">
        <v>0.10355433172316138</v>
      </c>
      <c r="G7" s="145">
        <v>0</v>
      </c>
    </row>
    <row r="8" spans="1:9" s="33" customFormat="1">
      <c r="A8" s="144" t="s">
        <v>222</v>
      </c>
      <c r="B8" s="145">
        <v>2.2777881409529699</v>
      </c>
      <c r="C8" s="142">
        <f t="shared" si="0"/>
        <v>4.877059402033021E-2</v>
      </c>
      <c r="D8" s="145">
        <v>2.2579535162068511</v>
      </c>
      <c r="E8" s="146">
        <v>6.2617754645321732E-4</v>
      </c>
      <c r="F8" s="146">
        <v>1.9208447199665746E-2</v>
      </c>
      <c r="G8" s="145">
        <v>0</v>
      </c>
    </row>
    <row r="9" spans="1:9">
      <c r="A9" s="140" t="s">
        <v>162</v>
      </c>
      <c r="B9" s="141">
        <v>10.669055309764738</v>
      </c>
      <c r="C9" s="142">
        <f t="shared" si="0"/>
        <v>0.2284392282748863</v>
      </c>
      <c r="D9" s="141">
        <v>3.1854624234170767</v>
      </c>
      <c r="E9" s="143">
        <v>4.7434967712392453</v>
      </c>
      <c r="F9" s="143">
        <v>2.740096115108416</v>
      </c>
      <c r="G9" s="141">
        <v>0</v>
      </c>
    </row>
    <row r="10" spans="1:9">
      <c r="A10" s="140" t="s">
        <v>2</v>
      </c>
      <c r="B10" s="141">
        <v>8.6506334704408658</v>
      </c>
      <c r="C10" s="142">
        <f t="shared" ref="C10:C15" si="2">B10/B$4</f>
        <v>0.18522202544659866</v>
      </c>
      <c r="D10" s="141">
        <v>7.1839447797933866</v>
      </c>
      <c r="E10" s="143">
        <v>2.7467172722833336E-2</v>
      </c>
      <c r="F10" s="143">
        <v>0.12115993823771304</v>
      </c>
      <c r="G10" s="141">
        <v>1.3180615796869328</v>
      </c>
      <c r="I10" s="42"/>
    </row>
    <row r="11" spans="1:9">
      <c r="A11" s="140" t="s">
        <v>3</v>
      </c>
      <c r="B11" s="141">
        <v>5.8830821706737817</v>
      </c>
      <c r="C11" s="142">
        <f t="shared" si="2"/>
        <v>0.12596492490918546</v>
      </c>
      <c r="D11" s="141">
        <v>5.5630512736692879</v>
      </c>
      <c r="E11" s="143">
        <v>0.11574337237310958</v>
      </c>
      <c r="F11" s="143">
        <v>2.1911126071321851E-2</v>
      </c>
      <c r="G11" s="141">
        <v>0.18237639856006271</v>
      </c>
      <c r="I11" s="43"/>
    </row>
    <row r="12" spans="1:9">
      <c r="A12" s="140" t="s">
        <v>5</v>
      </c>
      <c r="B12" s="141">
        <v>2.2369227943521537</v>
      </c>
      <c r="C12" s="142">
        <f t="shared" si="2"/>
        <v>4.7895610437469573E-2</v>
      </c>
      <c r="D12" s="141">
        <v>7.9032649028021699E-3</v>
      </c>
      <c r="E12" s="141">
        <v>2.15115474945264</v>
      </c>
      <c r="F12" s="141">
        <v>7.786477999671175E-2</v>
      </c>
      <c r="G12" s="141">
        <v>0</v>
      </c>
    </row>
    <row r="13" spans="1:9">
      <c r="A13" s="140" t="s">
        <v>6</v>
      </c>
      <c r="B13" s="141">
        <v>1.5893804409994456</v>
      </c>
      <c r="C13" s="142">
        <f t="shared" si="2"/>
        <v>3.4030833174593225E-2</v>
      </c>
      <c r="D13" s="141">
        <v>1.5073995637164381</v>
      </c>
      <c r="E13" s="143">
        <v>4.5880549873706999E-4</v>
      </c>
      <c r="F13" s="143">
        <v>8.1522071784270303E-2</v>
      </c>
      <c r="G13" s="141">
        <v>0</v>
      </c>
    </row>
    <row r="14" spans="1:9">
      <c r="A14" s="140" t="s">
        <v>354</v>
      </c>
      <c r="B14" s="141">
        <v>1.0730099548650169</v>
      </c>
      <c r="C14" s="142">
        <f t="shared" si="2"/>
        <v>2.2974626984667876E-2</v>
      </c>
      <c r="D14" s="141">
        <v>1.0699985878274225</v>
      </c>
      <c r="E14" s="143">
        <v>2.3889678183443811E-3</v>
      </c>
      <c r="F14" s="143">
        <v>6.2239921924995808E-4</v>
      </c>
      <c r="G14" s="141">
        <v>0</v>
      </c>
    </row>
    <row r="15" spans="1:9">
      <c r="A15" s="140" t="s">
        <v>7</v>
      </c>
      <c r="B15" s="141">
        <v>-10.169959012543357</v>
      </c>
      <c r="C15" s="142">
        <f t="shared" si="2"/>
        <v>-0.21775288635783238</v>
      </c>
      <c r="D15" s="141">
        <v>-10.201256252757275</v>
      </c>
      <c r="E15" s="143">
        <v>3.361663343638E-3</v>
      </c>
      <c r="F15" s="143">
        <v>2.7935576870281396E-2</v>
      </c>
      <c r="G15" s="141">
        <v>0</v>
      </c>
    </row>
  </sheetData>
  <pageMargins left="0.70866141732283472" right="0.70866141732283472" top="0.74803149606299213" bottom="0.74803149606299213" header="0.31496062992125984" footer="0.31496062992125984"/>
  <pageSetup paperSize="9" scale="89" orientation="landscape"/>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92D050"/>
    <pageSetUpPr fitToPage="1"/>
  </sheetPr>
  <dimension ref="A1:AJ36"/>
  <sheetViews>
    <sheetView showGridLines="0" workbookViewId="0">
      <selection activeCell="H26" sqref="H26"/>
    </sheetView>
  </sheetViews>
  <sheetFormatPr baseColWidth="10" defaultColWidth="8.83203125" defaultRowHeight="14" x14ac:dyDescent="0"/>
  <cols>
    <col min="1" max="1" width="42.5" style="3" customWidth="1"/>
    <col min="2" max="2" width="8.33203125" style="3" customWidth="1"/>
    <col min="3" max="3" width="8.83203125" style="3"/>
    <col min="4" max="7" width="0.6640625" style="3" hidden="1" customWidth="1"/>
    <col min="8" max="8" width="8.83203125" style="3"/>
    <col min="9" max="9" width="1.33203125" style="23" hidden="1" customWidth="1"/>
    <col min="10" max="10" width="1.1640625" style="23" hidden="1" customWidth="1"/>
    <col min="11" max="28" width="8.83203125" style="3" customWidth="1"/>
    <col min="29" max="29" width="11.83203125" style="32" customWidth="1"/>
    <col min="30" max="30" width="8.83203125" style="3" customWidth="1"/>
    <col min="31" max="31" width="12.33203125" style="3" customWidth="1"/>
    <col min="32" max="32" width="8.83203125" style="3"/>
    <col min="33" max="33" width="8" style="3" customWidth="1"/>
    <col min="34" max="34" width="33.1640625" style="3" customWidth="1"/>
    <col min="35" max="16384" width="8.83203125" style="3"/>
  </cols>
  <sheetData>
    <row r="1" spans="1:36" ht="18">
      <c r="A1" s="24" t="s">
        <v>506</v>
      </c>
    </row>
    <row r="3" spans="1:36" s="27" customFormat="1" ht="40">
      <c r="A3" s="147" t="s">
        <v>0</v>
      </c>
      <c r="B3" s="148" t="s">
        <v>251</v>
      </c>
      <c r="C3" s="149">
        <v>1990</v>
      </c>
      <c r="D3" s="148"/>
      <c r="E3" s="148"/>
      <c r="F3" s="148"/>
      <c r="G3" s="148"/>
      <c r="H3" s="149">
        <v>1995</v>
      </c>
      <c r="I3" s="150"/>
      <c r="J3" s="150"/>
      <c r="K3" s="151">
        <v>1998</v>
      </c>
      <c r="L3" s="151">
        <v>1999</v>
      </c>
      <c r="M3" s="151">
        <v>2000</v>
      </c>
      <c r="N3" s="151">
        <v>2001</v>
      </c>
      <c r="O3" s="151">
        <v>2002</v>
      </c>
      <c r="P3" s="151">
        <v>2003</v>
      </c>
      <c r="Q3" s="151">
        <v>2004</v>
      </c>
      <c r="R3" s="151">
        <v>2005</v>
      </c>
      <c r="S3" s="151">
        <v>2006</v>
      </c>
      <c r="T3" s="151">
        <v>2007</v>
      </c>
      <c r="U3" s="151">
        <v>2008</v>
      </c>
      <c r="V3" s="151">
        <v>2009</v>
      </c>
      <c r="W3" s="151">
        <v>2010</v>
      </c>
      <c r="X3" s="151">
        <v>2011</v>
      </c>
      <c r="Y3" s="151">
        <v>2012</v>
      </c>
      <c r="Z3" s="151">
        <v>2013</v>
      </c>
      <c r="AA3" s="151">
        <v>2014</v>
      </c>
      <c r="AB3" s="148" t="s">
        <v>503</v>
      </c>
      <c r="AC3" s="152" t="s">
        <v>502</v>
      </c>
      <c r="AD3" s="148" t="s">
        <v>650</v>
      </c>
      <c r="AE3" s="152" t="s">
        <v>649</v>
      </c>
    </row>
    <row r="4" spans="1:36" ht="23.25" customHeight="1">
      <c r="A4" s="153" t="s">
        <v>8</v>
      </c>
      <c r="B4" s="154">
        <v>77.257354818314013</v>
      </c>
      <c r="C4" s="154">
        <v>77.164853068802884</v>
      </c>
      <c r="D4" s="155"/>
      <c r="E4" s="155"/>
      <c r="F4" s="155"/>
      <c r="G4" s="155"/>
      <c r="H4" s="154">
        <v>77.599771389599439</v>
      </c>
      <c r="I4" s="156"/>
      <c r="J4" s="156"/>
      <c r="K4" s="157">
        <v>76.890593711185062</v>
      </c>
      <c r="L4" s="158">
        <v>73.050580426048725</v>
      </c>
      <c r="M4" s="158">
        <v>74.712404332631479</v>
      </c>
      <c r="N4" s="158">
        <v>73.878817793391249</v>
      </c>
      <c r="O4" s="158">
        <v>69.489477207849305</v>
      </c>
      <c r="P4" s="157">
        <v>69.505524607787891</v>
      </c>
      <c r="Q4" s="157">
        <v>67.196057892735013</v>
      </c>
      <c r="R4" s="158">
        <v>65.855569941915007</v>
      </c>
      <c r="S4" s="158">
        <v>68.989038078771571</v>
      </c>
      <c r="T4" s="158">
        <v>64.163310592464924</v>
      </c>
      <c r="U4" s="158">
        <v>61.866612448726187</v>
      </c>
      <c r="V4" s="157">
        <v>57.246941274155631</v>
      </c>
      <c r="W4" s="157">
        <v>58.997603517632612</v>
      </c>
      <c r="X4" s="158">
        <v>52.252944998018542</v>
      </c>
      <c r="Y4" s="158">
        <v>52.710674192845147</v>
      </c>
      <c r="Z4" s="158">
        <v>51.121729996376928</v>
      </c>
      <c r="AA4" s="158">
        <v>46.704129541737103</v>
      </c>
      <c r="AB4" s="154">
        <f>AA4-C4</f>
        <v>-30.460723527065781</v>
      </c>
      <c r="AC4" s="249">
        <f>(AA4-C4)/C4</f>
        <v>-0.39474867527974083</v>
      </c>
      <c r="AD4" s="154">
        <f>AA4-Z4</f>
        <v>-4.4176004546398246</v>
      </c>
      <c r="AE4" s="252">
        <f>(AA4-Z4)/Z4</f>
        <v>-8.641335993427661E-2</v>
      </c>
    </row>
    <row r="5" spans="1:36" s="12" customFormat="1">
      <c r="A5" s="159" t="s">
        <v>1</v>
      </c>
      <c r="B5" s="155">
        <v>22.773905193761671</v>
      </c>
      <c r="C5" s="155">
        <v>22.773905193761674</v>
      </c>
      <c r="D5" s="155"/>
      <c r="E5" s="155"/>
      <c r="F5" s="155"/>
      <c r="G5" s="155"/>
      <c r="H5" s="155">
        <v>26.845456428578377</v>
      </c>
      <c r="I5" s="156"/>
      <c r="J5" s="156"/>
      <c r="K5" s="160">
        <v>25.812259115235598</v>
      </c>
      <c r="L5" s="156">
        <v>23.33809941305072</v>
      </c>
      <c r="M5" s="156">
        <v>26.282260365517658</v>
      </c>
      <c r="N5" s="156">
        <v>25.55414729414758</v>
      </c>
      <c r="O5" s="156">
        <v>23.498914785288399</v>
      </c>
      <c r="P5" s="160">
        <v>23.663222505562096</v>
      </c>
      <c r="Q5" s="160">
        <v>21.879857629780282</v>
      </c>
      <c r="R5" s="156">
        <v>20.738713263238278</v>
      </c>
      <c r="S5" s="156">
        <v>24.742848902572437</v>
      </c>
      <c r="T5" s="156">
        <v>21.396037508531393</v>
      </c>
      <c r="U5" s="156">
        <v>20.154398748130507</v>
      </c>
      <c r="V5" s="160">
        <v>18.758495713781354</v>
      </c>
      <c r="W5" s="160">
        <v>20.867611486037895</v>
      </c>
      <c r="X5" s="156">
        <v>16.999735749091496</v>
      </c>
      <c r="Y5" s="156">
        <v>17.49335638540693</v>
      </c>
      <c r="Z5" s="156">
        <v>15.983322948959879</v>
      </c>
      <c r="AA5" s="156">
        <v>13.847812496941488</v>
      </c>
      <c r="AB5" s="155">
        <f>AA5-C5</f>
        <v>-8.9260926968201861</v>
      </c>
      <c r="AC5" s="250">
        <f t="shared" ref="AC5:AC16" si="0">(AA5-C5)/C5</f>
        <v>-0.39194387703279188</v>
      </c>
      <c r="AD5" s="155">
        <f>AA5-Z5</f>
        <v>-2.1355104520183907</v>
      </c>
      <c r="AE5" s="251">
        <f t="shared" ref="AE5:AE16" si="1">(AA5-Z5)/Z5</f>
        <v>-0.13360866565968749</v>
      </c>
    </row>
    <row r="6" spans="1:36" s="12" customFormat="1" ht="27.75" customHeight="1">
      <c r="A6" s="159" t="s">
        <v>227</v>
      </c>
      <c r="B6" s="155">
        <f>B7+B8</f>
        <v>13.293706465629178</v>
      </c>
      <c r="C6" s="155">
        <f t="shared" ref="C6:L6" si="2">C7+C8</f>
        <v>13.293706465629178</v>
      </c>
      <c r="D6" s="155">
        <f t="shared" si="2"/>
        <v>0</v>
      </c>
      <c r="E6" s="155">
        <f t="shared" si="2"/>
        <v>0</v>
      </c>
      <c r="F6" s="155">
        <f t="shared" si="2"/>
        <v>0</v>
      </c>
      <c r="G6" s="155">
        <f t="shared" si="2"/>
        <v>0</v>
      </c>
      <c r="H6" s="155">
        <f t="shared" si="2"/>
        <v>13.311336837286627</v>
      </c>
      <c r="I6" s="155">
        <f t="shared" si="2"/>
        <v>0</v>
      </c>
      <c r="J6" s="155">
        <f t="shared" si="2"/>
        <v>0</v>
      </c>
      <c r="K6" s="161">
        <f t="shared" si="2"/>
        <v>14.273515904895532</v>
      </c>
      <c r="L6" s="156">
        <f t="shared" si="2"/>
        <v>13.852884075980102</v>
      </c>
      <c r="M6" s="156">
        <f t="shared" ref="M6" si="3">M7+M8</f>
        <v>13.423929802559414</v>
      </c>
      <c r="N6" s="156">
        <f t="shared" ref="N6" si="4">N7+N8</f>
        <v>13.393348748048822</v>
      </c>
      <c r="O6" s="156">
        <f t="shared" ref="O6" si="5">O7+O8</f>
        <v>13.325838156050429</v>
      </c>
      <c r="P6" s="156">
        <f t="shared" ref="P6" si="6">P7+P8</f>
        <v>13.527537740626544</v>
      </c>
      <c r="Q6" s="156">
        <f t="shared" ref="Q6" si="7">Q7+Q8</f>
        <v>13.880491754504284</v>
      </c>
      <c r="R6" s="156">
        <f t="shared" ref="R6" si="8">R7+R8</f>
        <v>14.218256678477269</v>
      </c>
      <c r="S6" s="156">
        <f t="shared" ref="S6" si="9">S7+S8</f>
        <v>14.772189368545478</v>
      </c>
      <c r="T6" s="156">
        <f t="shared" ref="T6" si="10">T7+T8</f>
        <v>14.922013804824442</v>
      </c>
      <c r="U6" s="156">
        <f t="shared" ref="U6" si="11">U7+U8</f>
        <v>14.573452788460857</v>
      </c>
      <c r="V6" s="156">
        <f t="shared" ref="V6" si="12">V7+V8</f>
        <v>13.928244904158804</v>
      </c>
      <c r="W6" s="156">
        <f t="shared" ref="W6" si="13">W7+W8</f>
        <v>13.37767863962689</v>
      </c>
      <c r="X6" s="156">
        <f t="shared" ref="X6" si="14">X7+X8</f>
        <v>13.246360144983424</v>
      </c>
      <c r="Y6" s="156">
        <f t="shared" ref="Y6" si="15">Y7+Y8</f>
        <v>13.059936004334659</v>
      </c>
      <c r="Z6" s="156">
        <f t="shared" ref="Z6" si="16">Z7+Z8</f>
        <v>12.92572215214669</v>
      </c>
      <c r="AA6" s="156">
        <f t="shared" ref="AA6" si="17">AA7+AA8</f>
        <v>12.924191916242963</v>
      </c>
      <c r="AB6" s="155">
        <f t="shared" ref="AB6:AB16" si="18">AA6-C6</f>
        <v>-0.36951454938621531</v>
      </c>
      <c r="AC6" s="250">
        <f t="shared" si="0"/>
        <v>-2.779620193522353E-2</v>
      </c>
      <c r="AD6" s="155">
        <f t="shared" ref="AD6:AD16" si="19">AA6-Z6</f>
        <v>-1.5302359037274726E-3</v>
      </c>
      <c r="AE6" s="251">
        <f t="shared" si="1"/>
        <v>-1.1838687894690144E-4</v>
      </c>
    </row>
    <row r="7" spans="1:36" s="40" customFormat="1">
      <c r="A7" s="162" t="s">
        <v>221</v>
      </c>
      <c r="B7" s="163">
        <v>10.735919843888974</v>
      </c>
      <c r="C7" s="163">
        <v>10.735919843888974</v>
      </c>
      <c r="D7" s="163"/>
      <c r="E7" s="163"/>
      <c r="F7" s="163"/>
      <c r="G7" s="163"/>
      <c r="H7" s="163">
        <v>10.724385971369474</v>
      </c>
      <c r="I7" s="164"/>
      <c r="J7" s="164"/>
      <c r="K7" s="165">
        <v>11.142854282153673</v>
      </c>
      <c r="L7" s="164">
        <v>11.221818860006126</v>
      </c>
      <c r="M7" s="164">
        <v>11.054422087518526</v>
      </c>
      <c r="N7" s="164">
        <v>11.023362860995974</v>
      </c>
      <c r="O7" s="164">
        <v>11.344072674117172</v>
      </c>
      <c r="P7" s="165">
        <v>11.371755892449716</v>
      </c>
      <c r="Q7" s="165">
        <v>11.46643308603068</v>
      </c>
      <c r="R7" s="164">
        <v>11.612937133036949</v>
      </c>
      <c r="S7" s="164">
        <v>11.786118901893836</v>
      </c>
      <c r="T7" s="164">
        <v>11.965123147500389</v>
      </c>
      <c r="U7" s="164">
        <v>11.511578781286</v>
      </c>
      <c r="V7" s="165">
        <v>11.04546224354368</v>
      </c>
      <c r="W7" s="165">
        <v>10.87225026671074</v>
      </c>
      <c r="X7" s="164">
        <v>10.641884545828617</v>
      </c>
      <c r="Y7" s="164">
        <v>10.671154790337821</v>
      </c>
      <c r="Z7" s="164">
        <v>10.588644200519653</v>
      </c>
      <c r="AA7" s="164">
        <v>10.646403775289993</v>
      </c>
      <c r="AB7" s="163">
        <f t="shared" si="18"/>
        <v>-8.9516068598980425E-2</v>
      </c>
      <c r="AC7" s="250">
        <f t="shared" si="0"/>
        <v>-8.3379971069674243E-3</v>
      </c>
      <c r="AD7" s="163">
        <f t="shared" si="19"/>
        <v>5.7759574770340549E-2</v>
      </c>
      <c r="AE7" s="251">
        <f t="shared" si="1"/>
        <v>5.4548602896210179E-3</v>
      </c>
    </row>
    <row r="8" spans="1:36" s="40" customFormat="1">
      <c r="A8" s="162" t="s">
        <v>222</v>
      </c>
      <c r="B8" s="163">
        <v>2.5577866217402048</v>
      </c>
      <c r="C8" s="163">
        <v>2.5577866217402034</v>
      </c>
      <c r="D8" s="163"/>
      <c r="E8" s="163"/>
      <c r="F8" s="163"/>
      <c r="G8" s="163"/>
      <c r="H8" s="163">
        <v>2.586950865917153</v>
      </c>
      <c r="I8" s="164"/>
      <c r="J8" s="164"/>
      <c r="K8" s="164">
        <v>3.1306616227418593</v>
      </c>
      <c r="L8" s="164">
        <v>2.6310652159739765</v>
      </c>
      <c r="M8" s="164">
        <v>2.3695077150408865</v>
      </c>
      <c r="N8" s="164">
        <v>2.3699858870528483</v>
      </c>
      <c r="O8" s="164">
        <v>1.9817654819332575</v>
      </c>
      <c r="P8" s="164">
        <v>2.1557818481768276</v>
      </c>
      <c r="Q8" s="164">
        <v>2.4140586684736052</v>
      </c>
      <c r="R8" s="164">
        <v>2.6053195454403206</v>
      </c>
      <c r="S8" s="164">
        <v>2.9860704666516416</v>
      </c>
      <c r="T8" s="164">
        <v>2.9568906573240525</v>
      </c>
      <c r="U8" s="164">
        <v>3.0618740071748576</v>
      </c>
      <c r="V8" s="164">
        <v>2.8827826606151241</v>
      </c>
      <c r="W8" s="164">
        <v>2.5054283729161488</v>
      </c>
      <c r="X8" s="164">
        <v>2.6044755991548056</v>
      </c>
      <c r="Y8" s="164">
        <v>2.3887812139968387</v>
      </c>
      <c r="Z8" s="164">
        <v>2.3370779516270375</v>
      </c>
      <c r="AA8" s="164">
        <v>2.2777881409529694</v>
      </c>
      <c r="AB8" s="163">
        <f t="shared" si="18"/>
        <v>-0.27999848078723399</v>
      </c>
      <c r="AC8" s="250">
        <f t="shared" si="0"/>
        <v>-0.10946905359788596</v>
      </c>
      <c r="AD8" s="163">
        <f t="shared" si="19"/>
        <v>-5.9289810674068022E-2</v>
      </c>
      <c r="AE8" s="251">
        <f t="shared" si="1"/>
        <v>-2.5369205435698615E-2</v>
      </c>
    </row>
    <row r="9" spans="1:36" s="12" customFormat="1">
      <c r="A9" s="159" t="s">
        <v>252</v>
      </c>
      <c r="B9" s="155">
        <v>14.234694013339578</v>
      </c>
      <c r="C9" s="155">
        <v>14.234694013339572</v>
      </c>
      <c r="D9" s="155"/>
      <c r="E9" s="155"/>
      <c r="F9" s="155"/>
      <c r="G9" s="155"/>
      <c r="H9" s="155">
        <v>14.46173738031394</v>
      </c>
      <c r="I9" s="156"/>
      <c r="J9" s="156"/>
      <c r="K9" s="160">
        <v>14.452760017476249</v>
      </c>
      <c r="L9" s="156">
        <v>14.083613138758306</v>
      </c>
      <c r="M9" s="156">
        <v>14.013660577750478</v>
      </c>
      <c r="N9" s="156">
        <v>13.492455666621128</v>
      </c>
      <c r="O9" s="156">
        <v>13.196738209121472</v>
      </c>
      <c r="P9" s="160">
        <v>13.34214135280393</v>
      </c>
      <c r="Q9" s="160">
        <v>12.921520041091682</v>
      </c>
      <c r="R9" s="156">
        <v>12.62374231206269</v>
      </c>
      <c r="S9" s="156">
        <v>12.218032200346203</v>
      </c>
      <c r="T9" s="156">
        <v>11.933072483105059</v>
      </c>
      <c r="U9" s="156">
        <v>11.405457514083556</v>
      </c>
      <c r="V9" s="160">
        <v>11.437191072941143</v>
      </c>
      <c r="W9" s="160">
        <v>11.298997487076818</v>
      </c>
      <c r="X9" s="156">
        <v>10.872173417949817</v>
      </c>
      <c r="Y9" s="156">
        <v>10.736394833211104</v>
      </c>
      <c r="Z9" s="156">
        <v>10.854768924493426</v>
      </c>
      <c r="AA9" s="156">
        <v>10.669055309764737</v>
      </c>
      <c r="AB9" s="155">
        <f t="shared" si="18"/>
        <v>-3.5656387035748356</v>
      </c>
      <c r="AC9" s="250">
        <f t="shared" si="0"/>
        <v>-0.25048931155340715</v>
      </c>
      <c r="AD9" s="155">
        <f t="shared" si="19"/>
        <v>-0.18571361472868908</v>
      </c>
      <c r="AE9" s="251">
        <f t="shared" si="1"/>
        <v>-1.7108942255751984E-2</v>
      </c>
    </row>
    <row r="10" spans="1:36" s="12" customFormat="1" ht="17.25" customHeight="1">
      <c r="A10" s="159" t="s">
        <v>2</v>
      </c>
      <c r="B10" s="155">
        <v>14.347485480263956</v>
      </c>
      <c r="C10" s="155">
        <v>14.312958930604356</v>
      </c>
      <c r="D10" s="155"/>
      <c r="E10" s="155"/>
      <c r="F10" s="155"/>
      <c r="G10" s="155"/>
      <c r="H10" s="155">
        <v>10.975469969476404</v>
      </c>
      <c r="I10" s="156"/>
      <c r="J10" s="156"/>
      <c r="K10" s="160">
        <v>11.075231578550257</v>
      </c>
      <c r="L10" s="156">
        <v>11.287245776707556</v>
      </c>
      <c r="M10" s="156">
        <v>11.178544557630525</v>
      </c>
      <c r="N10" s="156">
        <v>11.50396315522195</v>
      </c>
      <c r="O10" s="156">
        <v>10.68479630824204</v>
      </c>
      <c r="P10" s="160">
        <v>10.838130583738543</v>
      </c>
      <c r="Q10" s="160">
        <v>10.761230509328406</v>
      </c>
      <c r="R10" s="156">
        <v>11.083223900091557</v>
      </c>
      <c r="S10" s="156">
        <v>10.817540164495526</v>
      </c>
      <c r="T10" s="156">
        <v>10.366155416580215</v>
      </c>
      <c r="U10" s="156">
        <v>10.472414739560913</v>
      </c>
      <c r="V10" s="160">
        <v>9.1549778611057899</v>
      </c>
      <c r="W10" s="160">
        <v>9.3416425400402332</v>
      </c>
      <c r="X10" s="156">
        <v>9.0667014744310048</v>
      </c>
      <c r="Y10" s="156">
        <v>8.883713280632163</v>
      </c>
      <c r="Z10" s="156">
        <v>9.1911668521119925</v>
      </c>
      <c r="AA10" s="156">
        <v>8.6506334704408641</v>
      </c>
      <c r="AB10" s="155">
        <f t="shared" si="18"/>
        <v>-5.6623254601634923</v>
      </c>
      <c r="AC10" s="250">
        <f t="shared" si="0"/>
        <v>-0.39560830766139871</v>
      </c>
      <c r="AD10" s="155">
        <f t="shared" si="19"/>
        <v>-0.54053338167112841</v>
      </c>
      <c r="AE10" s="251">
        <f t="shared" si="1"/>
        <v>-5.8810093470006146E-2</v>
      </c>
    </row>
    <row r="11" spans="1:36" s="12" customFormat="1">
      <c r="A11" s="159" t="s">
        <v>3</v>
      </c>
      <c r="B11" s="155">
        <v>8.0079065355641461</v>
      </c>
      <c r="C11" s="155">
        <v>7.9499313357126216</v>
      </c>
      <c r="D11" s="155"/>
      <c r="E11" s="155"/>
      <c r="F11" s="155"/>
      <c r="G11" s="155"/>
      <c r="H11" s="155">
        <v>7.7983625500968001</v>
      </c>
      <c r="I11" s="156"/>
      <c r="J11" s="156"/>
      <c r="K11" s="160">
        <v>8.0305836154261403</v>
      </c>
      <c r="L11" s="156">
        <v>7.9213661000948514</v>
      </c>
      <c r="M11" s="156">
        <v>7.7895761324710406</v>
      </c>
      <c r="N11" s="156">
        <v>8.2782619409044482</v>
      </c>
      <c r="O11" s="156">
        <v>7.576121894932947</v>
      </c>
      <c r="P11" s="160">
        <v>7.5692999520147888</v>
      </c>
      <c r="Q11" s="160">
        <v>7.7106864001369999</v>
      </c>
      <c r="R11" s="156">
        <v>7.6226642389033712</v>
      </c>
      <c r="S11" s="156">
        <v>7.4263762627040588</v>
      </c>
      <c r="T11" s="156">
        <v>7.2057743802101806</v>
      </c>
      <c r="U11" s="156">
        <v>7.3990280618387976</v>
      </c>
      <c r="V11" s="160">
        <v>7.1183249487936724</v>
      </c>
      <c r="W11" s="160">
        <v>7.9594495056324446</v>
      </c>
      <c r="X11" s="156">
        <v>6.2110331458573258</v>
      </c>
      <c r="Y11" s="156">
        <v>7.0463992131229016</v>
      </c>
      <c r="Z11" s="156">
        <v>7.0351910703903116</v>
      </c>
      <c r="AA11" s="156">
        <v>5.8830821706737817</v>
      </c>
      <c r="AB11" s="155">
        <f t="shared" si="18"/>
        <v>-2.0668491650388399</v>
      </c>
      <c r="AC11" s="250">
        <f t="shared" si="0"/>
        <v>-0.25998327252892811</v>
      </c>
      <c r="AD11" s="155">
        <f t="shared" si="19"/>
        <v>-1.1521088997165299</v>
      </c>
      <c r="AE11" s="251">
        <f t="shared" si="1"/>
        <v>-0.16376369713191186</v>
      </c>
    </row>
    <row r="12" spans="1:36" s="12" customFormat="1" ht="15" customHeight="1">
      <c r="A12" s="159" t="s">
        <v>5</v>
      </c>
      <c r="B12" s="155">
        <v>9.8351021942970771</v>
      </c>
      <c r="C12" s="155">
        <v>9.8351021942970771</v>
      </c>
      <c r="D12" s="155"/>
      <c r="E12" s="155"/>
      <c r="F12" s="155"/>
      <c r="G12" s="155"/>
      <c r="H12" s="155">
        <v>10.069812708371259</v>
      </c>
      <c r="I12" s="156"/>
      <c r="J12" s="156"/>
      <c r="K12" s="160">
        <v>9.7873400772357826</v>
      </c>
      <c r="L12" s="156">
        <v>9.3855339431610769</v>
      </c>
      <c r="M12" s="156">
        <v>9.0604192416098321</v>
      </c>
      <c r="N12" s="156">
        <v>8.7286671040801167</v>
      </c>
      <c r="O12" s="156">
        <v>8.5438008518358597</v>
      </c>
      <c r="P12" s="160">
        <v>7.9897091881650297</v>
      </c>
      <c r="Q12" s="160">
        <v>7.355053116028671</v>
      </c>
      <c r="R12" s="156">
        <v>6.8972113871063403</v>
      </c>
      <c r="S12" s="156">
        <v>6.4566498300025792</v>
      </c>
      <c r="T12" s="156">
        <v>5.9460414604840004</v>
      </c>
      <c r="U12" s="156">
        <v>5.2699218831869299</v>
      </c>
      <c r="V12" s="160">
        <v>4.5052657450769553</v>
      </c>
      <c r="W12" s="160">
        <v>3.7649480106085287</v>
      </c>
      <c r="X12" s="156">
        <v>3.4517583388439226</v>
      </c>
      <c r="Y12" s="156">
        <v>3.0576754142242537</v>
      </c>
      <c r="Z12" s="156">
        <v>2.564245576709669</v>
      </c>
      <c r="AA12" s="156">
        <v>2.2369227943521537</v>
      </c>
      <c r="AB12" s="155">
        <f t="shared" si="18"/>
        <v>-7.5981793999449234</v>
      </c>
      <c r="AC12" s="250">
        <f t="shared" si="0"/>
        <v>-0.77255723934935394</v>
      </c>
      <c r="AD12" s="155">
        <f t="shared" si="19"/>
        <v>-0.32732278235751533</v>
      </c>
      <c r="AE12" s="251">
        <f t="shared" si="1"/>
        <v>-0.12764876552015819</v>
      </c>
    </row>
    <row r="13" spans="1:36" s="12" customFormat="1">
      <c r="A13" s="159" t="s">
        <v>654</v>
      </c>
      <c r="B13" s="155">
        <f>B14+B15</f>
        <v>3.5266535915271633</v>
      </c>
      <c r="C13" s="155">
        <f>C14+C15</f>
        <v>3.5266535915271633</v>
      </c>
      <c r="D13" s="155"/>
      <c r="E13" s="155"/>
      <c r="F13" s="155"/>
      <c r="G13" s="155"/>
      <c r="H13" s="155">
        <f>H14+H15</f>
        <v>3.6246392705966883</v>
      </c>
      <c r="I13" s="156"/>
      <c r="J13" s="156"/>
      <c r="K13" s="161">
        <f>K14+K15</f>
        <v>3.5817768932123606</v>
      </c>
      <c r="L13" s="156">
        <f>L14+L15</f>
        <v>3.5793155901877025</v>
      </c>
      <c r="M13" s="156">
        <f t="shared" ref="M13:AA13" si="20">M14+M15</f>
        <v>3.4115668612428944</v>
      </c>
      <c r="N13" s="156">
        <f t="shared" si="20"/>
        <v>3.4374295588695603</v>
      </c>
      <c r="O13" s="156">
        <f t="shared" si="20"/>
        <v>3.1707967177600285</v>
      </c>
      <c r="P13" s="156">
        <f t="shared" si="20"/>
        <v>3.1464581849469972</v>
      </c>
      <c r="Q13" s="156">
        <f t="shared" si="20"/>
        <v>3.2540795785687013</v>
      </c>
      <c r="R13" s="156">
        <f t="shared" si="20"/>
        <v>3.1853171222865448</v>
      </c>
      <c r="S13" s="156">
        <f t="shared" si="20"/>
        <v>3.037176650726868</v>
      </c>
      <c r="T13" s="156">
        <f t="shared" si="20"/>
        <v>2.9349493948415466</v>
      </c>
      <c r="U13" s="156">
        <f t="shared" si="20"/>
        <v>3.112575924702222</v>
      </c>
      <c r="V13" s="156">
        <f t="shared" si="20"/>
        <v>2.8766327649811365</v>
      </c>
      <c r="W13" s="156">
        <f t="shared" si="20"/>
        <v>2.9340903740633295</v>
      </c>
      <c r="X13" s="156">
        <f t="shared" si="20"/>
        <v>2.8645107851037022</v>
      </c>
      <c r="Y13" s="156">
        <f t="shared" si="20"/>
        <v>2.8458384909733425</v>
      </c>
      <c r="Z13" s="156">
        <f t="shared" si="20"/>
        <v>2.8486913740298396</v>
      </c>
      <c r="AA13" s="156">
        <f t="shared" si="20"/>
        <v>2.6623903958644624</v>
      </c>
      <c r="AB13" s="155">
        <f t="shared" si="18"/>
        <v>-0.86426319566270093</v>
      </c>
      <c r="AC13" s="250">
        <f t="shared" si="0"/>
        <v>-0.24506608693836726</v>
      </c>
      <c r="AD13" s="155">
        <f t="shared" si="19"/>
        <v>-0.18630097816537727</v>
      </c>
      <c r="AE13" s="251">
        <f t="shared" si="1"/>
        <v>-6.5398793236710162E-2</v>
      </c>
    </row>
    <row r="14" spans="1:36" s="40" customFormat="1">
      <c r="A14" s="162" t="s">
        <v>223</v>
      </c>
      <c r="B14" s="163">
        <v>1.8438479937028232</v>
      </c>
      <c r="C14" s="163">
        <v>1.8438479937028234</v>
      </c>
      <c r="D14" s="163"/>
      <c r="E14" s="163"/>
      <c r="F14" s="163"/>
      <c r="G14" s="163"/>
      <c r="H14" s="163">
        <v>1.8223402736051399</v>
      </c>
      <c r="I14" s="164"/>
      <c r="J14" s="164"/>
      <c r="K14" s="165">
        <v>1.8140103932584131</v>
      </c>
      <c r="L14" s="164">
        <v>1.8290344598882886</v>
      </c>
      <c r="M14" s="164">
        <v>1.7723527749375796</v>
      </c>
      <c r="N14" s="164">
        <v>1.7530518349183288</v>
      </c>
      <c r="O14" s="164">
        <v>1.7349119462787852</v>
      </c>
      <c r="P14" s="165">
        <v>1.7179180406117789</v>
      </c>
      <c r="Q14" s="165">
        <v>1.7019735316506508</v>
      </c>
      <c r="R14" s="164">
        <v>1.687011564590986</v>
      </c>
      <c r="S14" s="164">
        <v>1.6729709650810298</v>
      </c>
      <c r="T14" s="164">
        <v>1.6598011564460127</v>
      </c>
      <c r="U14" s="164">
        <v>1.6474395996395224</v>
      </c>
      <c r="V14" s="165">
        <v>1.6358432070474647</v>
      </c>
      <c r="W14" s="165">
        <v>1.6254596713408911</v>
      </c>
      <c r="X14" s="164">
        <v>1.6156074357322925</v>
      </c>
      <c r="Y14" s="164">
        <v>1.6063355716392334</v>
      </c>
      <c r="Z14" s="164">
        <v>1.5976079351722789</v>
      </c>
      <c r="AA14" s="164">
        <v>1.5893804409994456</v>
      </c>
      <c r="AB14" s="163">
        <f t="shared" si="18"/>
        <v>-0.25446755270337773</v>
      </c>
      <c r="AC14" s="250">
        <f t="shared" si="0"/>
        <v>-0.13800896471533691</v>
      </c>
      <c r="AD14" s="163">
        <f t="shared" si="19"/>
        <v>-8.2274941728333051E-3</v>
      </c>
      <c r="AE14" s="251">
        <f t="shared" si="1"/>
        <v>-5.1498831419775643E-3</v>
      </c>
    </row>
    <row r="15" spans="1:36" s="40" customFormat="1">
      <c r="A15" s="162" t="s">
        <v>355</v>
      </c>
      <c r="B15" s="163">
        <v>1.6828055978243401</v>
      </c>
      <c r="C15" s="163">
        <v>1.6828055978243399</v>
      </c>
      <c r="D15" s="163"/>
      <c r="E15" s="163"/>
      <c r="F15" s="163"/>
      <c r="G15" s="163"/>
      <c r="H15" s="163">
        <v>1.8022989969915486</v>
      </c>
      <c r="I15" s="164"/>
      <c r="J15" s="164"/>
      <c r="K15" s="165">
        <v>1.7677664999539473</v>
      </c>
      <c r="L15" s="164">
        <v>1.7502811302994141</v>
      </c>
      <c r="M15" s="164">
        <v>1.6392140863053148</v>
      </c>
      <c r="N15" s="164">
        <v>1.6843777239512312</v>
      </c>
      <c r="O15" s="164">
        <v>1.435884771481243</v>
      </c>
      <c r="P15" s="165">
        <v>1.4285401443352181</v>
      </c>
      <c r="Q15" s="165">
        <v>1.5521060469180505</v>
      </c>
      <c r="R15" s="164">
        <v>1.4983055576955586</v>
      </c>
      <c r="S15" s="164">
        <v>1.3642056856458382</v>
      </c>
      <c r="T15" s="164">
        <v>1.2751482383955339</v>
      </c>
      <c r="U15" s="164">
        <v>1.4651363250626999</v>
      </c>
      <c r="V15" s="165">
        <v>1.2407895579336718</v>
      </c>
      <c r="W15" s="165">
        <v>1.3086307027224384</v>
      </c>
      <c r="X15" s="164">
        <v>1.2489033493714095</v>
      </c>
      <c r="Y15" s="164">
        <v>1.2395029193341092</v>
      </c>
      <c r="Z15" s="164">
        <v>1.2510834388575605</v>
      </c>
      <c r="AA15" s="164">
        <v>1.0730099548650169</v>
      </c>
      <c r="AB15" s="163">
        <f t="shared" si="18"/>
        <v>-0.60979564295932298</v>
      </c>
      <c r="AC15" s="250">
        <f t="shared" si="0"/>
        <v>-0.36236844217045244</v>
      </c>
      <c r="AD15" s="163">
        <f t="shared" si="19"/>
        <v>-0.17807348399254352</v>
      </c>
      <c r="AE15" s="251">
        <f t="shared" si="1"/>
        <v>-0.1423354178160596</v>
      </c>
    </row>
    <row r="16" spans="1:36" s="12" customFormat="1" ht="17.25" customHeight="1">
      <c r="A16" s="159" t="s">
        <v>7</v>
      </c>
      <c r="B16" s="155">
        <v>-8.7620986560687584</v>
      </c>
      <c r="C16" s="155">
        <v>-8.7620986560687584</v>
      </c>
      <c r="D16" s="155"/>
      <c r="E16" s="155"/>
      <c r="F16" s="155"/>
      <c r="G16" s="155"/>
      <c r="H16" s="155">
        <v>-9.4870437551206539</v>
      </c>
      <c r="I16" s="156"/>
      <c r="J16" s="156"/>
      <c r="K16" s="160">
        <v>-10.122873490846855</v>
      </c>
      <c r="L16" s="156">
        <v>-10.397477611891594</v>
      </c>
      <c r="M16" s="156">
        <v>-10.44755320615036</v>
      </c>
      <c r="N16" s="156">
        <v>-10.509455674502329</v>
      </c>
      <c r="O16" s="156">
        <v>-10.507529715381878</v>
      </c>
      <c r="P16" s="160">
        <v>-10.570974900070045</v>
      </c>
      <c r="Q16" s="160">
        <v>-10.566861136704027</v>
      </c>
      <c r="R16" s="156">
        <v>-10.513558960251043</v>
      </c>
      <c r="S16" s="156">
        <v>-10.481775300621575</v>
      </c>
      <c r="T16" s="156">
        <v>-10.540733856111894</v>
      </c>
      <c r="U16" s="156">
        <v>-10.520637211237599</v>
      </c>
      <c r="V16" s="160">
        <v>-10.53219173668322</v>
      </c>
      <c r="W16" s="160">
        <v>-10.546814525453529</v>
      </c>
      <c r="X16" s="156">
        <v>-10.459328058242157</v>
      </c>
      <c r="Y16" s="156">
        <v>-10.412639429060217</v>
      </c>
      <c r="Z16" s="156">
        <v>-10.28137890246488</v>
      </c>
      <c r="AA16" s="156">
        <v>-10.169959012543355</v>
      </c>
      <c r="AB16" s="155">
        <f t="shared" si="18"/>
        <v>-1.4078603564745968</v>
      </c>
      <c r="AC16" s="250">
        <f t="shared" si="0"/>
        <v>0.16067615895873211</v>
      </c>
      <c r="AD16" s="155">
        <f t="shared" si="19"/>
        <v>0.11141988992152463</v>
      </c>
      <c r="AE16" s="251">
        <f t="shared" si="1"/>
        <v>-1.0837057069729488E-2</v>
      </c>
      <c r="AF16" s="3"/>
      <c r="AG16" s="11"/>
      <c r="AH16" s="3"/>
      <c r="AI16" s="3"/>
      <c r="AJ16" s="3"/>
    </row>
    <row r="19" spans="1:29" s="4" customFormat="1">
      <c r="I19" s="28"/>
      <c r="J19" s="28"/>
      <c r="AC19" s="33"/>
    </row>
    <row r="20" spans="1:29" s="4" customFormat="1">
      <c r="A20" s="1"/>
      <c r="B20" s="1"/>
      <c r="C20" s="1"/>
      <c r="D20" s="1"/>
      <c r="E20" s="1"/>
      <c r="F20" s="1"/>
      <c r="G20" s="1"/>
      <c r="H20" s="1"/>
      <c r="I20" s="30"/>
      <c r="J20" s="30"/>
      <c r="K20" s="1"/>
      <c r="L20" s="1"/>
      <c r="M20" s="1"/>
      <c r="N20" s="1"/>
      <c r="O20" s="1"/>
      <c r="P20" s="1"/>
      <c r="Q20" s="1"/>
      <c r="R20" s="1"/>
      <c r="S20" s="1"/>
      <c r="T20" s="1"/>
      <c r="U20" s="1"/>
      <c r="V20" s="1"/>
      <c r="W20" s="1"/>
      <c r="X20" s="1"/>
      <c r="Y20" s="1"/>
      <c r="Z20" s="1"/>
      <c r="AA20" s="1"/>
      <c r="AC20" s="33"/>
    </row>
    <row r="21" spans="1:29" s="4" customFormat="1">
      <c r="I21" s="28"/>
      <c r="J21" s="28"/>
      <c r="AC21" s="33"/>
    </row>
    <row r="22" spans="1:29" s="4" customFormat="1">
      <c r="I22" s="28"/>
      <c r="J22" s="28"/>
      <c r="AC22" s="33"/>
    </row>
    <row r="23" spans="1:29" s="4" customFormat="1">
      <c r="I23" s="28"/>
      <c r="J23" s="28"/>
      <c r="AC23" s="33"/>
    </row>
    <row r="24" spans="1:29" s="4" customFormat="1">
      <c r="D24" s="13"/>
      <c r="I24" s="28"/>
      <c r="J24" s="28"/>
      <c r="AC24" s="33"/>
    </row>
    <row r="25" spans="1:29" s="4" customFormat="1">
      <c r="D25" s="13"/>
      <c r="I25" s="28"/>
      <c r="J25" s="28"/>
      <c r="AC25" s="33"/>
    </row>
    <row r="26" spans="1:29" s="4" customFormat="1">
      <c r="D26" s="29"/>
      <c r="I26" s="28"/>
      <c r="J26" s="28"/>
      <c r="AC26" s="33"/>
    </row>
    <row r="27" spans="1:29" s="4" customFormat="1">
      <c r="D27" s="29"/>
      <c r="I27" s="28"/>
      <c r="J27" s="28"/>
      <c r="AC27" s="33"/>
    </row>
    <row r="28" spans="1:29" s="4" customFormat="1">
      <c r="D28" s="29"/>
      <c r="I28" s="28"/>
      <c r="J28" s="28"/>
      <c r="AC28" s="33"/>
    </row>
    <row r="29" spans="1:29" s="4" customFormat="1">
      <c r="D29" s="29"/>
      <c r="I29" s="28"/>
      <c r="J29" s="28"/>
      <c r="AC29" s="33"/>
    </row>
    <row r="30" spans="1:29">
      <c r="D30" s="11"/>
    </row>
    <row r="31" spans="1:29">
      <c r="D31" s="11"/>
    </row>
    <row r="32" spans="1:29">
      <c r="D32" s="11"/>
    </row>
    <row r="33" spans="4:4">
      <c r="D33" s="11"/>
    </row>
    <row r="34" spans="4:4">
      <c r="D34" s="11"/>
    </row>
    <row r="35" spans="4:4">
      <c r="D35" s="11"/>
    </row>
    <row r="36" spans="4:4">
      <c r="D36" s="11"/>
    </row>
  </sheetData>
  <pageMargins left="0.70866141732283472" right="0.70866141732283472" top="0.74803149606299213" bottom="0.74803149606299213" header="0.31496062992125984" footer="0.31496062992125984"/>
  <pageSetup paperSize="9" scale="50"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92D050"/>
    <pageSetUpPr fitToPage="1"/>
  </sheetPr>
  <dimension ref="A1:AF17"/>
  <sheetViews>
    <sheetView showGridLines="0" workbookViewId="0">
      <selection activeCell="M23" sqref="M23"/>
    </sheetView>
  </sheetViews>
  <sheetFormatPr baseColWidth="10" defaultColWidth="8.83203125" defaultRowHeight="14" x14ac:dyDescent="0"/>
  <cols>
    <col min="1" max="1" width="23.5" style="9" customWidth="1"/>
    <col min="2" max="2" width="10.33203125" style="9" customWidth="1"/>
    <col min="3" max="3" width="8.83203125" style="9"/>
    <col min="4" max="7" width="1.6640625" style="9" hidden="1" customWidth="1"/>
    <col min="8" max="8" width="8.83203125" style="9"/>
    <col min="9" max="10" width="1.6640625" style="9" hidden="1" customWidth="1"/>
    <col min="11" max="27" width="8.83203125" style="9"/>
    <col min="28" max="28" width="12.5" style="9" customWidth="1"/>
    <col min="29" max="31" width="11.1640625" style="9" customWidth="1"/>
    <col min="32" max="32" width="12.33203125" style="9" customWidth="1"/>
    <col min="33" max="16384" width="8.83203125" style="9"/>
  </cols>
  <sheetData>
    <row r="1" spans="1:32" ht="18">
      <c r="A1" s="25" t="s">
        <v>507</v>
      </c>
    </row>
    <row r="3" spans="1:32" s="10" customFormat="1" ht="30">
      <c r="A3" s="147"/>
      <c r="B3" s="167" t="s">
        <v>251</v>
      </c>
      <c r="C3" s="167" t="s">
        <v>183</v>
      </c>
      <c r="D3" s="168"/>
      <c r="E3" s="168"/>
      <c r="F3" s="168"/>
      <c r="G3" s="168"/>
      <c r="H3" s="167" t="s">
        <v>11</v>
      </c>
      <c r="I3" s="169"/>
      <c r="J3" s="169"/>
      <c r="K3" s="170" t="s">
        <v>12</v>
      </c>
      <c r="L3" s="169" t="s">
        <v>13</v>
      </c>
      <c r="M3" s="169" t="s">
        <v>14</v>
      </c>
      <c r="N3" s="169" t="s">
        <v>15</v>
      </c>
      <c r="O3" s="169" t="s">
        <v>16</v>
      </c>
      <c r="P3" s="169" t="s">
        <v>17</v>
      </c>
      <c r="Q3" s="169" t="s">
        <v>18</v>
      </c>
      <c r="R3" s="169" t="s">
        <v>19</v>
      </c>
      <c r="S3" s="169" t="s">
        <v>20</v>
      </c>
      <c r="T3" s="169" t="s">
        <v>21</v>
      </c>
      <c r="U3" s="169" t="s">
        <v>22</v>
      </c>
      <c r="V3" s="169" t="s">
        <v>184</v>
      </c>
      <c r="W3" s="169" t="s">
        <v>185</v>
      </c>
      <c r="X3" s="169" t="s">
        <v>186</v>
      </c>
      <c r="Y3" s="169" t="s">
        <v>187</v>
      </c>
      <c r="Z3" s="169">
        <v>2013</v>
      </c>
      <c r="AA3" s="169">
        <v>2014</v>
      </c>
      <c r="AB3" s="167" t="s">
        <v>626</v>
      </c>
      <c r="AC3" s="171" t="s">
        <v>504</v>
      </c>
      <c r="AD3" s="167" t="s">
        <v>652</v>
      </c>
      <c r="AE3" s="171" t="s">
        <v>651</v>
      </c>
      <c r="AF3" s="172" t="s">
        <v>505</v>
      </c>
    </row>
    <row r="4" spans="1:32">
      <c r="A4" s="124" t="s">
        <v>219</v>
      </c>
      <c r="B4" s="173">
        <v>77.257354818314042</v>
      </c>
      <c r="C4" s="173">
        <v>77.164853068802898</v>
      </c>
      <c r="D4" s="174"/>
      <c r="E4" s="174"/>
      <c r="F4" s="174"/>
      <c r="G4" s="174"/>
      <c r="H4" s="173">
        <v>77.599771389599439</v>
      </c>
      <c r="I4" s="125"/>
      <c r="J4" s="125"/>
      <c r="K4" s="175">
        <v>76.890593711185019</v>
      </c>
      <c r="L4" s="176">
        <v>73.050580426048725</v>
      </c>
      <c r="M4" s="176">
        <v>74.712404332631493</v>
      </c>
      <c r="N4" s="176">
        <v>73.878817793391235</v>
      </c>
      <c r="O4" s="176">
        <v>69.489477207849319</v>
      </c>
      <c r="P4" s="177">
        <v>69.505524607787905</v>
      </c>
      <c r="Q4" s="177">
        <v>67.196057892734984</v>
      </c>
      <c r="R4" s="176">
        <v>65.855569941915007</v>
      </c>
      <c r="S4" s="176">
        <v>68.9890380787716</v>
      </c>
      <c r="T4" s="176">
        <v>64.163310592464924</v>
      </c>
      <c r="U4" s="176">
        <v>61.866612448726222</v>
      </c>
      <c r="V4" s="177">
        <v>57.246941274155652</v>
      </c>
      <c r="W4" s="177">
        <v>58.997603517632648</v>
      </c>
      <c r="X4" s="176">
        <v>52.252944998018542</v>
      </c>
      <c r="Y4" s="176">
        <v>52.710674192845111</v>
      </c>
      <c r="Z4" s="176">
        <v>51.121729996376914</v>
      </c>
      <c r="AA4" s="176">
        <v>46.704129541737096</v>
      </c>
      <c r="AB4" s="173">
        <f>AA4-C4</f>
        <v>-30.460723527065802</v>
      </c>
      <c r="AC4" s="178">
        <f>(AA4-C4)/C4</f>
        <v>-0.394748675279741</v>
      </c>
      <c r="AD4" s="254">
        <f>AA4-Z4</f>
        <v>-4.4176004546398175</v>
      </c>
      <c r="AE4" s="178">
        <f>(AA4-Z4)/Z4</f>
        <v>-8.6413359934276499E-2</v>
      </c>
      <c r="AF4" s="166">
        <f>AA4/AA$4</f>
        <v>1</v>
      </c>
    </row>
    <row r="5" spans="1:32">
      <c r="A5" s="124" t="s">
        <v>627</v>
      </c>
      <c r="B5" s="179">
        <v>55.132157796239511</v>
      </c>
      <c r="C5" s="179">
        <v>55.132157796239511</v>
      </c>
      <c r="D5" s="180"/>
      <c r="E5" s="180"/>
      <c r="F5" s="180"/>
      <c r="G5" s="180"/>
      <c r="H5" s="179">
        <v>55.844952887976198</v>
      </c>
      <c r="I5" s="181"/>
      <c r="J5" s="181"/>
      <c r="K5" s="182">
        <v>55.293906780067609</v>
      </c>
      <c r="L5" s="183">
        <v>52.33682586448888</v>
      </c>
      <c r="M5" s="183">
        <v>54.460818619219346</v>
      </c>
      <c r="N5" s="183">
        <v>54.183058995045393</v>
      </c>
      <c r="O5" s="183">
        <v>50.291496459554139</v>
      </c>
      <c r="P5" s="184">
        <v>50.909711485365243</v>
      </c>
      <c r="Q5" s="184">
        <v>49.251114410709356</v>
      </c>
      <c r="R5" s="183">
        <v>48.375887480303199</v>
      </c>
      <c r="S5" s="183">
        <v>52.012661344911336</v>
      </c>
      <c r="T5" s="183">
        <v>47.876227596676344</v>
      </c>
      <c r="U5" s="183">
        <v>46.501070593854124</v>
      </c>
      <c r="V5" s="184">
        <v>42.641827320690595</v>
      </c>
      <c r="W5" s="184">
        <v>45.061864559596579</v>
      </c>
      <c r="X5" s="183">
        <v>38.833996349934637</v>
      </c>
      <c r="Y5" s="183">
        <v>39.70737585569325</v>
      </c>
      <c r="Z5" s="183">
        <v>38.540505039773237</v>
      </c>
      <c r="AA5" s="183">
        <v>34.404813130935601</v>
      </c>
      <c r="AB5" s="179">
        <f>AA5-C5</f>
        <v>-20.72734466530391</v>
      </c>
      <c r="AC5" s="178">
        <f t="shared" ref="AC5:AC12" si="0">(AA5-C5)/C5</f>
        <v>-0.37595743562058975</v>
      </c>
      <c r="AD5" s="253">
        <f t="shared" ref="AD5:AD12" si="1">AA5-Z5</f>
        <v>-4.1356919088376358</v>
      </c>
      <c r="AE5" s="255">
        <f>(AA5-Z5)/Z5</f>
        <v>-0.10730767291631654</v>
      </c>
      <c r="AF5" s="166">
        <f t="shared" ref="AF5:AF12" si="2">AA5/AA$4</f>
        <v>0.73665462708580787</v>
      </c>
    </row>
    <row r="6" spans="1:32">
      <c r="A6" s="124" t="s">
        <v>628</v>
      </c>
      <c r="B6" s="179">
        <v>17.677260408200567</v>
      </c>
      <c r="C6" s="179">
        <v>17.677260408200564</v>
      </c>
      <c r="D6" s="180"/>
      <c r="E6" s="180"/>
      <c r="F6" s="180"/>
      <c r="G6" s="180"/>
      <c r="H6" s="179">
        <v>17.644668569069641</v>
      </c>
      <c r="I6" s="181"/>
      <c r="J6" s="181"/>
      <c r="K6" s="182">
        <v>17.084709277496025</v>
      </c>
      <c r="L6" s="183">
        <v>16.212542935502821</v>
      </c>
      <c r="M6" s="183">
        <v>15.736135871417385</v>
      </c>
      <c r="N6" s="183">
        <v>15.135967752668147</v>
      </c>
      <c r="O6" s="183">
        <v>14.599975546581534</v>
      </c>
      <c r="P6" s="184">
        <v>13.908107500085913</v>
      </c>
      <c r="Q6" s="184">
        <v>13.301995316392436</v>
      </c>
      <c r="R6" s="183">
        <v>12.856428602903486</v>
      </c>
      <c r="S6" s="183">
        <v>12.301017168145064</v>
      </c>
      <c r="T6" s="183">
        <v>11.703501554463783</v>
      </c>
      <c r="U6" s="183">
        <v>10.836728774857164</v>
      </c>
      <c r="V6" s="184">
        <v>9.9144536313824414</v>
      </c>
      <c r="W6" s="184">
        <v>9.2261185792399854</v>
      </c>
      <c r="X6" s="183">
        <v>8.8929281392731614</v>
      </c>
      <c r="Y6" s="183">
        <v>8.4348310520342746</v>
      </c>
      <c r="Z6" s="183">
        <v>7.8776083515983144</v>
      </c>
      <c r="AA6" s="183">
        <v>7.5178485668124075</v>
      </c>
      <c r="AB6" s="179">
        <f t="shared" ref="AB6:AB12" si="3">AA6-C6</f>
        <v>-10.159411841388156</v>
      </c>
      <c r="AC6" s="178">
        <f t="shared" si="0"/>
        <v>-0.57471642136782453</v>
      </c>
      <c r="AD6" s="253">
        <f t="shared" si="1"/>
        <v>-0.35975978478590687</v>
      </c>
      <c r="AE6" s="255">
        <f t="shared" ref="AE6:AE12" si="4">(AA6-Z6)/Z6</f>
        <v>-4.5668655857067836E-2</v>
      </c>
      <c r="AF6" s="166">
        <f t="shared" si="2"/>
        <v>0.16096753414693427</v>
      </c>
    </row>
    <row r="7" spans="1:32">
      <c r="A7" s="124" t="s">
        <v>629</v>
      </c>
      <c r="B7" s="179">
        <v>4.1687479274865709</v>
      </c>
      <c r="C7" s="179">
        <v>4.1687479274865717</v>
      </c>
      <c r="D7" s="180"/>
      <c r="E7" s="180"/>
      <c r="F7" s="180"/>
      <c r="G7" s="180"/>
      <c r="H7" s="179">
        <v>3.8309612461662179</v>
      </c>
      <c r="I7" s="181"/>
      <c r="J7" s="181"/>
      <c r="K7" s="182">
        <v>3.9144848979306412</v>
      </c>
      <c r="L7" s="183">
        <v>3.849334919771064</v>
      </c>
      <c r="M7" s="183">
        <v>3.7645917242720923</v>
      </c>
      <c r="N7" s="183">
        <v>3.7727030331350488</v>
      </c>
      <c r="O7" s="183">
        <v>3.7057889909585633</v>
      </c>
      <c r="P7" s="184">
        <v>3.6743805044484654</v>
      </c>
      <c r="Q7" s="184">
        <v>3.5485200717056791</v>
      </c>
      <c r="R7" s="183">
        <v>3.4291814732742045</v>
      </c>
      <c r="S7" s="183">
        <v>3.4149606055507435</v>
      </c>
      <c r="T7" s="183">
        <v>3.2753990028355431</v>
      </c>
      <c r="U7" s="183">
        <v>3.1881801483454533</v>
      </c>
      <c r="V7" s="184">
        <v>3.2798585974869403</v>
      </c>
      <c r="W7" s="184">
        <v>3.250325502269598</v>
      </c>
      <c r="X7" s="183">
        <v>3.1792582999593924</v>
      </c>
      <c r="Y7" s="183">
        <v>3.1785174462657517</v>
      </c>
      <c r="Z7" s="183">
        <v>3.2695338562755381</v>
      </c>
      <c r="AA7" s="183">
        <v>3.2810298657420871</v>
      </c>
      <c r="AB7" s="179">
        <f t="shared" si="3"/>
        <v>-0.88771806174448464</v>
      </c>
      <c r="AC7" s="178">
        <f t="shared" si="0"/>
        <v>-0.21294596775480956</v>
      </c>
      <c r="AD7" s="253">
        <f t="shared" si="1"/>
        <v>1.1496009466549051E-2</v>
      </c>
      <c r="AE7" s="255">
        <f t="shared" si="4"/>
        <v>3.5161004509813008E-3</v>
      </c>
      <c r="AF7" s="166">
        <f t="shared" si="2"/>
        <v>7.02513867175278E-2</v>
      </c>
    </row>
    <row r="8" spans="1:32">
      <c r="A8" s="124" t="s">
        <v>220</v>
      </c>
      <c r="B8" s="179">
        <f>SUM(B9:B12)</f>
        <v>0.27918868638737315</v>
      </c>
      <c r="C8" s="179">
        <f>SUM(C9:C12)</f>
        <v>0.18668693687624499</v>
      </c>
      <c r="D8" s="180"/>
      <c r="E8" s="180"/>
      <c r="F8" s="180"/>
      <c r="G8" s="180"/>
      <c r="H8" s="179">
        <f>SUM(H9:H12)</f>
        <v>0.27918868638737315</v>
      </c>
      <c r="I8" s="181"/>
      <c r="J8" s="181"/>
      <c r="K8" s="183">
        <f>SUM(K9:K12)</f>
        <v>0.59749275569075722</v>
      </c>
      <c r="L8" s="183">
        <f t="shared" ref="L8:Z8" si="5">SUM(L9:L12)</f>
        <v>0.65187670628596683</v>
      </c>
      <c r="M8" s="183">
        <f t="shared" si="5"/>
        <v>0.75085811772268019</v>
      </c>
      <c r="N8" s="183">
        <f t="shared" si="5"/>
        <v>0.78708801254264482</v>
      </c>
      <c r="O8" s="183">
        <f t="shared" si="5"/>
        <v>0.89221621075508106</v>
      </c>
      <c r="P8" s="183">
        <f t="shared" si="5"/>
        <v>1.0133251178882745</v>
      </c>
      <c r="Q8" s="183">
        <f t="shared" si="5"/>
        <v>1.0944280939275268</v>
      </c>
      <c r="R8" s="183">
        <f t="shared" si="5"/>
        <v>1.1940723854341102</v>
      </c>
      <c r="S8" s="183">
        <f t="shared" si="5"/>
        <v>1.2603989601644445</v>
      </c>
      <c r="T8" s="183">
        <f t="shared" si="5"/>
        <v>1.3081824384892653</v>
      </c>
      <c r="U8" s="183">
        <f t="shared" si="5"/>
        <v>1.3406329316694823</v>
      </c>
      <c r="V8" s="183">
        <f t="shared" si="5"/>
        <v>1.4108017245956679</v>
      </c>
      <c r="W8" s="183">
        <f t="shared" si="5"/>
        <v>1.459294876526483</v>
      </c>
      <c r="X8" s="183">
        <f t="shared" si="5"/>
        <v>1.3467622088513549</v>
      </c>
      <c r="Y8" s="183">
        <f t="shared" si="5"/>
        <v>1.3899498388518376</v>
      </c>
      <c r="Z8" s="183">
        <f t="shared" si="5"/>
        <v>1.4340827487298311</v>
      </c>
      <c r="AA8" s="183">
        <f>SUM(AA9:AA12)</f>
        <v>1.5004379782469948</v>
      </c>
      <c r="AB8" s="179">
        <f t="shared" si="3"/>
        <v>1.3137510413707498</v>
      </c>
      <c r="AC8" s="178">
        <f t="shared" si="0"/>
        <v>7.0371878362417881</v>
      </c>
      <c r="AD8" s="253">
        <f t="shared" si="1"/>
        <v>6.6355229517163661E-2</v>
      </c>
      <c r="AE8" s="255">
        <f t="shared" si="4"/>
        <v>4.6270153919593951E-2</v>
      </c>
      <c r="AF8" s="166">
        <f t="shared" si="2"/>
        <v>3.2126452049729991E-2</v>
      </c>
    </row>
    <row r="9" spans="1:32" s="41" customFormat="1">
      <c r="A9" s="185" t="s">
        <v>224</v>
      </c>
      <c r="B9" s="186">
        <v>0.12689065041413813</v>
      </c>
      <c r="C9" s="186">
        <v>2.12633335046128E-3</v>
      </c>
      <c r="D9" s="187"/>
      <c r="E9" s="187"/>
      <c r="F9" s="187"/>
      <c r="G9" s="187"/>
      <c r="H9" s="186">
        <v>0.12689065041413813</v>
      </c>
      <c r="I9" s="188"/>
      <c r="J9" s="188"/>
      <c r="K9" s="189">
        <v>0.40369490340811626</v>
      </c>
      <c r="L9" s="190">
        <v>0.43907509758895591</v>
      </c>
      <c r="M9" s="190">
        <v>0.5398818994186112</v>
      </c>
      <c r="N9" s="190">
        <v>0.64520714515207855</v>
      </c>
      <c r="O9" s="190">
        <v>0.7226576143520409</v>
      </c>
      <c r="P9" s="191">
        <v>0.84416125178080736</v>
      </c>
      <c r="Q9" s="191">
        <v>0.9330411484927511</v>
      </c>
      <c r="R9" s="190">
        <v>1.03358652848433</v>
      </c>
      <c r="S9" s="190">
        <v>1.1191825944002864</v>
      </c>
      <c r="T9" s="190">
        <v>1.1750871993383241</v>
      </c>
      <c r="U9" s="190">
        <v>1.2173379175793868</v>
      </c>
      <c r="V9" s="191">
        <v>1.2944581129192518</v>
      </c>
      <c r="W9" s="191">
        <v>1.3433579075194526</v>
      </c>
      <c r="X9" s="190">
        <v>1.2284367389003701</v>
      </c>
      <c r="Y9" s="190">
        <v>1.2680107599751986</v>
      </c>
      <c r="Z9" s="190">
        <v>1.3039863569505574</v>
      </c>
      <c r="AA9" s="190">
        <v>1.3272112839212622</v>
      </c>
      <c r="AB9" s="179">
        <f t="shared" si="3"/>
        <v>1.3250849505708009</v>
      </c>
      <c r="AC9" s="178">
        <f t="shared" si="0"/>
        <v>623.17836960199168</v>
      </c>
      <c r="AD9" s="256">
        <f t="shared" si="1"/>
        <v>2.3224926970704773E-2</v>
      </c>
      <c r="AE9" s="255">
        <f t="shared" si="4"/>
        <v>1.7810713161921048E-2</v>
      </c>
      <c r="AF9" s="166">
        <f t="shared" si="2"/>
        <v>2.8417428971354689E-2</v>
      </c>
    </row>
    <row r="10" spans="1:32" s="41" customFormat="1">
      <c r="A10" s="185" t="s">
        <v>501</v>
      </c>
      <c r="B10" s="186">
        <v>0.11577666716552937</v>
      </c>
      <c r="C10" s="186">
        <v>0.1372734474349496</v>
      </c>
      <c r="D10" s="187"/>
      <c r="E10" s="187"/>
      <c r="F10" s="187"/>
      <c r="G10" s="187"/>
      <c r="H10" s="186">
        <v>0.11577666716552937</v>
      </c>
      <c r="I10" s="188"/>
      <c r="J10" s="188"/>
      <c r="K10" s="189">
        <v>0.14810675867472051</v>
      </c>
      <c r="L10" s="190">
        <v>0.15777671662357581</v>
      </c>
      <c r="M10" s="190">
        <v>0.15434348308338602</v>
      </c>
      <c r="N10" s="190">
        <v>8.8677879506740873E-2</v>
      </c>
      <c r="O10" s="190">
        <v>0.11485314722255015</v>
      </c>
      <c r="P10" s="191">
        <v>0.1157943081808481</v>
      </c>
      <c r="Q10" s="191">
        <v>0.1027334341502157</v>
      </c>
      <c r="R10" s="190">
        <v>9.5987996919655844E-2</v>
      </c>
      <c r="S10" s="190">
        <v>9.2198487768472198E-2</v>
      </c>
      <c r="T10" s="190">
        <v>8.5665496627618576E-2</v>
      </c>
      <c r="U10" s="190">
        <v>8.2649291821382698E-2</v>
      </c>
      <c r="V10" s="191">
        <v>7.9011737661897605E-2</v>
      </c>
      <c r="W10" s="191">
        <v>7.6238247674892068E-2</v>
      </c>
      <c r="X10" s="190">
        <v>8.0416581485720021E-2</v>
      </c>
      <c r="Y10" s="190">
        <v>8.535680618887008E-2</v>
      </c>
      <c r="Z10" s="190">
        <v>9.8547768812219771E-2</v>
      </c>
      <c r="AA10" s="190">
        <v>0.14200779967873489</v>
      </c>
      <c r="AB10" s="179">
        <f t="shared" si="3"/>
        <v>4.7343522437852947E-3</v>
      </c>
      <c r="AC10" s="178">
        <f t="shared" si="0"/>
        <v>3.4488477795596884E-2</v>
      </c>
      <c r="AD10" s="256">
        <f t="shared" si="1"/>
        <v>4.346003086651512E-2</v>
      </c>
      <c r="AE10" s="255">
        <f t="shared" si="4"/>
        <v>0.44100471670066005</v>
      </c>
      <c r="AF10" s="166">
        <f t="shared" si="2"/>
        <v>3.0405833717943457E-3</v>
      </c>
    </row>
    <row r="11" spans="1:32" s="41" customFormat="1">
      <c r="A11" s="185" t="s">
        <v>630</v>
      </c>
      <c r="B11" s="186">
        <v>3.6020532985302757E-2</v>
      </c>
      <c r="C11" s="186">
        <v>4.7083802890233575E-2</v>
      </c>
      <c r="D11" s="187"/>
      <c r="E11" s="187"/>
      <c r="F11" s="187"/>
      <c r="G11" s="187"/>
      <c r="H11" s="186">
        <v>3.6020532985302757E-2</v>
      </c>
      <c r="I11" s="188"/>
      <c r="J11" s="188"/>
      <c r="K11" s="189">
        <v>4.5030946084043066E-2</v>
      </c>
      <c r="L11" s="190">
        <v>5.4265722420976034E-2</v>
      </c>
      <c r="M11" s="190">
        <v>5.5748751300248214E-2</v>
      </c>
      <c r="N11" s="190">
        <v>5.2661720416726003E-2</v>
      </c>
      <c r="O11" s="190">
        <v>5.3982310887690017E-2</v>
      </c>
      <c r="P11" s="191">
        <v>5.2701431970187521E-2</v>
      </c>
      <c r="Q11" s="191">
        <v>5.8241245229690292E-2</v>
      </c>
      <c r="R11" s="190">
        <v>6.4295788875683449E-2</v>
      </c>
      <c r="S11" s="190">
        <v>4.8817509811492521E-2</v>
      </c>
      <c r="T11" s="190">
        <v>4.7233438614970542E-2</v>
      </c>
      <c r="U11" s="190">
        <v>4.0456299173212668E-2</v>
      </c>
      <c r="V11" s="191">
        <v>3.7152670933523951E-2</v>
      </c>
      <c r="W11" s="191">
        <v>3.9508159567911025E-2</v>
      </c>
      <c r="X11" s="190">
        <v>3.7699270524614845E-2</v>
      </c>
      <c r="Y11" s="190">
        <v>3.6351692953054043E-2</v>
      </c>
      <c r="Z11" s="190">
        <v>3.1294985258867598E-2</v>
      </c>
      <c r="AA11" s="190">
        <v>3.0939893167992706E-2</v>
      </c>
      <c r="AB11" s="179">
        <f t="shared" si="3"/>
        <v>-1.6143909722240869E-2</v>
      </c>
      <c r="AC11" s="178">
        <f t="shared" si="0"/>
        <v>-0.34287607906007828</v>
      </c>
      <c r="AD11" s="256">
        <f t="shared" si="1"/>
        <v>-3.5509209087489224E-4</v>
      </c>
      <c r="AE11" s="255">
        <f t="shared" si="4"/>
        <v>-1.1346613137460259E-2</v>
      </c>
      <c r="AF11" s="166">
        <f t="shared" si="2"/>
        <v>6.6246589908807319E-4</v>
      </c>
    </row>
    <row r="12" spans="1:32" s="41" customFormat="1">
      <c r="A12" s="185" t="s">
        <v>631</v>
      </c>
      <c r="B12" s="186">
        <v>5.0083582240289702E-4</v>
      </c>
      <c r="C12" s="186">
        <v>2.0335320060054399E-4</v>
      </c>
      <c r="D12" s="187"/>
      <c r="E12" s="187"/>
      <c r="F12" s="187"/>
      <c r="G12" s="187"/>
      <c r="H12" s="186">
        <v>5.0083582240289702E-4</v>
      </c>
      <c r="I12" s="188"/>
      <c r="J12" s="188"/>
      <c r="K12" s="189">
        <v>6.6014752387740503E-4</v>
      </c>
      <c r="L12" s="190">
        <v>7.5916965245901701E-4</v>
      </c>
      <c r="M12" s="190">
        <v>8.8398392043468796E-4</v>
      </c>
      <c r="N12" s="190">
        <v>5.4126746709937904E-4</v>
      </c>
      <c r="O12" s="190">
        <v>7.2313829279999997E-4</v>
      </c>
      <c r="P12" s="191">
        <v>6.6812595643135002E-4</v>
      </c>
      <c r="Q12" s="191">
        <v>4.1226605486974698E-4</v>
      </c>
      <c r="R12" s="190">
        <v>2.02071154440949E-4</v>
      </c>
      <c r="S12" s="190">
        <v>2.0036818419339201E-4</v>
      </c>
      <c r="T12" s="190">
        <v>1.96303908351915E-4</v>
      </c>
      <c r="U12" s="190">
        <v>1.89423095500207E-4</v>
      </c>
      <c r="V12" s="191">
        <v>1.7920308099463899E-4</v>
      </c>
      <c r="W12" s="191">
        <v>1.90561764227207E-4</v>
      </c>
      <c r="X12" s="190">
        <v>2.0961794064992801E-4</v>
      </c>
      <c r="Y12" s="190">
        <v>2.3057973471492E-4</v>
      </c>
      <c r="Z12" s="190">
        <v>2.53637708186414E-4</v>
      </c>
      <c r="AA12" s="190">
        <v>2.7900147900505401E-4</v>
      </c>
      <c r="AB12" s="179">
        <f t="shared" si="3"/>
        <v>7.5648278404510022E-5</v>
      </c>
      <c r="AC12" s="178">
        <f t="shared" si="0"/>
        <v>0.37200436571003082</v>
      </c>
      <c r="AD12" s="256">
        <f t="shared" si="1"/>
        <v>2.5363770818640017E-5</v>
      </c>
      <c r="AE12" s="255">
        <f t="shared" si="4"/>
        <v>9.9999999999994552E-2</v>
      </c>
      <c r="AF12" s="166">
        <f t="shared" si="2"/>
        <v>5.9738074928839991E-6</v>
      </c>
    </row>
    <row r="13" spans="1:32">
      <c r="A13" s="192"/>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row>
    <row r="14" spans="1:32">
      <c r="A14" s="192" t="s">
        <v>655</v>
      </c>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row>
    <row r="15" spans="1:32">
      <c r="A15" s="192" t="s">
        <v>656</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row>
    <row r="16" spans="1:32">
      <c r="A16" s="192" t="s">
        <v>657</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row>
    <row r="17" spans="1:32">
      <c r="A17" s="192" t="s">
        <v>658</v>
      </c>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row>
  </sheetData>
  <pageMargins left="0.70866141732283472" right="0.70866141732283472" top="0.74803149606299213" bottom="0.74803149606299213" header="0.31496062992125984" footer="0.31496062992125984"/>
  <pageSetup paperSize="9" scale="50"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5B3D7"/>
    <pageSetUpPr fitToPage="1"/>
  </sheetPr>
  <dimension ref="A1:AC33"/>
  <sheetViews>
    <sheetView showGridLines="0" workbookViewId="0">
      <selection activeCell="A3" sqref="A3:AA16"/>
    </sheetView>
  </sheetViews>
  <sheetFormatPr baseColWidth="10" defaultColWidth="8.83203125" defaultRowHeight="14" x14ac:dyDescent="0"/>
  <cols>
    <col min="1" max="1" width="15.1640625" style="1" customWidth="1"/>
    <col min="2" max="2" width="32.33203125" style="1" customWidth="1"/>
    <col min="3" max="3" width="7.6640625" style="1" bestFit="1" customWidth="1"/>
    <col min="4" max="7" width="1.6640625" style="1" hidden="1" customWidth="1"/>
    <col min="8" max="8" width="5.5" style="1" hidden="1" customWidth="1"/>
    <col min="9" max="10" width="1.6640625" style="1" hidden="1" customWidth="1"/>
    <col min="11" max="17" width="7" style="1" hidden="1" customWidth="1"/>
    <col min="18" max="24" width="7" style="1" customWidth="1"/>
    <col min="25" max="25" width="7.33203125" style="1" bestFit="1" customWidth="1"/>
    <col min="26" max="27" width="7" style="1" customWidth="1"/>
    <col min="28" max="16384" width="8.83203125" style="1"/>
  </cols>
  <sheetData>
    <row r="1" spans="1:29" ht="18">
      <c r="A1" s="22" t="s">
        <v>508</v>
      </c>
    </row>
    <row r="3" spans="1:29" ht="20">
      <c r="A3" s="291"/>
      <c r="B3" s="292"/>
      <c r="C3" s="193" t="s">
        <v>251</v>
      </c>
      <c r="D3" s="194"/>
      <c r="E3" s="195"/>
      <c r="F3" s="195"/>
      <c r="G3" s="196"/>
      <c r="H3" s="197">
        <v>1995</v>
      </c>
      <c r="I3" s="194"/>
      <c r="J3" s="196"/>
      <c r="K3" s="193">
        <v>1998</v>
      </c>
      <c r="L3" s="193">
        <v>1999</v>
      </c>
      <c r="M3" s="193">
        <v>2000</v>
      </c>
      <c r="N3" s="193">
        <v>2001</v>
      </c>
      <c r="O3" s="193">
        <v>2002</v>
      </c>
      <c r="P3" s="193">
        <v>2003</v>
      </c>
      <c r="Q3" s="193">
        <v>2004</v>
      </c>
      <c r="R3" s="279">
        <v>2005</v>
      </c>
      <c r="S3" s="193">
        <v>2006</v>
      </c>
      <c r="T3" s="193">
        <v>2007</v>
      </c>
      <c r="U3" s="193">
        <v>2008</v>
      </c>
      <c r="V3" s="193">
        <v>2009</v>
      </c>
      <c r="W3" s="193">
        <v>2010</v>
      </c>
      <c r="X3" s="193">
        <v>2011</v>
      </c>
      <c r="Y3" s="193">
        <v>2012</v>
      </c>
      <c r="Z3" s="193">
        <v>2013</v>
      </c>
      <c r="AA3" s="198">
        <v>2014</v>
      </c>
    </row>
    <row r="4" spans="1:29" ht="20">
      <c r="A4" s="293" t="s">
        <v>218</v>
      </c>
      <c r="B4" s="199" t="s">
        <v>231</v>
      </c>
      <c r="C4" s="184">
        <v>77.257354818314056</v>
      </c>
      <c r="D4" s="200"/>
      <c r="E4" s="181"/>
      <c r="F4" s="181"/>
      <c r="G4" s="201"/>
      <c r="H4" s="202">
        <v>77.599771389599354</v>
      </c>
      <c r="I4" s="200"/>
      <c r="J4" s="201"/>
      <c r="K4" s="184">
        <v>76.890593711185062</v>
      </c>
      <c r="L4" s="183">
        <v>73.050580426048739</v>
      </c>
      <c r="M4" s="183">
        <v>74.712404332631479</v>
      </c>
      <c r="N4" s="183">
        <v>73.878817793391249</v>
      </c>
      <c r="O4" s="183">
        <v>69.489477207849319</v>
      </c>
      <c r="P4" s="184">
        <v>69.505524607787862</v>
      </c>
      <c r="Q4" s="184">
        <v>67.19605789273507</v>
      </c>
      <c r="R4" s="276">
        <v>65.855569941915064</v>
      </c>
      <c r="S4" s="183">
        <v>68.989038078771614</v>
      </c>
      <c r="T4" s="183">
        <v>64.163310592464981</v>
      </c>
      <c r="U4" s="183">
        <v>61.866612448726229</v>
      </c>
      <c r="V4" s="184">
        <v>57.24694127415566</v>
      </c>
      <c r="W4" s="184">
        <v>58.997603517632676</v>
      </c>
      <c r="X4" s="183">
        <v>52.252944998018563</v>
      </c>
      <c r="Y4" s="183">
        <v>52.710674192845048</v>
      </c>
      <c r="Z4" s="183">
        <v>51.121729996376899</v>
      </c>
      <c r="AA4" s="203">
        <v>46.704129541737096</v>
      </c>
    </row>
    <row r="5" spans="1:29">
      <c r="A5" s="293"/>
      <c r="B5" s="199" t="s">
        <v>259</v>
      </c>
      <c r="C5" s="130"/>
      <c r="D5" s="200"/>
      <c r="E5" s="181"/>
      <c r="F5" s="181"/>
      <c r="G5" s="201"/>
      <c r="H5" s="204">
        <f>(H4-$C4)/$C4</f>
        <v>4.4321549979359056E-3</v>
      </c>
      <c r="I5" s="200"/>
      <c r="J5" s="201"/>
      <c r="K5" s="205">
        <f t="shared" ref="K5:AA5" si="0">(K4-$C4)/$C4</f>
        <v>-4.7472646195498829E-3</v>
      </c>
      <c r="L5" s="206">
        <f t="shared" si="0"/>
        <v>-5.4451442223958847E-2</v>
      </c>
      <c r="M5" s="206">
        <f t="shared" si="0"/>
        <v>-3.2941206590201423E-2</v>
      </c>
      <c r="N5" s="206">
        <f t="shared" si="0"/>
        <v>-4.3730943582887406E-2</v>
      </c>
      <c r="O5" s="206">
        <f t="shared" si="0"/>
        <v>-0.10054547723944778</v>
      </c>
      <c r="P5" s="205">
        <f t="shared" si="0"/>
        <v>-0.10033776368290313</v>
      </c>
      <c r="Q5" s="205">
        <f t="shared" si="0"/>
        <v>-0.13023092687084764</v>
      </c>
      <c r="R5" s="277">
        <f t="shared" si="0"/>
        <v>-0.14758186975482843</v>
      </c>
      <c r="S5" s="206">
        <f t="shared" si="0"/>
        <v>-0.10702303695210667</v>
      </c>
      <c r="T5" s="206">
        <f t="shared" si="0"/>
        <v>-0.16948605419694096</v>
      </c>
      <c r="U5" s="206">
        <f t="shared" si="0"/>
        <v>-0.19921394417116919</v>
      </c>
      <c r="V5" s="205">
        <f t="shared" si="0"/>
        <v>-0.25900981972806136</v>
      </c>
      <c r="W5" s="205">
        <f t="shared" si="0"/>
        <v>-0.23634968274053383</v>
      </c>
      <c r="X5" s="206">
        <f t="shared" si="0"/>
        <v>-0.3236508663686235</v>
      </c>
      <c r="Y5" s="206">
        <f t="shared" si="0"/>
        <v>-0.31772613343021361</v>
      </c>
      <c r="Z5" s="206">
        <f t="shared" si="0"/>
        <v>-0.33829303220904011</v>
      </c>
      <c r="AA5" s="206">
        <f t="shared" si="0"/>
        <v>-0.39547335458777888</v>
      </c>
    </row>
    <row r="6" spans="1:29" ht="20">
      <c r="A6" s="293"/>
      <c r="B6" s="199" t="s">
        <v>229</v>
      </c>
      <c r="C6" s="130"/>
      <c r="D6" s="200"/>
      <c r="E6" s="181"/>
      <c r="F6" s="181"/>
      <c r="G6" s="201"/>
      <c r="H6" s="207"/>
      <c r="I6" s="200"/>
      <c r="J6" s="201"/>
      <c r="K6" s="184"/>
      <c r="L6" s="183"/>
      <c r="M6" s="183"/>
      <c r="N6" s="183"/>
      <c r="O6" s="183"/>
      <c r="P6" s="184"/>
      <c r="Q6" s="184"/>
      <c r="R6" s="276">
        <v>0.57053900000000002</v>
      </c>
      <c r="S6" s="183">
        <v>-3.9515619999999996</v>
      </c>
      <c r="T6" s="183">
        <v>-0.45994599999999974</v>
      </c>
      <c r="U6" s="183">
        <v>-0.77465300000000004</v>
      </c>
      <c r="V6" s="184">
        <v>1.0295840000000001</v>
      </c>
      <c r="W6" s="184">
        <v>-1.017579</v>
      </c>
      <c r="X6" s="183">
        <v>2.9667029999999999</v>
      </c>
      <c r="Y6" s="183">
        <v>2.8539347183330541</v>
      </c>
      <c r="Z6" s="183">
        <v>-3.2364032863958982</v>
      </c>
      <c r="AA6" s="203">
        <v>-4.8183932252997792</v>
      </c>
    </row>
    <row r="7" spans="1:29" ht="20">
      <c r="A7" s="293"/>
      <c r="B7" s="199" t="s">
        <v>225</v>
      </c>
      <c r="C7" s="130"/>
      <c r="D7" s="200"/>
      <c r="E7" s="181"/>
      <c r="F7" s="181"/>
      <c r="G7" s="201"/>
      <c r="H7" s="207"/>
      <c r="I7" s="200"/>
      <c r="J7" s="201"/>
      <c r="K7" s="184"/>
      <c r="L7" s="183"/>
      <c r="M7" s="183"/>
      <c r="N7" s="183"/>
      <c r="O7" s="183"/>
      <c r="P7" s="184"/>
      <c r="Q7" s="184"/>
      <c r="R7" s="276">
        <v>0.18249874681183501</v>
      </c>
      <c r="S7" s="183">
        <v>0.18249874681183501</v>
      </c>
      <c r="T7" s="183">
        <v>0.18249874681183501</v>
      </c>
      <c r="U7" s="183"/>
      <c r="V7" s="184"/>
      <c r="W7" s="184"/>
      <c r="X7" s="183"/>
      <c r="Y7" s="183"/>
      <c r="Z7" s="183"/>
      <c r="AA7" s="203"/>
    </row>
    <row r="8" spans="1:29" ht="20">
      <c r="A8" s="293"/>
      <c r="B8" s="199" t="s">
        <v>232</v>
      </c>
      <c r="C8" s="130"/>
      <c r="D8" s="200"/>
      <c r="E8" s="181"/>
      <c r="F8" s="181"/>
      <c r="G8" s="201"/>
      <c r="H8" s="207"/>
      <c r="I8" s="200"/>
      <c r="J8" s="201"/>
      <c r="K8" s="184"/>
      <c r="L8" s="183"/>
      <c r="M8" s="183"/>
      <c r="N8" s="183"/>
      <c r="O8" s="183"/>
      <c r="P8" s="184"/>
      <c r="Q8" s="184"/>
      <c r="R8" s="276"/>
      <c r="S8" s="183"/>
      <c r="T8" s="183"/>
      <c r="U8" s="183">
        <v>-8.4000000000000005E-2</v>
      </c>
      <c r="V8" s="184">
        <v>-8.4000000000000005E-2</v>
      </c>
      <c r="W8" s="184">
        <v>-8.4000000000000005E-2</v>
      </c>
      <c r="X8" s="183">
        <v>-8.4000000000000005E-2</v>
      </c>
      <c r="Y8" s="183">
        <v>-8.4000000000000005E-2</v>
      </c>
      <c r="Z8" s="183"/>
      <c r="AA8" s="203"/>
    </row>
    <row r="9" spans="1:29" s="2" customFormat="1" ht="20">
      <c r="A9" s="293"/>
      <c r="B9" s="199" t="s">
        <v>226</v>
      </c>
      <c r="C9" s="130"/>
      <c r="D9" s="200"/>
      <c r="E9" s="181"/>
      <c r="F9" s="181"/>
      <c r="G9" s="201"/>
      <c r="H9" s="207"/>
      <c r="I9" s="200"/>
      <c r="J9" s="201"/>
      <c r="K9" s="184"/>
      <c r="L9" s="183"/>
      <c r="M9" s="183"/>
      <c r="N9" s="183"/>
      <c r="O9" s="183"/>
      <c r="P9" s="184"/>
      <c r="Q9" s="184"/>
      <c r="R9" s="276">
        <v>0.75303774681183533</v>
      </c>
      <c r="S9" s="183">
        <v>-3.7690632531881647</v>
      </c>
      <c r="T9" s="183">
        <v>-0.27744725318816471</v>
      </c>
      <c r="U9" s="183">
        <v>-0.858653</v>
      </c>
      <c r="V9" s="184">
        <v>0.94558400000000009</v>
      </c>
      <c r="W9" s="184">
        <v>-1.1015790000000001</v>
      </c>
      <c r="X9" s="183">
        <v>2.8827029999999998</v>
      </c>
      <c r="Y9" s="183">
        <v>2.769934718333054</v>
      </c>
      <c r="Z9" s="183">
        <f>Z6+Z7+Z8</f>
        <v>-3.2364032863958982</v>
      </c>
      <c r="AA9" s="183">
        <f>AA6+AA7+AA8</f>
        <v>-4.8183932252997792</v>
      </c>
    </row>
    <row r="10" spans="1:29" s="21" customFormat="1" ht="20">
      <c r="A10" s="294" t="s">
        <v>217</v>
      </c>
      <c r="B10" s="199" t="s">
        <v>231</v>
      </c>
      <c r="C10" s="280">
        <f>C4+C6</f>
        <v>77.257354818314056</v>
      </c>
      <c r="D10" s="281"/>
      <c r="E10" s="282"/>
      <c r="F10" s="282"/>
      <c r="G10" s="283"/>
      <c r="H10" s="284">
        <f>H4+H6</f>
        <v>77.599771389599354</v>
      </c>
      <c r="I10" s="281"/>
      <c r="J10" s="283"/>
      <c r="K10" s="280">
        <f>K4+K6</f>
        <v>76.890593711185062</v>
      </c>
      <c r="L10" s="280">
        <f t="shared" ref="L10:S10" si="1">L4+L6</f>
        <v>73.050580426048739</v>
      </c>
      <c r="M10" s="280">
        <f t="shared" si="1"/>
        <v>74.712404332631479</v>
      </c>
      <c r="N10" s="280">
        <f t="shared" si="1"/>
        <v>73.878817793391249</v>
      </c>
      <c r="O10" s="280">
        <f t="shared" si="1"/>
        <v>69.489477207849319</v>
      </c>
      <c r="P10" s="280">
        <f t="shared" si="1"/>
        <v>69.505524607787862</v>
      </c>
      <c r="Q10" s="280">
        <f t="shared" si="1"/>
        <v>67.19605789273507</v>
      </c>
      <c r="R10" s="285">
        <f t="shared" si="1"/>
        <v>66.426108941915061</v>
      </c>
      <c r="S10" s="280">
        <f t="shared" si="1"/>
        <v>65.037476078771618</v>
      </c>
      <c r="T10" s="280">
        <f t="shared" ref="T10:AA10" si="2">T4+T6</f>
        <v>63.703364592464979</v>
      </c>
      <c r="U10" s="280">
        <f t="shared" si="2"/>
        <v>61.091959448726229</v>
      </c>
      <c r="V10" s="280">
        <f t="shared" si="2"/>
        <v>58.276525274155659</v>
      </c>
      <c r="W10" s="280">
        <f t="shared" si="2"/>
        <v>57.980024517632678</v>
      </c>
      <c r="X10" s="280">
        <f t="shared" si="2"/>
        <v>55.219647998018566</v>
      </c>
      <c r="Y10" s="280">
        <f t="shared" si="2"/>
        <v>55.564608911178098</v>
      </c>
      <c r="Z10" s="280">
        <f t="shared" si="2"/>
        <v>47.885326709981001</v>
      </c>
      <c r="AA10" s="280">
        <f t="shared" si="2"/>
        <v>41.885736316437317</v>
      </c>
      <c r="AB10" s="34"/>
      <c r="AC10" s="35"/>
    </row>
    <row r="11" spans="1:29">
      <c r="A11" s="295"/>
      <c r="B11" s="199" t="s">
        <v>259</v>
      </c>
      <c r="C11" s="130"/>
      <c r="D11" s="200"/>
      <c r="E11" s="181"/>
      <c r="F11" s="181"/>
      <c r="G11" s="201"/>
      <c r="H11" s="208">
        <f>(H10-$C10)/$C10</f>
        <v>4.4321549979359056E-3</v>
      </c>
      <c r="I11" s="200"/>
      <c r="J11" s="201"/>
      <c r="K11" s="205">
        <f t="shared" ref="K11:AA11" si="3">(K10-$C10)/$C10</f>
        <v>-4.7472646195498829E-3</v>
      </c>
      <c r="L11" s="206">
        <f t="shared" si="3"/>
        <v>-5.4451442223958847E-2</v>
      </c>
      <c r="M11" s="206">
        <f t="shared" si="3"/>
        <v>-3.2941206590201423E-2</v>
      </c>
      <c r="N11" s="206">
        <f t="shared" si="3"/>
        <v>-4.3730943582887406E-2</v>
      </c>
      <c r="O11" s="206">
        <f t="shared" si="3"/>
        <v>-0.10054547723944778</v>
      </c>
      <c r="P11" s="205">
        <f t="shared" si="3"/>
        <v>-0.10033776368290313</v>
      </c>
      <c r="Q11" s="205">
        <f t="shared" si="3"/>
        <v>-0.13023092687084764</v>
      </c>
      <c r="R11" s="277">
        <f t="shared" si="3"/>
        <v>-0.14019695473487037</v>
      </c>
      <c r="S11" s="206">
        <f t="shared" si="3"/>
        <v>-0.158171073398512</v>
      </c>
      <c r="T11" s="206">
        <f t="shared" si="3"/>
        <v>-0.17543948091057435</v>
      </c>
      <c r="U11" s="206">
        <f t="shared" si="3"/>
        <v>-0.20924086007868054</v>
      </c>
      <c r="V11" s="205">
        <f t="shared" si="3"/>
        <v>-0.24568314031454441</v>
      </c>
      <c r="W11" s="205">
        <f t="shared" si="3"/>
        <v>-0.24952097241765306</v>
      </c>
      <c r="X11" s="206">
        <f t="shared" si="3"/>
        <v>-0.28525060005123803</v>
      </c>
      <c r="Y11" s="206">
        <f t="shared" si="3"/>
        <v>-0.28078551172442723</v>
      </c>
      <c r="Z11" s="206">
        <f t="shared" si="3"/>
        <v>-0.38018423200492929</v>
      </c>
      <c r="AA11" s="206">
        <f t="shared" si="3"/>
        <v>-0.45784143898092411</v>
      </c>
    </row>
    <row r="12" spans="1:29" s="270" customFormat="1">
      <c r="A12" s="296"/>
      <c r="B12" s="286" t="s">
        <v>660</v>
      </c>
      <c r="C12" s="271"/>
      <c r="D12" s="272"/>
      <c r="E12" s="272"/>
      <c r="F12" s="272"/>
      <c r="G12" s="272"/>
      <c r="H12" s="273"/>
      <c r="I12" s="273"/>
      <c r="J12" s="273"/>
      <c r="K12" s="273"/>
      <c r="L12" s="273"/>
      <c r="M12" s="273"/>
      <c r="N12" s="273"/>
      <c r="O12" s="273"/>
      <c r="P12" s="273"/>
      <c r="Q12" s="273"/>
      <c r="R12" s="278"/>
      <c r="S12" s="273"/>
      <c r="T12" s="273"/>
      <c r="U12" s="273"/>
      <c r="V12" s="274"/>
      <c r="W12" s="275">
        <v>53.652000000000001</v>
      </c>
      <c r="X12" s="275">
        <v>53.404000000000003</v>
      </c>
      <c r="Y12" s="275">
        <v>53.225999999999999</v>
      </c>
      <c r="Z12" s="275">
        <v>47.975999999999999</v>
      </c>
      <c r="AA12" s="275">
        <v>46.957999999999998</v>
      </c>
    </row>
    <row r="13" spans="1:29">
      <c r="A13" s="287"/>
      <c r="B13" s="18"/>
      <c r="C13" s="17"/>
      <c r="D13" s="19"/>
      <c r="E13" s="19"/>
      <c r="F13" s="19"/>
      <c r="G13" s="19"/>
      <c r="H13" s="20"/>
      <c r="I13" s="20"/>
      <c r="J13" s="20"/>
      <c r="K13" s="20"/>
      <c r="L13" s="20"/>
      <c r="M13" s="20"/>
      <c r="N13" s="20"/>
      <c r="O13" s="20"/>
      <c r="P13" s="20"/>
    </row>
    <row r="14" spans="1:29">
      <c r="A14" s="287" t="s">
        <v>661</v>
      </c>
      <c r="B14" s="18"/>
      <c r="C14" s="17"/>
      <c r="D14" s="19"/>
      <c r="E14" s="19"/>
      <c r="F14" s="19"/>
      <c r="G14" s="19"/>
      <c r="H14" s="20"/>
      <c r="I14" s="20"/>
      <c r="J14" s="20"/>
      <c r="K14" s="20"/>
      <c r="L14" s="20"/>
      <c r="M14" s="20"/>
      <c r="N14" s="20"/>
      <c r="O14" s="20"/>
      <c r="P14" s="20"/>
    </row>
    <row r="15" spans="1:29">
      <c r="A15" s="287" t="s">
        <v>663</v>
      </c>
      <c r="B15" s="18"/>
      <c r="C15" s="17"/>
      <c r="D15" s="19"/>
      <c r="E15" s="19"/>
      <c r="F15" s="19"/>
      <c r="G15" s="19"/>
      <c r="H15" s="20"/>
      <c r="I15" s="20"/>
      <c r="J15" s="20"/>
      <c r="K15" s="20"/>
      <c r="L15" s="20"/>
      <c r="M15" s="20"/>
      <c r="N15" s="20"/>
      <c r="O15" s="20"/>
      <c r="P15" s="20"/>
    </row>
    <row r="16" spans="1:29">
      <c r="A16" s="287" t="s">
        <v>662</v>
      </c>
      <c r="B16" s="18"/>
      <c r="C16" s="17"/>
      <c r="D16" s="19"/>
      <c r="E16" s="19"/>
      <c r="F16" s="19"/>
      <c r="G16" s="19"/>
      <c r="H16" s="20"/>
      <c r="I16" s="20"/>
      <c r="J16" s="20"/>
      <c r="K16" s="20"/>
      <c r="L16" s="20"/>
      <c r="M16" s="20"/>
      <c r="N16" s="20"/>
      <c r="O16" s="20"/>
      <c r="P16" s="20"/>
      <c r="U16" s="8"/>
      <c r="V16" s="8"/>
      <c r="W16" s="8"/>
      <c r="X16" s="8"/>
      <c r="Y16" s="8"/>
    </row>
    <row r="17" spans="1:27">
      <c r="A17" s="288"/>
      <c r="B17" s="18"/>
      <c r="C17" s="17"/>
      <c r="D17" s="19"/>
      <c r="E17" s="19"/>
      <c r="F17" s="19"/>
      <c r="G17" s="19"/>
      <c r="H17" s="20"/>
      <c r="I17" s="20"/>
      <c r="J17" s="20"/>
      <c r="K17" s="20"/>
      <c r="L17" s="20"/>
      <c r="M17" s="20"/>
      <c r="N17" s="20"/>
      <c r="O17" s="20"/>
      <c r="P17" s="20"/>
      <c r="R17" s="8"/>
    </row>
    <row r="18" spans="1:27">
      <c r="A18" s="289"/>
      <c r="B18" s="17"/>
      <c r="C18" s="19"/>
      <c r="D18" s="20"/>
      <c r="E18" s="20"/>
      <c r="F18" s="20"/>
      <c r="G18" s="20"/>
      <c r="H18" s="20"/>
      <c r="I18" s="20"/>
      <c r="J18" s="20"/>
      <c r="K18" s="20"/>
      <c r="L18" s="20"/>
      <c r="M18" s="20"/>
      <c r="N18" s="20"/>
      <c r="O18" s="20"/>
      <c r="P18" s="20"/>
    </row>
    <row r="19" spans="1:27">
      <c r="A19" s="289"/>
      <c r="B19" s="17"/>
      <c r="C19" s="19"/>
      <c r="D19" s="20"/>
      <c r="E19" s="20"/>
      <c r="F19" s="20"/>
      <c r="G19" s="20"/>
      <c r="H19" s="20"/>
      <c r="I19" s="20"/>
      <c r="J19" s="20"/>
      <c r="K19" s="20"/>
      <c r="L19" s="20"/>
      <c r="M19" s="20"/>
      <c r="N19" s="20"/>
      <c r="O19" s="20"/>
      <c r="P19" s="20"/>
    </row>
    <row r="20" spans="1:27">
      <c r="A20" s="18"/>
      <c r="B20" s="17"/>
      <c r="C20" s="19"/>
      <c r="D20" s="20"/>
      <c r="E20" s="20"/>
      <c r="F20" s="20"/>
      <c r="G20" s="20"/>
      <c r="H20" s="20"/>
      <c r="I20" s="20"/>
      <c r="J20" s="20"/>
      <c r="K20" s="20"/>
      <c r="L20" s="20"/>
      <c r="M20" s="20"/>
      <c r="N20" s="20"/>
      <c r="O20" s="20"/>
      <c r="P20" s="20"/>
    </row>
    <row r="21" spans="1:27">
      <c r="A21" s="18"/>
      <c r="B21" s="17"/>
      <c r="C21" s="19"/>
      <c r="D21" s="20"/>
      <c r="E21" s="20"/>
      <c r="F21" s="20"/>
      <c r="G21" s="20"/>
      <c r="H21" s="20"/>
      <c r="I21" s="20"/>
      <c r="J21" s="20"/>
      <c r="K21" s="20"/>
      <c r="L21" s="20"/>
      <c r="M21" s="20"/>
      <c r="N21" s="20"/>
      <c r="O21" s="20"/>
      <c r="P21" s="20"/>
    </row>
    <row r="22" spans="1:27">
      <c r="A22" s="18"/>
      <c r="B22" s="17"/>
      <c r="C22" s="19"/>
      <c r="D22" s="20"/>
      <c r="E22" s="20"/>
      <c r="F22" s="20"/>
      <c r="G22" s="20"/>
      <c r="H22" s="20"/>
      <c r="I22" s="20"/>
      <c r="J22" s="20"/>
      <c r="K22" s="20"/>
      <c r="L22" s="20"/>
      <c r="M22" s="20"/>
      <c r="N22" s="20"/>
      <c r="O22" s="20"/>
      <c r="P22" s="20"/>
    </row>
    <row r="23" spans="1:27">
      <c r="A23" s="18"/>
      <c r="B23" s="17"/>
      <c r="C23" s="19"/>
      <c r="D23" s="20"/>
      <c r="E23" s="20"/>
      <c r="F23" s="20"/>
      <c r="G23" s="20"/>
      <c r="H23" s="20"/>
      <c r="I23" s="20"/>
      <c r="J23" s="20"/>
      <c r="K23" s="20"/>
      <c r="L23" s="20"/>
      <c r="M23" s="20"/>
      <c r="N23" s="20"/>
      <c r="O23" s="20"/>
      <c r="P23" s="20"/>
    </row>
    <row r="24" spans="1:27">
      <c r="A24" s="18"/>
      <c r="B24" s="17"/>
      <c r="C24" s="19"/>
      <c r="D24" s="20"/>
      <c r="E24" s="20"/>
      <c r="F24" s="20"/>
      <c r="G24" s="20"/>
      <c r="H24" s="20"/>
      <c r="I24" s="20"/>
      <c r="J24" s="20"/>
      <c r="K24" s="20"/>
      <c r="L24" s="20"/>
      <c r="M24" s="20"/>
      <c r="N24" s="20"/>
      <c r="O24" s="20"/>
      <c r="P24" s="20"/>
      <c r="Q24" s="14"/>
    </row>
    <row r="25" spans="1:27">
      <c r="A25" s="18"/>
      <c r="B25" s="17"/>
      <c r="C25" s="19"/>
      <c r="D25" s="20"/>
      <c r="E25" s="20"/>
      <c r="F25" s="20"/>
      <c r="G25" s="20"/>
      <c r="H25" s="20"/>
      <c r="I25" s="20"/>
      <c r="J25" s="20"/>
      <c r="K25" s="20"/>
      <c r="L25" s="20"/>
      <c r="M25" s="20"/>
      <c r="N25" s="20"/>
      <c r="O25" s="20"/>
      <c r="P25" s="20"/>
      <c r="Q25" s="14"/>
    </row>
    <row r="26" spans="1:27">
      <c r="Q26" s="14"/>
    </row>
    <row r="27" spans="1:27">
      <c r="Q27" s="14"/>
    </row>
    <row r="28" spans="1:27">
      <c r="Q28" s="14"/>
    </row>
    <row r="29" spans="1:27">
      <c r="Q29" s="14"/>
    </row>
    <row r="30" spans="1:27">
      <c r="Q30" s="14"/>
    </row>
    <row r="31" spans="1:27">
      <c r="R31" s="4"/>
      <c r="S31" s="14"/>
      <c r="T31" s="14"/>
      <c r="U31" s="14"/>
      <c r="V31" s="14"/>
      <c r="W31" s="14"/>
      <c r="X31" s="14"/>
      <c r="Y31" s="14"/>
      <c r="Z31" s="14"/>
      <c r="AA31" s="14"/>
    </row>
    <row r="32" spans="1:27">
      <c r="S32" s="7"/>
      <c r="T32" s="7"/>
      <c r="U32" s="7"/>
      <c r="V32" s="7"/>
      <c r="W32" s="7"/>
      <c r="X32" s="7"/>
      <c r="Y32" s="7"/>
      <c r="Z32" s="7"/>
      <c r="AA32" s="7"/>
    </row>
    <row r="33" spans="19:27">
      <c r="S33" s="7"/>
      <c r="T33" s="7"/>
      <c r="U33" s="7"/>
      <c r="V33" s="7"/>
      <c r="W33" s="7"/>
      <c r="X33" s="7"/>
      <c r="Y33" s="7"/>
      <c r="Z33" s="7"/>
      <c r="AA33" s="7"/>
    </row>
  </sheetData>
  <mergeCells count="3">
    <mergeCell ref="A3:B3"/>
    <mergeCell ref="A4:A9"/>
    <mergeCell ref="A10:A12"/>
  </mergeCells>
  <pageMargins left="0.70866141732283472" right="0.70866141732283472" top="0.74803149606299213" bottom="0.74803149606299213" header="0.31496062992125984" footer="0.31496062992125984"/>
  <pageSetup paperSize="9" scale="74"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K170"/>
  <sheetViews>
    <sheetView showGridLines="0" workbookViewId="0">
      <selection activeCell="F54" sqref="F54"/>
    </sheetView>
  </sheetViews>
  <sheetFormatPr baseColWidth="10" defaultColWidth="8.83203125" defaultRowHeight="14" x14ac:dyDescent="0"/>
  <cols>
    <col min="1" max="1" width="22.5" style="4" customWidth="1"/>
    <col min="2" max="2" width="7.6640625" style="4" customWidth="1"/>
    <col min="3" max="5" width="5.6640625" style="4" customWidth="1"/>
    <col min="6" max="7" width="9.6640625" style="4" customWidth="1"/>
    <col min="8" max="8" width="9.5" style="4" customWidth="1"/>
    <col min="9" max="9" width="9.33203125" style="4" customWidth="1"/>
    <col min="10" max="16384" width="8.83203125" style="4"/>
  </cols>
  <sheetData>
    <row r="1" spans="1:11" ht="42" customHeight="1">
      <c r="A1" s="297" t="s">
        <v>522</v>
      </c>
      <c r="B1" s="298"/>
      <c r="C1" s="298"/>
      <c r="D1" s="298"/>
      <c r="E1" s="298"/>
      <c r="F1" s="298"/>
      <c r="G1" s="298"/>
      <c r="H1" s="298"/>
      <c r="I1" s="298"/>
    </row>
    <row r="3" spans="1:11" s="15" customFormat="1" ht="50">
      <c r="A3" s="209"/>
      <c r="B3" s="193" t="s">
        <v>251</v>
      </c>
      <c r="C3" s="210" t="s">
        <v>183</v>
      </c>
      <c r="D3" s="210">
        <v>2013</v>
      </c>
      <c r="E3" s="210">
        <v>2014</v>
      </c>
      <c r="F3" s="211" t="s">
        <v>257</v>
      </c>
      <c r="G3" s="211" t="s">
        <v>247</v>
      </c>
      <c r="H3" s="211" t="s">
        <v>524</v>
      </c>
      <c r="I3" s="211" t="s">
        <v>502</v>
      </c>
    </row>
    <row r="4" spans="1:11" s="15" customFormat="1">
      <c r="A4" s="212" t="s">
        <v>253</v>
      </c>
      <c r="B4" s="213"/>
      <c r="C4" s="213"/>
      <c r="D4" s="213"/>
      <c r="E4" s="213"/>
      <c r="F4" s="214"/>
      <c r="G4" s="214"/>
      <c r="H4" s="214"/>
      <c r="I4" s="214"/>
    </row>
    <row r="5" spans="1:11" s="15" customFormat="1">
      <c r="A5" s="215" t="s">
        <v>256</v>
      </c>
      <c r="B5" s="216">
        <v>80.786164233975569</v>
      </c>
      <c r="C5" s="216">
        <v>80.671260112566699</v>
      </c>
      <c r="D5" s="216">
        <v>52.9612103203809</v>
      </c>
      <c r="E5" s="217"/>
      <c r="F5" s="218">
        <f>(D5-B5)/B5</f>
        <v>-0.34442721940612397</v>
      </c>
      <c r="G5" s="218">
        <f>(D5-C5)/C5</f>
        <v>-0.34349345421801858</v>
      </c>
      <c r="H5" s="219"/>
      <c r="I5" s="219"/>
    </row>
    <row r="6" spans="1:11" s="36" customFormat="1">
      <c r="A6" s="215" t="s">
        <v>513</v>
      </c>
      <c r="B6" s="216">
        <v>77.257354818314013</v>
      </c>
      <c r="C6" s="216">
        <v>77.164853068802884</v>
      </c>
      <c r="D6" s="216">
        <v>51.121729996376914</v>
      </c>
      <c r="E6" s="216">
        <v>46.704129541737082</v>
      </c>
      <c r="F6" s="218">
        <f>(D6-B6)/B6</f>
        <v>-0.33829303220903956</v>
      </c>
      <c r="G6" s="218">
        <f>(D6-C6)/C6</f>
        <v>-0.33749980770656052</v>
      </c>
      <c r="H6" s="218">
        <f>(E6-B6)/B6</f>
        <v>-0.39547335458777871</v>
      </c>
      <c r="I6" s="218">
        <f>(E6-C6)/C6</f>
        <v>-0.39474867527974111</v>
      </c>
      <c r="K6" s="37"/>
    </row>
    <row r="7" spans="1:11" s="36" customFormat="1" ht="28.5" customHeight="1">
      <c r="A7" s="220" t="s">
        <v>523</v>
      </c>
      <c r="B7" s="221">
        <f>B6-B5</f>
        <v>-3.5288094156615557</v>
      </c>
      <c r="C7" s="221">
        <f>C6-C5</f>
        <v>-3.5064070437638151</v>
      </c>
      <c r="D7" s="221">
        <f>D6-D5</f>
        <v>-1.8394803240039863</v>
      </c>
      <c r="E7" s="221"/>
      <c r="F7" s="222"/>
      <c r="G7" s="222"/>
      <c r="H7" s="222"/>
      <c r="I7" s="222"/>
    </row>
    <row r="8" spans="1:11" s="38" customFormat="1">
      <c r="A8" s="215" t="s">
        <v>1</v>
      </c>
      <c r="B8" s="223"/>
      <c r="C8" s="223"/>
      <c r="D8" s="223"/>
      <c r="E8" s="223"/>
      <c r="F8" s="224"/>
      <c r="G8" s="224"/>
      <c r="H8" s="224"/>
      <c r="I8" s="224"/>
    </row>
    <row r="9" spans="1:11" s="6" customFormat="1">
      <c r="A9" s="225" t="s">
        <v>256</v>
      </c>
      <c r="B9" s="223">
        <v>22.729090373229383</v>
      </c>
      <c r="C9" s="223">
        <v>22.729090373229393</v>
      </c>
      <c r="D9" s="223">
        <v>16.016617205667067</v>
      </c>
      <c r="E9" s="226"/>
      <c r="F9" s="227">
        <f>(D9-B9)/B9</f>
        <v>-0.29532520031986642</v>
      </c>
      <c r="G9" s="227">
        <f>(D9-C9)/C9</f>
        <v>-0.29532520031986675</v>
      </c>
      <c r="H9" s="228"/>
      <c r="I9" s="228"/>
    </row>
    <row r="10" spans="1:11" s="38" customFormat="1">
      <c r="A10" s="225" t="s">
        <v>513</v>
      </c>
      <c r="B10" s="216">
        <v>22.773905193761671</v>
      </c>
      <c r="C10" s="216">
        <v>22.773905193761674</v>
      </c>
      <c r="D10" s="216">
        <v>15.983322948959877</v>
      </c>
      <c r="E10" s="216">
        <v>13.847812496941474</v>
      </c>
      <c r="F10" s="227">
        <f>(D10-B10)/B10</f>
        <v>-0.29817381722753022</v>
      </c>
      <c r="G10" s="227">
        <f>(D10-C10)/C10</f>
        <v>-0.29817381722753034</v>
      </c>
      <c r="H10" s="227">
        <f>(E10-B10)/B10</f>
        <v>-0.39194387703279243</v>
      </c>
      <c r="I10" s="227">
        <f>(E10-C10)/C10</f>
        <v>-0.39194387703279249</v>
      </c>
      <c r="K10" s="37"/>
    </row>
    <row r="11" spans="1:11" s="38" customFormat="1" ht="31.5" customHeight="1">
      <c r="A11" s="220" t="s">
        <v>523</v>
      </c>
      <c r="B11" s="216">
        <f>B10-B9</f>
        <v>4.4814820532288024E-2</v>
      </c>
      <c r="C11" s="216">
        <f>C10-C9</f>
        <v>4.4814820532280919E-2</v>
      </c>
      <c r="D11" s="216">
        <f>D10-D9</f>
        <v>-3.3294256707190328E-2</v>
      </c>
      <c r="E11" s="223"/>
      <c r="F11" s="227"/>
      <c r="G11" s="227"/>
      <c r="H11" s="227"/>
      <c r="I11" s="227"/>
    </row>
    <row r="12" spans="1:11" s="38" customFormat="1" ht="36" customHeight="1">
      <c r="A12" s="229" t="s">
        <v>227</v>
      </c>
      <c r="B12" s="230"/>
      <c r="C12" s="230"/>
      <c r="D12" s="230"/>
      <c r="E12" s="230"/>
      <c r="F12" s="231"/>
      <c r="G12" s="231"/>
      <c r="H12" s="231"/>
      <c r="I12" s="231"/>
    </row>
    <row r="13" spans="1:11" s="6" customFormat="1">
      <c r="A13" s="225" t="s">
        <v>256</v>
      </c>
      <c r="B13" s="223">
        <v>13.203435302559214</v>
      </c>
      <c r="C13" s="223">
        <v>13.20343530255921</v>
      </c>
      <c r="D13" s="223">
        <v>12.931708648255345</v>
      </c>
      <c r="E13" s="226"/>
      <c r="F13" s="227">
        <f>(D13-B13)/B13</f>
        <v>-2.0579996650659575E-2</v>
      </c>
      <c r="G13" s="227">
        <f>(D13-C13)/C13</f>
        <v>-2.0579996650659311E-2</v>
      </c>
      <c r="H13" s="228"/>
      <c r="I13" s="228"/>
    </row>
    <row r="14" spans="1:11" s="38" customFormat="1">
      <c r="A14" s="225" t="s">
        <v>513</v>
      </c>
      <c r="B14" s="216">
        <v>13.293706465629178</v>
      </c>
      <c r="C14" s="216">
        <v>13.29370646562918</v>
      </c>
      <c r="D14" s="216">
        <v>12.925722152146694</v>
      </c>
      <c r="E14" s="216">
        <v>12.924191916242961</v>
      </c>
      <c r="F14" s="227">
        <f>(D14-B14)/B14</f>
        <v>-2.7681092134379991E-2</v>
      </c>
      <c r="G14" s="227">
        <f>(D14-C14)/C14</f>
        <v>-2.7681092134380123E-2</v>
      </c>
      <c r="H14" s="227">
        <f>(E14-B14)/B14</f>
        <v>-2.7796201935223662E-2</v>
      </c>
      <c r="I14" s="227">
        <f>(E14-C14)/C14</f>
        <v>-2.7796201935223794E-2</v>
      </c>
      <c r="K14" s="37"/>
    </row>
    <row r="15" spans="1:11" s="38" customFormat="1" ht="29.25" customHeight="1">
      <c r="A15" s="220" t="s">
        <v>523</v>
      </c>
      <c r="B15" s="221">
        <f>B14-B13</f>
        <v>9.0271163069964189E-2</v>
      </c>
      <c r="C15" s="221">
        <f>C14-C13</f>
        <v>9.0271163069969518E-2</v>
      </c>
      <c r="D15" s="221">
        <f>D14-D13</f>
        <v>-5.9864961086510959E-3</v>
      </c>
      <c r="E15" s="232"/>
      <c r="F15" s="233"/>
      <c r="G15" s="233"/>
      <c r="H15" s="233"/>
      <c r="I15" s="233"/>
    </row>
    <row r="16" spans="1:11" s="6" customFormat="1" ht="27" customHeight="1">
      <c r="A16" s="215" t="s">
        <v>252</v>
      </c>
      <c r="B16" s="226"/>
      <c r="C16" s="226"/>
      <c r="D16" s="226"/>
      <c r="E16" s="226"/>
      <c r="F16" s="228"/>
      <c r="G16" s="228"/>
      <c r="H16" s="228"/>
      <c r="I16" s="228"/>
    </row>
    <row r="17" spans="1:11" s="6" customFormat="1">
      <c r="A17" s="225" t="s">
        <v>256</v>
      </c>
      <c r="B17" s="223">
        <v>16.114005759740426</v>
      </c>
      <c r="C17" s="223">
        <v>16.114005759740426</v>
      </c>
      <c r="D17" s="223">
        <v>12.395561735359877</v>
      </c>
      <c r="E17" s="226"/>
      <c r="F17" s="227">
        <f>(D17-B17)/B17</f>
        <v>-0.2307585140419143</v>
      </c>
      <c r="G17" s="227">
        <f>(D17-C17)/C17</f>
        <v>-0.2307585140419143</v>
      </c>
      <c r="H17" s="228"/>
      <c r="I17" s="228"/>
    </row>
    <row r="18" spans="1:11" s="38" customFormat="1">
      <c r="A18" s="225" t="s">
        <v>513</v>
      </c>
      <c r="B18" s="216">
        <v>14.234694013339578</v>
      </c>
      <c r="C18" s="216">
        <v>14.234694013339572</v>
      </c>
      <c r="D18" s="216">
        <v>10.85476892449342</v>
      </c>
      <c r="E18" s="216">
        <v>10.669055309764737</v>
      </c>
      <c r="F18" s="227">
        <f>(D18-B18)/B18</f>
        <v>-0.23744276383312285</v>
      </c>
      <c r="G18" s="227">
        <f>(D18-C18)/C18</f>
        <v>-0.23744276383312257</v>
      </c>
      <c r="H18" s="227">
        <f>(E18-B18)/B18</f>
        <v>-0.25048931155340742</v>
      </c>
      <c r="I18" s="227">
        <f>(E18-C18)/C18</f>
        <v>-0.25048931155340715</v>
      </c>
      <c r="K18" s="37"/>
    </row>
    <row r="19" spans="1:11" s="38" customFormat="1" ht="27" customHeight="1">
      <c r="A19" s="220" t="s">
        <v>523</v>
      </c>
      <c r="B19" s="216">
        <f>B18-B17</f>
        <v>-1.8793117464008482</v>
      </c>
      <c r="C19" s="216">
        <f>C18-C17</f>
        <v>-1.8793117464008535</v>
      </c>
      <c r="D19" s="216">
        <f>D18-D17</f>
        <v>-1.5407928108664564</v>
      </c>
      <c r="E19" s="223"/>
      <c r="F19" s="227"/>
      <c r="G19" s="227"/>
      <c r="H19" s="227"/>
      <c r="I19" s="227"/>
    </row>
    <row r="20" spans="1:11" s="38" customFormat="1" ht="20.25" customHeight="1">
      <c r="A20" s="212" t="s">
        <v>255</v>
      </c>
      <c r="B20" s="230"/>
      <c r="C20" s="230"/>
      <c r="D20" s="230"/>
      <c r="E20" s="230"/>
      <c r="F20" s="231"/>
      <c r="G20" s="231"/>
      <c r="H20" s="231"/>
      <c r="I20" s="231"/>
    </row>
    <row r="21" spans="1:11" s="6" customFormat="1">
      <c r="A21" s="225" t="s">
        <v>256</v>
      </c>
      <c r="B21" s="223">
        <v>14.35533277025789</v>
      </c>
      <c r="C21" s="223">
        <v>14.298403848700538</v>
      </c>
      <c r="D21" s="223">
        <v>9.1020748794455955</v>
      </c>
      <c r="E21" s="226"/>
      <c r="F21" s="227">
        <f>(D21-B21)/B21</f>
        <v>-0.36594469629406723</v>
      </c>
      <c r="G21" s="227">
        <f>(D21-C21)/C21</f>
        <v>-0.36342021279019848</v>
      </c>
      <c r="H21" s="228"/>
      <c r="I21" s="228"/>
    </row>
    <row r="22" spans="1:11" s="38" customFormat="1">
      <c r="A22" s="225" t="s">
        <v>513</v>
      </c>
      <c r="B22" s="216">
        <v>14.347485480263956</v>
      </c>
      <c r="C22" s="216">
        <v>14.312958930604356</v>
      </c>
      <c r="D22" s="216">
        <v>9.1911668521119925</v>
      </c>
      <c r="E22" s="216">
        <v>8.6506334704408694</v>
      </c>
      <c r="F22" s="227">
        <f>(D22-B22)/B22</f>
        <v>-0.35938831478483579</v>
      </c>
      <c r="G22" s="227">
        <f>(D22-C22)/C22</f>
        <v>-0.35784299412337511</v>
      </c>
      <c r="H22" s="227">
        <f>(E22-B22)/B22</f>
        <v>-0.39706274787031737</v>
      </c>
      <c r="I22" s="227">
        <f>(E22-C22)/C22</f>
        <v>-0.39560830766139832</v>
      </c>
      <c r="K22" s="37"/>
    </row>
    <row r="23" spans="1:11" s="38" customFormat="1" ht="29.25" customHeight="1">
      <c r="A23" s="220" t="s">
        <v>523</v>
      </c>
      <c r="B23" s="221">
        <f>B22-B21</f>
        <v>-7.8472899939345808E-3</v>
      </c>
      <c r="C23" s="221">
        <f>C22-C21</f>
        <v>1.455508190381849E-2</v>
      </c>
      <c r="D23" s="221">
        <f>D22-D21</f>
        <v>8.9091972666397012E-2</v>
      </c>
      <c r="E23" s="232"/>
      <c r="F23" s="233"/>
      <c r="G23" s="233"/>
      <c r="H23" s="233"/>
      <c r="I23" s="233"/>
    </row>
    <row r="24" spans="1:11" s="38" customFormat="1">
      <c r="A24" s="215" t="s">
        <v>3</v>
      </c>
      <c r="B24" s="223"/>
      <c r="C24" s="223"/>
      <c r="D24" s="223"/>
      <c r="E24" s="223"/>
      <c r="F24" s="224"/>
      <c r="G24" s="224"/>
      <c r="H24" s="224"/>
      <c r="I24" s="224"/>
    </row>
    <row r="25" spans="1:11" s="6" customFormat="1">
      <c r="A25" s="225" t="s">
        <v>256</v>
      </c>
      <c r="B25" s="223">
        <v>8.0462425088149416</v>
      </c>
      <c r="C25" s="223">
        <v>7.988267308963418</v>
      </c>
      <c r="D25" s="223">
        <v>7.0004572003654895</v>
      </c>
      <c r="E25" s="226"/>
      <c r="F25" s="227">
        <f>(D25-B25)/B25</f>
        <v>-0.12997188529972314</v>
      </c>
      <c r="G25" s="227">
        <f>(D25-C25)/C25</f>
        <v>-0.12365761815325503</v>
      </c>
      <c r="H25" s="228"/>
      <c r="I25" s="228"/>
    </row>
    <row r="26" spans="1:11" s="38" customFormat="1">
      <c r="A26" s="225" t="s">
        <v>513</v>
      </c>
      <c r="B26" s="216">
        <v>8.0079065355641461</v>
      </c>
      <c r="C26" s="216">
        <v>7.9499313357126216</v>
      </c>
      <c r="D26" s="216">
        <v>7.035191070390308</v>
      </c>
      <c r="E26" s="216">
        <v>5.8830821706737799</v>
      </c>
      <c r="F26" s="227">
        <f>(D26-B26)/B26</f>
        <v>-0.12146938289725076</v>
      </c>
      <c r="G26" s="227">
        <f>(D26-C26)/C26</f>
        <v>-0.11506266239220511</v>
      </c>
      <c r="H26" s="227">
        <f>(E26-B26)/B26</f>
        <v>-0.26534080479757688</v>
      </c>
      <c r="I26" s="227">
        <f>(E26-C26)/C26</f>
        <v>-0.25998327252892833</v>
      </c>
      <c r="K26" s="37"/>
    </row>
    <row r="27" spans="1:11" s="38" customFormat="1" ht="29.25" customHeight="1">
      <c r="A27" s="220" t="s">
        <v>523</v>
      </c>
      <c r="B27" s="216">
        <f>B26-B25</f>
        <v>-3.8335973250795519E-2</v>
      </c>
      <c r="C27" s="216">
        <f>C26-C25</f>
        <v>-3.8335973250796407E-2</v>
      </c>
      <c r="D27" s="216">
        <f>D26-D25</f>
        <v>3.4733870024818536E-2</v>
      </c>
      <c r="E27" s="223"/>
      <c r="F27" s="227"/>
      <c r="G27" s="227"/>
      <c r="H27" s="227"/>
      <c r="I27" s="227"/>
    </row>
    <row r="28" spans="1:11" s="38" customFormat="1">
      <c r="A28" s="212" t="s">
        <v>5</v>
      </c>
      <c r="B28" s="230"/>
      <c r="C28" s="230"/>
      <c r="D28" s="230"/>
      <c r="E28" s="230"/>
      <c r="F28" s="231"/>
      <c r="G28" s="231"/>
      <c r="H28" s="231"/>
      <c r="I28" s="231"/>
    </row>
    <row r="29" spans="1:11" s="6" customFormat="1">
      <c r="A29" s="225" t="s">
        <v>256</v>
      </c>
      <c r="B29" s="223">
        <v>9.8624358431722712</v>
      </c>
      <c r="C29" s="223">
        <v>9.8624358431722712</v>
      </c>
      <c r="D29" s="223">
        <v>2.7034870117982437</v>
      </c>
      <c r="E29" s="226"/>
      <c r="F29" s="227">
        <f>(D29-B29)/B29</f>
        <v>-0.7258803955951858</v>
      </c>
      <c r="G29" s="227">
        <f>(D29-C29)/C29</f>
        <v>-0.7258803955951858</v>
      </c>
      <c r="H29" s="228"/>
      <c r="I29" s="228"/>
    </row>
    <row r="30" spans="1:11" s="38" customFormat="1">
      <c r="A30" s="225" t="s">
        <v>513</v>
      </c>
      <c r="B30" s="216">
        <v>9.8351021942970771</v>
      </c>
      <c r="C30" s="216">
        <v>9.8351021942970771</v>
      </c>
      <c r="D30" s="216">
        <v>2.564245576709669</v>
      </c>
      <c r="E30" s="216">
        <v>2.2369227943521532</v>
      </c>
      <c r="F30" s="227">
        <f>(D30-B30)/B30</f>
        <v>-0.73927616347529601</v>
      </c>
      <c r="G30" s="227">
        <f>(D30-C30)/C30</f>
        <v>-0.73927616347529601</v>
      </c>
      <c r="H30" s="227">
        <f>(E30-B30)/B30</f>
        <v>-0.77255723934935394</v>
      </c>
      <c r="I30" s="227">
        <f>(E30-C30)/C30</f>
        <v>-0.77255723934935394</v>
      </c>
      <c r="K30" s="37"/>
    </row>
    <row r="31" spans="1:11" s="38" customFormat="1" ht="30.75" customHeight="1">
      <c r="A31" s="220" t="s">
        <v>523</v>
      </c>
      <c r="B31" s="221">
        <f>B30-B29</f>
        <v>-2.7333648875194072E-2</v>
      </c>
      <c r="C31" s="221">
        <f>C30-C29</f>
        <v>-2.7333648875194072E-2</v>
      </c>
      <c r="D31" s="221">
        <f>D30-D29</f>
        <v>-0.13924143508857467</v>
      </c>
      <c r="E31" s="232"/>
      <c r="F31" s="233"/>
      <c r="G31" s="233"/>
      <c r="H31" s="233"/>
      <c r="I31" s="233"/>
    </row>
    <row r="32" spans="1:11" s="38" customFormat="1">
      <c r="A32" s="215" t="s">
        <v>6</v>
      </c>
      <c r="B32" s="223"/>
      <c r="C32" s="223"/>
      <c r="D32" s="223"/>
      <c r="E32" s="223"/>
      <c r="F32" s="224"/>
      <c r="G32" s="224"/>
      <c r="H32" s="224"/>
      <c r="I32" s="224"/>
    </row>
    <row r="33" spans="1:11" s="6" customFormat="1">
      <c r="A33" s="225" t="s">
        <v>256</v>
      </c>
      <c r="B33" s="223">
        <v>1.8287529712970707</v>
      </c>
      <c r="C33" s="223">
        <v>1.8287529712970707</v>
      </c>
      <c r="D33" s="223">
        <v>1.5591041996319719</v>
      </c>
      <c r="E33" s="226"/>
      <c r="F33" s="227">
        <f>(D33-B33)/B33</f>
        <v>-0.14744953304100245</v>
      </c>
      <c r="G33" s="227">
        <f>(D33-C33)/C33</f>
        <v>-0.14744953304100245</v>
      </c>
      <c r="H33" s="228"/>
      <c r="I33" s="228"/>
    </row>
    <row r="34" spans="1:11" s="38" customFormat="1">
      <c r="A34" s="225" t="s">
        <v>513</v>
      </c>
      <c r="B34" s="216">
        <v>1.8438479937028232</v>
      </c>
      <c r="C34" s="216">
        <v>1.8438479937028234</v>
      </c>
      <c r="D34" s="216">
        <v>1.5976079351722787</v>
      </c>
      <c r="E34" s="216">
        <v>1.5893804409994456</v>
      </c>
      <c r="F34" s="227">
        <f>(D34-B34)/B34</f>
        <v>-0.13354683215292826</v>
      </c>
      <c r="G34" s="227">
        <f>(D34-C34)/C34</f>
        <v>-0.13354683215292834</v>
      </c>
      <c r="H34" s="227">
        <f>(E34-B34)/B34</f>
        <v>-0.13800896471533683</v>
      </c>
      <c r="I34" s="227">
        <f>(E34-C34)/C34</f>
        <v>-0.13800896471533691</v>
      </c>
      <c r="K34" s="37"/>
    </row>
    <row r="35" spans="1:11" s="38" customFormat="1" ht="26.25" customHeight="1">
      <c r="A35" s="220" t="s">
        <v>523</v>
      </c>
      <c r="B35" s="216">
        <f>B34-B33</f>
        <v>1.5095022405752445E-2</v>
      </c>
      <c r="C35" s="216">
        <f>C34-C33</f>
        <v>1.5095022405752667E-2</v>
      </c>
      <c r="D35" s="216">
        <f>D34-D33</f>
        <v>3.8503735540306838E-2</v>
      </c>
      <c r="E35" s="223"/>
      <c r="F35" s="227"/>
      <c r="G35" s="227"/>
      <c r="H35" s="227"/>
      <c r="I35" s="227"/>
    </row>
    <row r="36" spans="1:11" s="6" customFormat="1">
      <c r="A36" s="212" t="s">
        <v>354</v>
      </c>
      <c r="B36" s="234"/>
      <c r="C36" s="234"/>
      <c r="D36" s="234"/>
      <c r="E36" s="235"/>
      <c r="F36" s="236"/>
      <c r="G36" s="236"/>
      <c r="H36" s="236"/>
      <c r="I36" s="236"/>
    </row>
    <row r="37" spans="1:11" s="6" customFormat="1">
      <c r="A37" s="225" t="s">
        <v>256</v>
      </c>
      <c r="B37" s="223">
        <v>1.6840783774850872</v>
      </c>
      <c r="C37" s="223">
        <v>1.6840783774850869</v>
      </c>
      <c r="D37" s="223">
        <v>1.2429418071398657</v>
      </c>
      <c r="E37" s="226"/>
      <c r="F37" s="227">
        <f>(D37-B37)/B37</f>
        <v>-0.26194539176020493</v>
      </c>
      <c r="G37" s="227">
        <f>(D37-C37)/C37</f>
        <v>-0.26194539176020487</v>
      </c>
      <c r="H37" s="228"/>
      <c r="I37" s="228"/>
    </row>
    <row r="38" spans="1:11" s="38" customFormat="1">
      <c r="A38" s="225" t="s">
        <v>513</v>
      </c>
      <c r="B38" s="216">
        <v>1.6828055978243401</v>
      </c>
      <c r="C38" s="216">
        <v>1.6828055978243399</v>
      </c>
      <c r="D38" s="216">
        <v>1.2510834388575605</v>
      </c>
      <c r="E38" s="216">
        <v>1.0730099548650172</v>
      </c>
      <c r="F38" s="227">
        <f>(D38-B38)/B38</f>
        <v>-0.25654903901255327</v>
      </c>
      <c r="G38" s="227">
        <f>(D38-C38)/C38</f>
        <v>-0.25654903901255316</v>
      </c>
      <c r="H38" s="227">
        <f>(E38-B38)/B38</f>
        <v>-0.36236844217045239</v>
      </c>
      <c r="I38" s="227">
        <f>(E38-C38)/C38</f>
        <v>-0.36236844217045233</v>
      </c>
      <c r="K38" s="37"/>
    </row>
    <row r="39" spans="1:11" s="38" customFormat="1" ht="26.25" customHeight="1">
      <c r="A39" s="220" t="s">
        <v>523</v>
      </c>
      <c r="B39" s="221">
        <f>B38-B37</f>
        <v>-1.2727796607470143E-3</v>
      </c>
      <c r="C39" s="221">
        <f>C38-C37</f>
        <v>-1.2727796607470143E-3</v>
      </c>
      <c r="D39" s="221">
        <f>D38-D37</f>
        <v>8.141631717694775E-3</v>
      </c>
      <c r="E39" s="232"/>
      <c r="F39" s="233"/>
      <c r="G39" s="233"/>
      <c r="H39" s="233"/>
      <c r="I39" s="233"/>
    </row>
    <row r="40" spans="1:11" s="38" customFormat="1">
      <c r="A40" s="215" t="s">
        <v>7</v>
      </c>
      <c r="B40" s="223"/>
      <c r="C40" s="223"/>
      <c r="D40" s="223"/>
      <c r="E40" s="223"/>
      <c r="F40" s="224"/>
      <c r="G40" s="224"/>
      <c r="H40" s="224"/>
      <c r="I40" s="224"/>
    </row>
    <row r="41" spans="1:11" s="6" customFormat="1">
      <c r="A41" s="225" t="s">
        <v>256</v>
      </c>
      <c r="B41" s="223">
        <v>-7.0372096725807003</v>
      </c>
      <c r="C41" s="223">
        <v>-7.0372096725807003</v>
      </c>
      <c r="D41" s="223">
        <v>-9.9907423672825573</v>
      </c>
      <c r="E41" s="226"/>
      <c r="F41" s="227">
        <f>(D41-B41)/B41</f>
        <v>0.41970224451458349</v>
      </c>
      <c r="G41" s="227">
        <f>(D41-C41)/C41</f>
        <v>0.41970224451458349</v>
      </c>
      <c r="H41" s="228"/>
      <c r="I41" s="228"/>
    </row>
    <row r="42" spans="1:11" s="38" customFormat="1">
      <c r="A42" s="225" t="s">
        <v>513</v>
      </c>
      <c r="B42" s="216">
        <v>-8.7620986560687584</v>
      </c>
      <c r="C42" s="216">
        <v>-8.7620986560687584</v>
      </c>
      <c r="D42" s="216">
        <v>-10.28137890246488</v>
      </c>
      <c r="E42" s="216">
        <v>-10.169959012543357</v>
      </c>
      <c r="F42" s="227">
        <f>(D42-B42)/B42</f>
        <v>0.17339227804104279</v>
      </c>
      <c r="G42" s="227">
        <f>(D42-C42)/C42</f>
        <v>0.17339227804104279</v>
      </c>
      <c r="H42" s="227">
        <f>(E42-B42)/B42</f>
        <v>0.16067615895873233</v>
      </c>
      <c r="I42" s="227">
        <f>(E42-C42)/C42</f>
        <v>0.16067615895873233</v>
      </c>
      <c r="K42" s="37"/>
    </row>
    <row r="43" spans="1:11" s="38" customFormat="1" ht="27.75" customHeight="1">
      <c r="A43" s="220" t="s">
        <v>523</v>
      </c>
      <c r="B43" s="221">
        <f>B42-B41</f>
        <v>-1.7248889834880581</v>
      </c>
      <c r="C43" s="221">
        <f>C42-C41</f>
        <v>-1.7248889834880581</v>
      </c>
      <c r="D43" s="221">
        <f>D42-D41</f>
        <v>-0.29063653518232258</v>
      </c>
      <c r="E43" s="232"/>
      <c r="F43" s="233"/>
      <c r="G43" s="233"/>
      <c r="H43" s="233"/>
      <c r="I43" s="233"/>
    </row>
    <row r="47" spans="1:11" s="5" customFormat="1"/>
    <row r="52" s="31" customFormat="1"/>
    <row r="53" s="31" customFormat="1"/>
    <row r="54" s="31" customFormat="1"/>
    <row r="59" s="31" customFormat="1"/>
    <row r="60" s="31" customFormat="1"/>
    <row r="66" s="31" customFormat="1"/>
    <row r="67" s="31" customFormat="1"/>
    <row r="68" s="31" customFormat="1"/>
    <row r="73" s="31" customFormat="1"/>
    <row r="74" s="31" customFormat="1"/>
    <row r="75" s="31" customFormat="1"/>
    <row r="80" s="31" customFormat="1"/>
    <row r="81" s="31" customFormat="1"/>
    <row r="82" s="31" customFormat="1"/>
    <row r="87" s="31" customFormat="1"/>
    <row r="88" s="31" customFormat="1"/>
    <row r="89" s="31" customFormat="1"/>
    <row r="94" s="31" customFormat="1"/>
    <row r="95" s="31" customFormat="1"/>
    <row r="96" s="31" customFormat="1"/>
    <row r="101" s="31" customFormat="1"/>
    <row r="102" s="31" customFormat="1"/>
    <row r="103" s="31" customFormat="1"/>
    <row r="108" s="31" customFormat="1"/>
    <row r="109" s="31" customFormat="1"/>
    <row r="110" s="31" customFormat="1"/>
    <row r="115" s="31" customFormat="1"/>
    <row r="116" s="31" customFormat="1"/>
    <row r="122" s="31" customFormat="1"/>
    <row r="123" s="31" customFormat="1"/>
    <row r="124" s="31" customFormat="1"/>
    <row r="129" s="31" customFormat="1"/>
    <row r="170" spans="2:4">
      <c r="B170" s="31"/>
      <c r="C170" s="31"/>
      <c r="D170" s="31"/>
    </row>
  </sheetData>
  <mergeCells count="1">
    <mergeCell ref="A1:I1"/>
  </mergeCells>
  <pageMargins left="0.70866141732283472" right="0.70866141732283472" top="0.74803149606299213" bottom="0.74803149606299213" header="0.31496062992125984" footer="0.31496062992125984"/>
  <pageSetup paperSize="9" fitToHeight="2" orientation="portrait"/>
  <rowBreaks count="1" manualBreakCount="1">
    <brk id="35"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L280"/>
  <sheetViews>
    <sheetView showGridLines="0" workbookViewId="0">
      <selection activeCell="C11" sqref="C11:C13"/>
    </sheetView>
  </sheetViews>
  <sheetFormatPr baseColWidth="10" defaultColWidth="8.83203125" defaultRowHeight="14" x14ac:dyDescent="0"/>
  <cols>
    <col min="1" max="1" width="21.83203125" style="117" customWidth="1"/>
    <col min="2" max="2" width="16.5" style="117" customWidth="1"/>
    <col min="3" max="3" width="66.5" style="117" customWidth="1"/>
    <col min="4" max="4" width="79.83203125" style="119" customWidth="1"/>
    <col min="5" max="5" width="57.6640625" style="117" customWidth="1"/>
    <col min="6" max="6" width="31.33203125" style="117" customWidth="1"/>
    <col min="7" max="16384" width="8.83203125" style="117"/>
  </cols>
  <sheetData>
    <row r="1" spans="1:12">
      <c r="A1" s="302" t="s">
        <v>260</v>
      </c>
      <c r="B1" s="303"/>
      <c r="C1" s="303"/>
      <c r="D1" s="303"/>
      <c r="E1" s="303"/>
    </row>
    <row r="3" spans="1:12" s="239" customFormat="1" ht="11">
      <c r="D3" s="240"/>
    </row>
    <row r="4" spans="1:12" s="243" customFormat="1" ht="13.5" customHeight="1">
      <c r="A4" s="241" t="s">
        <v>41</v>
      </c>
      <c r="B4" s="241" t="s">
        <v>190</v>
      </c>
      <c r="C4" s="241" t="s">
        <v>42</v>
      </c>
      <c r="D4" s="242" t="s">
        <v>43</v>
      </c>
      <c r="E4" s="241" t="s">
        <v>261</v>
      </c>
      <c r="F4" s="242" t="s">
        <v>496</v>
      </c>
    </row>
    <row r="5" spans="1:12" s="247" customFormat="1" ht="12.75" customHeight="1">
      <c r="A5" s="299" t="s">
        <v>1</v>
      </c>
      <c r="B5" s="299" t="s">
        <v>1</v>
      </c>
      <c r="C5" s="299" t="s">
        <v>525</v>
      </c>
      <c r="D5" s="244" t="s">
        <v>44</v>
      </c>
      <c r="E5" s="245" t="s">
        <v>263</v>
      </c>
      <c r="F5" s="245" t="s">
        <v>1</v>
      </c>
      <c r="G5" s="246"/>
      <c r="H5" s="246"/>
      <c r="I5" s="246"/>
      <c r="J5" s="246"/>
      <c r="K5" s="246"/>
      <c r="L5" s="246"/>
    </row>
    <row r="6" spans="1:12" s="247" customFormat="1" ht="12.75" customHeight="1">
      <c r="A6" s="301"/>
      <c r="B6" s="301"/>
      <c r="C6" s="301"/>
      <c r="D6" s="244" t="s">
        <v>45</v>
      </c>
      <c r="E6" s="245" t="s">
        <v>263</v>
      </c>
      <c r="F6" s="245" t="s">
        <v>1</v>
      </c>
      <c r="G6" s="246"/>
      <c r="H6" s="246"/>
      <c r="I6" s="246"/>
      <c r="J6" s="246"/>
      <c r="K6" s="246"/>
      <c r="L6" s="246"/>
    </row>
    <row r="7" spans="1:12" s="247" customFormat="1" ht="12.75" customHeight="1">
      <c r="A7" s="301"/>
      <c r="B7" s="301"/>
      <c r="C7" s="300"/>
      <c r="D7" s="244" t="s">
        <v>46</v>
      </c>
      <c r="E7" s="245" t="s">
        <v>263</v>
      </c>
      <c r="F7" s="245" t="s">
        <v>1</v>
      </c>
      <c r="G7" s="246"/>
      <c r="H7" s="246"/>
      <c r="I7" s="246"/>
      <c r="J7" s="246"/>
      <c r="K7" s="246"/>
      <c r="L7" s="246"/>
    </row>
    <row r="8" spans="1:12" s="247" customFormat="1" ht="12.75" customHeight="1">
      <c r="A8" s="301"/>
      <c r="B8" s="301"/>
      <c r="C8" s="245" t="s">
        <v>356</v>
      </c>
      <c r="D8" s="244" t="s">
        <v>47</v>
      </c>
      <c r="E8" s="245" t="s">
        <v>264</v>
      </c>
      <c r="F8" s="245" t="s">
        <v>1</v>
      </c>
      <c r="G8" s="246"/>
      <c r="H8" s="246"/>
      <c r="I8" s="246"/>
      <c r="J8" s="246"/>
      <c r="K8" s="246"/>
      <c r="L8" s="246"/>
    </row>
    <row r="9" spans="1:12" s="247" customFormat="1" ht="12.75" customHeight="1">
      <c r="A9" s="301"/>
      <c r="B9" s="301"/>
      <c r="C9" s="299" t="s">
        <v>357</v>
      </c>
      <c r="D9" s="244" t="s">
        <v>48</v>
      </c>
      <c r="E9" s="245" t="s">
        <v>265</v>
      </c>
      <c r="F9" s="245" t="s">
        <v>1</v>
      </c>
      <c r="G9" s="246"/>
      <c r="H9" s="246"/>
      <c r="I9" s="246"/>
      <c r="J9" s="246"/>
      <c r="K9" s="246"/>
      <c r="L9" s="246"/>
    </row>
    <row r="10" spans="1:12" s="247" customFormat="1" ht="12.75" customHeight="1">
      <c r="A10" s="301"/>
      <c r="B10" s="301"/>
      <c r="C10" s="300"/>
      <c r="D10" s="244" t="s">
        <v>49</v>
      </c>
      <c r="E10" s="245" t="s">
        <v>265</v>
      </c>
      <c r="F10" s="245" t="s">
        <v>1</v>
      </c>
      <c r="G10" s="246"/>
      <c r="H10" s="246"/>
      <c r="I10" s="246"/>
      <c r="J10" s="246"/>
      <c r="K10" s="246"/>
      <c r="L10" s="246"/>
    </row>
    <row r="11" spans="1:12" s="247" customFormat="1" ht="12.75" customHeight="1">
      <c r="A11" s="301"/>
      <c r="B11" s="301"/>
      <c r="C11" s="299" t="s">
        <v>358</v>
      </c>
      <c r="D11" s="244" t="s">
        <v>191</v>
      </c>
      <c r="E11" s="245" t="s">
        <v>265</v>
      </c>
      <c r="F11" s="245" t="s">
        <v>1</v>
      </c>
      <c r="G11" s="246"/>
      <c r="H11" s="246"/>
      <c r="I11" s="246"/>
      <c r="J11" s="246"/>
      <c r="K11" s="246"/>
      <c r="L11" s="246"/>
    </row>
    <row r="12" spans="1:12" s="247" customFormat="1" ht="12.75" customHeight="1">
      <c r="A12" s="301"/>
      <c r="B12" s="301"/>
      <c r="C12" s="301"/>
      <c r="D12" s="244" t="s">
        <v>192</v>
      </c>
      <c r="E12" s="245" t="s">
        <v>265</v>
      </c>
      <c r="F12" s="245" t="s">
        <v>1</v>
      </c>
      <c r="G12" s="246"/>
      <c r="H12" s="246"/>
      <c r="I12" s="246"/>
      <c r="J12" s="246"/>
      <c r="K12" s="246"/>
      <c r="L12" s="246"/>
    </row>
    <row r="13" spans="1:12" s="247" customFormat="1" ht="12.75" customHeight="1">
      <c r="A13" s="301"/>
      <c r="B13" s="301"/>
      <c r="C13" s="300"/>
      <c r="D13" s="244" t="s">
        <v>54</v>
      </c>
      <c r="E13" s="245" t="s">
        <v>265</v>
      </c>
      <c r="F13" s="245" t="s">
        <v>1</v>
      </c>
      <c r="G13" s="246"/>
      <c r="H13" s="246"/>
      <c r="I13" s="246"/>
      <c r="J13" s="246"/>
      <c r="K13" s="246"/>
      <c r="L13" s="246"/>
    </row>
    <row r="14" spans="1:12" s="247" customFormat="1" ht="12.75" customHeight="1">
      <c r="A14" s="301"/>
      <c r="B14" s="301"/>
      <c r="C14" s="299" t="s">
        <v>359</v>
      </c>
      <c r="D14" s="244" t="s">
        <v>50</v>
      </c>
      <c r="E14" s="245" t="s">
        <v>265</v>
      </c>
      <c r="F14" s="245" t="s">
        <v>1</v>
      </c>
      <c r="G14" s="246"/>
      <c r="H14" s="246"/>
      <c r="I14" s="246"/>
      <c r="J14" s="246"/>
      <c r="K14" s="246"/>
      <c r="L14" s="246"/>
    </row>
    <row r="15" spans="1:12" s="247" customFormat="1" ht="12.75" customHeight="1">
      <c r="A15" s="301"/>
      <c r="B15" s="301"/>
      <c r="C15" s="301"/>
      <c r="D15" s="244" t="s">
        <v>51</v>
      </c>
      <c r="E15" s="245" t="s">
        <v>265</v>
      </c>
      <c r="F15" s="245" t="s">
        <v>1</v>
      </c>
      <c r="G15" s="246"/>
      <c r="H15" s="246"/>
      <c r="I15" s="246"/>
      <c r="J15" s="246"/>
      <c r="K15" s="246"/>
      <c r="L15" s="246"/>
    </row>
    <row r="16" spans="1:12" s="247" customFormat="1" ht="12.75" customHeight="1">
      <c r="A16" s="301"/>
      <c r="B16" s="301"/>
      <c r="C16" s="301"/>
      <c r="D16" s="244" t="s">
        <v>52</v>
      </c>
      <c r="E16" s="245" t="s">
        <v>265</v>
      </c>
      <c r="F16" s="245" t="s">
        <v>1</v>
      </c>
      <c r="G16" s="246"/>
      <c r="H16" s="246"/>
      <c r="I16" s="246"/>
      <c r="J16" s="246"/>
      <c r="K16" s="246"/>
      <c r="L16" s="246"/>
    </row>
    <row r="17" spans="1:12" s="247" customFormat="1" ht="12.75" customHeight="1">
      <c r="A17" s="301"/>
      <c r="B17" s="301"/>
      <c r="C17" s="300"/>
      <c r="D17" s="244" t="s">
        <v>53</v>
      </c>
      <c r="E17" s="245" t="s">
        <v>265</v>
      </c>
      <c r="F17" s="245" t="s">
        <v>1</v>
      </c>
      <c r="G17" s="246"/>
      <c r="H17" s="246"/>
      <c r="I17" s="246"/>
      <c r="J17" s="246"/>
      <c r="K17" s="246"/>
      <c r="L17" s="246"/>
    </row>
    <row r="18" spans="1:12" s="247" customFormat="1" ht="12.75" customHeight="1">
      <c r="A18" s="301"/>
      <c r="B18" s="301"/>
      <c r="C18" s="245" t="s">
        <v>360</v>
      </c>
      <c r="D18" s="244" t="s">
        <v>194</v>
      </c>
      <c r="E18" s="245" t="s">
        <v>266</v>
      </c>
      <c r="F18" s="245" t="s">
        <v>1</v>
      </c>
      <c r="G18" s="246"/>
      <c r="H18" s="246"/>
      <c r="I18" s="246"/>
      <c r="J18" s="246"/>
      <c r="K18" s="246"/>
      <c r="L18" s="246"/>
    </row>
    <row r="19" spans="1:12" s="247" customFormat="1" ht="12.75" customHeight="1">
      <c r="A19" s="301"/>
      <c r="B19" s="301"/>
      <c r="C19" s="245" t="s">
        <v>361</v>
      </c>
      <c r="D19" s="244" t="s">
        <v>56</v>
      </c>
      <c r="E19" s="245" t="s">
        <v>266</v>
      </c>
      <c r="F19" s="245" t="s">
        <v>1</v>
      </c>
      <c r="G19" s="246"/>
      <c r="H19" s="246"/>
      <c r="I19" s="246"/>
      <c r="J19" s="246"/>
      <c r="K19" s="246"/>
      <c r="L19" s="246"/>
    </row>
    <row r="20" spans="1:12" s="247" customFormat="1" ht="12.75" customHeight="1">
      <c r="A20" s="301"/>
      <c r="B20" s="301"/>
      <c r="C20" s="245" t="s">
        <v>362</v>
      </c>
      <c r="D20" s="244" t="s">
        <v>55</v>
      </c>
      <c r="E20" s="245" t="s">
        <v>266</v>
      </c>
      <c r="F20" s="245" t="s">
        <v>1</v>
      </c>
      <c r="G20" s="246"/>
      <c r="H20" s="246"/>
      <c r="I20" s="246"/>
      <c r="J20" s="246"/>
      <c r="K20" s="246"/>
      <c r="L20" s="246"/>
    </row>
    <row r="21" spans="1:12" s="247" customFormat="1" ht="12.75" customHeight="1">
      <c r="A21" s="301"/>
      <c r="B21" s="301"/>
      <c r="C21" s="245" t="s">
        <v>363</v>
      </c>
      <c r="D21" s="244" t="s">
        <v>57</v>
      </c>
      <c r="E21" s="245" t="s">
        <v>266</v>
      </c>
      <c r="F21" s="245" t="s">
        <v>1</v>
      </c>
      <c r="G21" s="246"/>
      <c r="H21" s="246"/>
      <c r="I21" s="246"/>
      <c r="J21" s="246"/>
      <c r="K21" s="246"/>
      <c r="L21" s="246"/>
    </row>
    <row r="22" spans="1:12" s="247" customFormat="1" ht="12.75" customHeight="1">
      <c r="A22" s="301"/>
      <c r="B22" s="301"/>
      <c r="C22" s="299" t="s">
        <v>364</v>
      </c>
      <c r="D22" s="244" t="s">
        <v>58</v>
      </c>
      <c r="E22" s="245" t="s">
        <v>267</v>
      </c>
      <c r="F22" s="245" t="s">
        <v>1</v>
      </c>
      <c r="G22" s="246"/>
      <c r="H22" s="246"/>
      <c r="I22" s="246"/>
      <c r="J22" s="246"/>
      <c r="K22" s="246"/>
      <c r="L22" s="246"/>
    </row>
    <row r="23" spans="1:12" s="247" customFormat="1" ht="12.75" customHeight="1">
      <c r="A23" s="301"/>
      <c r="B23" s="301"/>
      <c r="C23" s="301"/>
      <c r="D23" s="244" t="s">
        <v>48</v>
      </c>
      <c r="E23" s="245" t="s">
        <v>267</v>
      </c>
      <c r="F23" s="245" t="s">
        <v>1</v>
      </c>
      <c r="G23" s="246"/>
      <c r="H23" s="246"/>
      <c r="I23" s="246"/>
      <c r="J23" s="246"/>
      <c r="K23" s="246"/>
      <c r="L23" s="246"/>
    </row>
    <row r="24" spans="1:12" s="247" customFormat="1" ht="12.75" customHeight="1">
      <c r="A24" s="301"/>
      <c r="B24" s="301"/>
      <c r="C24" s="301"/>
      <c r="D24" s="244" t="s">
        <v>59</v>
      </c>
      <c r="E24" s="245" t="s">
        <v>267</v>
      </c>
      <c r="F24" s="245" t="s">
        <v>1</v>
      </c>
      <c r="G24" s="246"/>
      <c r="H24" s="246"/>
      <c r="I24" s="246"/>
      <c r="J24" s="246"/>
      <c r="K24" s="246"/>
      <c r="L24" s="246"/>
    </row>
    <row r="25" spans="1:12" s="247" customFormat="1" ht="12.75" customHeight="1">
      <c r="A25" s="301"/>
      <c r="B25" s="301"/>
      <c r="C25" s="300"/>
      <c r="D25" s="244" t="s">
        <v>49</v>
      </c>
      <c r="E25" s="245" t="s">
        <v>267</v>
      </c>
      <c r="F25" s="245" t="s">
        <v>1</v>
      </c>
      <c r="G25" s="246"/>
      <c r="H25" s="246"/>
      <c r="I25" s="246"/>
      <c r="J25" s="246"/>
      <c r="K25" s="246"/>
      <c r="L25" s="246"/>
    </row>
    <row r="26" spans="1:12" s="247" customFormat="1" ht="12.75" customHeight="1">
      <c r="A26" s="301"/>
      <c r="B26" s="301"/>
      <c r="C26" s="245" t="s">
        <v>365</v>
      </c>
      <c r="D26" s="244" t="s">
        <v>60</v>
      </c>
      <c r="E26" s="245" t="s">
        <v>268</v>
      </c>
      <c r="F26" s="245" t="s">
        <v>1</v>
      </c>
      <c r="G26" s="246"/>
      <c r="H26" s="246"/>
      <c r="I26" s="246"/>
      <c r="J26" s="246"/>
      <c r="K26" s="246"/>
      <c r="L26" s="246"/>
    </row>
    <row r="27" spans="1:12" s="247" customFormat="1" ht="12.75" customHeight="1">
      <c r="A27" s="301"/>
      <c r="B27" s="301"/>
      <c r="C27" s="299" t="s">
        <v>366</v>
      </c>
      <c r="D27" s="244" t="s">
        <v>62</v>
      </c>
      <c r="E27" s="245" t="s">
        <v>268</v>
      </c>
      <c r="F27" s="245" t="s">
        <v>1</v>
      </c>
      <c r="G27" s="246"/>
      <c r="H27" s="246"/>
      <c r="I27" s="246"/>
      <c r="J27" s="246"/>
      <c r="K27" s="246"/>
      <c r="L27" s="246"/>
    </row>
    <row r="28" spans="1:12" s="247" customFormat="1" ht="12.75" customHeight="1">
      <c r="A28" s="301"/>
      <c r="B28" s="301"/>
      <c r="C28" s="300"/>
      <c r="D28" s="244" t="s">
        <v>61</v>
      </c>
      <c r="E28" s="245" t="s">
        <v>268</v>
      </c>
      <c r="F28" s="245" t="s">
        <v>1</v>
      </c>
      <c r="G28" s="246"/>
      <c r="H28" s="246"/>
      <c r="I28" s="246"/>
      <c r="J28" s="246"/>
      <c r="K28" s="246"/>
      <c r="L28" s="246"/>
    </row>
    <row r="29" spans="1:12" s="247" customFormat="1" ht="12.75" customHeight="1">
      <c r="A29" s="301"/>
      <c r="B29" s="301"/>
      <c r="C29" s="299" t="s">
        <v>367</v>
      </c>
      <c r="D29" s="244" t="s">
        <v>196</v>
      </c>
      <c r="E29" s="245" t="s">
        <v>268</v>
      </c>
      <c r="F29" s="245" t="s">
        <v>1</v>
      </c>
      <c r="G29" s="246"/>
      <c r="H29" s="246"/>
      <c r="I29" s="246"/>
      <c r="J29" s="246"/>
      <c r="K29" s="246"/>
      <c r="L29" s="246"/>
    </row>
    <row r="30" spans="1:12" s="247" customFormat="1" ht="12.75" customHeight="1">
      <c r="A30" s="301"/>
      <c r="B30" s="301"/>
      <c r="C30" s="300"/>
      <c r="D30" s="244" t="s">
        <v>195</v>
      </c>
      <c r="E30" s="245" t="s">
        <v>268</v>
      </c>
      <c r="F30" s="245" t="s">
        <v>1</v>
      </c>
      <c r="G30" s="246"/>
      <c r="H30" s="246"/>
      <c r="I30" s="246"/>
      <c r="J30" s="246"/>
      <c r="K30" s="246"/>
      <c r="L30" s="246"/>
    </row>
    <row r="31" spans="1:12" s="247" customFormat="1" ht="12.75" customHeight="1">
      <c r="A31" s="301"/>
      <c r="B31" s="301"/>
      <c r="C31" s="245" t="s">
        <v>368</v>
      </c>
      <c r="D31" s="244" t="s">
        <v>63</v>
      </c>
      <c r="E31" s="245" t="s">
        <v>268</v>
      </c>
      <c r="F31" s="245" t="s">
        <v>1</v>
      </c>
      <c r="G31" s="246"/>
      <c r="H31" s="246"/>
      <c r="I31" s="246"/>
      <c r="J31" s="246"/>
      <c r="K31" s="246"/>
      <c r="L31" s="246"/>
    </row>
    <row r="32" spans="1:12" s="247" customFormat="1" ht="12.75" customHeight="1">
      <c r="A32" s="301"/>
      <c r="B32" s="301"/>
      <c r="C32" s="245" t="s">
        <v>369</v>
      </c>
      <c r="D32" s="244" t="s">
        <v>64</v>
      </c>
      <c r="E32" s="245" t="s">
        <v>269</v>
      </c>
      <c r="F32" s="245" t="s">
        <v>1</v>
      </c>
      <c r="G32" s="246"/>
      <c r="H32" s="246"/>
      <c r="I32" s="246"/>
      <c r="J32" s="246"/>
      <c r="K32" s="246"/>
      <c r="L32" s="246"/>
    </row>
    <row r="33" spans="1:12" s="247" customFormat="1" ht="12.75" customHeight="1">
      <c r="A33" s="301"/>
      <c r="B33" s="301"/>
      <c r="C33" s="245" t="s">
        <v>370</v>
      </c>
      <c r="D33" s="244" t="s">
        <v>199</v>
      </c>
      <c r="E33" s="245" t="s">
        <v>269</v>
      </c>
      <c r="F33" s="245" t="s">
        <v>1</v>
      </c>
      <c r="G33" s="246"/>
      <c r="H33" s="246"/>
      <c r="I33" s="246"/>
      <c r="J33" s="246"/>
      <c r="K33" s="246"/>
      <c r="L33" s="246"/>
    </row>
    <row r="34" spans="1:12" s="247" customFormat="1" ht="12.75" customHeight="1">
      <c r="A34" s="301"/>
      <c r="B34" s="301"/>
      <c r="C34" s="299" t="s">
        <v>371</v>
      </c>
      <c r="D34" s="244" t="s">
        <v>197</v>
      </c>
      <c r="E34" s="245" t="s">
        <v>269</v>
      </c>
      <c r="F34" s="245" t="s">
        <v>1</v>
      </c>
      <c r="G34" s="246"/>
      <c r="H34" s="246"/>
      <c r="I34" s="246"/>
      <c r="J34" s="246"/>
      <c r="K34" s="246"/>
      <c r="L34" s="246"/>
    </row>
    <row r="35" spans="1:12" s="247" customFormat="1" ht="12.75" customHeight="1">
      <c r="A35" s="301"/>
      <c r="B35" s="301"/>
      <c r="C35" s="300"/>
      <c r="D35" s="244" t="s">
        <v>198</v>
      </c>
      <c r="E35" s="245" t="s">
        <v>269</v>
      </c>
      <c r="F35" s="245" t="s">
        <v>1</v>
      </c>
      <c r="G35" s="246"/>
      <c r="H35" s="246"/>
      <c r="I35" s="246"/>
      <c r="J35" s="246"/>
      <c r="K35" s="246"/>
      <c r="L35" s="246"/>
    </row>
    <row r="36" spans="1:12" s="247" customFormat="1" ht="12.75" customHeight="1">
      <c r="A36" s="301"/>
      <c r="B36" s="301"/>
      <c r="C36" s="245" t="s">
        <v>372</v>
      </c>
      <c r="D36" s="244" t="s">
        <v>197</v>
      </c>
      <c r="E36" s="245" t="s">
        <v>269</v>
      </c>
      <c r="F36" s="245" t="s">
        <v>1</v>
      </c>
      <c r="G36" s="246"/>
      <c r="H36" s="246"/>
      <c r="I36" s="246"/>
      <c r="J36" s="246"/>
      <c r="K36" s="246"/>
      <c r="L36" s="246"/>
    </row>
    <row r="37" spans="1:12" s="247" customFormat="1" ht="12.75" customHeight="1">
      <c r="A37" s="301"/>
      <c r="B37" s="301"/>
      <c r="C37" s="245" t="s">
        <v>373</v>
      </c>
      <c r="D37" s="244" t="s">
        <v>65</v>
      </c>
      <c r="E37" s="245" t="s">
        <v>270</v>
      </c>
      <c r="F37" s="245" t="s">
        <v>1</v>
      </c>
      <c r="G37" s="246"/>
      <c r="H37" s="246"/>
      <c r="I37" s="246"/>
      <c r="J37" s="246"/>
      <c r="K37" s="246"/>
      <c r="L37" s="246"/>
    </row>
    <row r="38" spans="1:12" s="247" customFormat="1" ht="12.75" customHeight="1">
      <c r="A38" s="301"/>
      <c r="B38" s="301"/>
      <c r="C38" s="245" t="s">
        <v>374</v>
      </c>
      <c r="D38" s="244" t="s">
        <v>68</v>
      </c>
      <c r="E38" s="245" t="s">
        <v>270</v>
      </c>
      <c r="F38" s="245" t="s">
        <v>1</v>
      </c>
      <c r="G38" s="246"/>
      <c r="H38" s="246"/>
      <c r="I38" s="246"/>
      <c r="J38" s="246"/>
      <c r="K38" s="246"/>
      <c r="L38" s="246"/>
    </row>
    <row r="39" spans="1:12" s="247" customFormat="1" ht="12.75" customHeight="1">
      <c r="A39" s="301"/>
      <c r="B39" s="301"/>
      <c r="C39" s="245" t="s">
        <v>375</v>
      </c>
      <c r="D39" s="244" t="s">
        <v>66</v>
      </c>
      <c r="E39" s="245" t="s">
        <v>271</v>
      </c>
      <c r="F39" s="245" t="s">
        <v>1</v>
      </c>
      <c r="G39" s="246"/>
      <c r="H39" s="246"/>
      <c r="I39" s="246"/>
      <c r="J39" s="246"/>
      <c r="K39" s="246"/>
      <c r="L39" s="246"/>
    </row>
    <row r="40" spans="1:12" s="247" customFormat="1" ht="12.75" customHeight="1">
      <c r="A40" s="301"/>
      <c r="B40" s="301"/>
      <c r="C40" s="245" t="s">
        <v>376</v>
      </c>
      <c r="D40" s="244" t="s">
        <v>67</v>
      </c>
      <c r="E40" s="245" t="s">
        <v>271</v>
      </c>
      <c r="F40" s="245" t="s">
        <v>1</v>
      </c>
      <c r="G40" s="246"/>
      <c r="H40" s="246"/>
      <c r="I40" s="246"/>
      <c r="J40" s="246"/>
      <c r="K40" s="246"/>
      <c r="L40" s="246"/>
    </row>
    <row r="41" spans="1:12" s="247" customFormat="1" ht="12.75" customHeight="1">
      <c r="A41" s="300"/>
      <c r="B41" s="300"/>
      <c r="C41" s="245" t="s">
        <v>498</v>
      </c>
      <c r="D41" s="244" t="s">
        <v>69</v>
      </c>
      <c r="E41" s="245" t="s">
        <v>69</v>
      </c>
      <c r="F41" s="245" t="s">
        <v>1</v>
      </c>
      <c r="G41" s="246"/>
      <c r="H41" s="246"/>
      <c r="I41" s="246"/>
      <c r="J41" s="246"/>
      <c r="K41" s="246"/>
      <c r="L41" s="246"/>
    </row>
    <row r="42" spans="1:12" s="247" customFormat="1" ht="12.75" customHeight="1">
      <c r="A42" s="299" t="s">
        <v>616</v>
      </c>
      <c r="B42" s="299" t="s">
        <v>40</v>
      </c>
      <c r="C42" s="299" t="s">
        <v>377</v>
      </c>
      <c r="D42" s="244" t="s">
        <v>109</v>
      </c>
      <c r="E42" s="245" t="s">
        <v>272</v>
      </c>
      <c r="F42" s="245" t="s">
        <v>485</v>
      </c>
      <c r="G42" s="246"/>
      <c r="H42" s="246"/>
      <c r="I42" s="246"/>
      <c r="J42" s="246"/>
      <c r="K42" s="246"/>
      <c r="L42" s="246"/>
    </row>
    <row r="43" spans="1:12" s="247" customFormat="1" ht="12.75" customHeight="1">
      <c r="A43" s="301"/>
      <c r="B43" s="301"/>
      <c r="C43" s="300"/>
      <c r="D43" s="244" t="s">
        <v>110</v>
      </c>
      <c r="E43" s="245" t="s">
        <v>273</v>
      </c>
      <c r="F43" s="245" t="s">
        <v>485</v>
      </c>
      <c r="G43" s="246"/>
      <c r="H43" s="246"/>
      <c r="I43" s="246"/>
      <c r="J43" s="246"/>
      <c r="K43" s="246"/>
      <c r="L43" s="246"/>
    </row>
    <row r="44" spans="1:12" s="247" customFormat="1" ht="12.75" customHeight="1">
      <c r="A44" s="301"/>
      <c r="B44" s="301"/>
      <c r="C44" s="299" t="s">
        <v>378</v>
      </c>
      <c r="D44" s="244" t="s">
        <v>115</v>
      </c>
      <c r="E44" s="245" t="s">
        <v>274</v>
      </c>
      <c r="F44" s="245" t="s">
        <v>486</v>
      </c>
      <c r="G44" s="246"/>
      <c r="H44" s="246"/>
      <c r="I44" s="246"/>
      <c r="J44" s="246"/>
      <c r="K44" s="246"/>
      <c r="L44" s="246"/>
    </row>
    <row r="45" spans="1:12" s="247" customFormat="1" ht="12.75" customHeight="1">
      <c r="A45" s="301"/>
      <c r="B45" s="301"/>
      <c r="C45" s="301"/>
      <c r="D45" s="244" t="s">
        <v>116</v>
      </c>
      <c r="E45" s="245" t="s">
        <v>274</v>
      </c>
      <c r="F45" s="245" t="s">
        <v>486</v>
      </c>
      <c r="G45" s="246"/>
      <c r="H45" s="246"/>
      <c r="I45" s="246"/>
      <c r="J45" s="246"/>
      <c r="K45" s="246"/>
      <c r="L45" s="246"/>
    </row>
    <row r="46" spans="1:12" s="247" customFormat="1" ht="12.75" customHeight="1">
      <c r="A46" s="301"/>
      <c r="B46" s="301"/>
      <c r="C46" s="301"/>
      <c r="D46" s="244" t="s">
        <v>117</v>
      </c>
      <c r="E46" s="245" t="s">
        <v>274</v>
      </c>
      <c r="F46" s="245" t="s">
        <v>486</v>
      </c>
      <c r="G46" s="246"/>
      <c r="H46" s="246"/>
      <c r="I46" s="246"/>
      <c r="J46" s="246"/>
      <c r="K46" s="246"/>
      <c r="L46" s="246"/>
    </row>
    <row r="47" spans="1:12" s="247" customFormat="1" ht="12.75" customHeight="1">
      <c r="A47" s="301"/>
      <c r="B47" s="301"/>
      <c r="C47" s="300"/>
      <c r="D47" s="244" t="s">
        <v>118</v>
      </c>
      <c r="E47" s="245" t="s">
        <v>274</v>
      </c>
      <c r="F47" s="245" t="s">
        <v>486</v>
      </c>
      <c r="G47" s="246"/>
      <c r="H47" s="246"/>
      <c r="I47" s="246"/>
      <c r="J47" s="246"/>
      <c r="K47" s="246"/>
      <c r="L47" s="246"/>
    </row>
    <row r="48" spans="1:12" s="247" customFormat="1" ht="12.75" customHeight="1">
      <c r="A48" s="301"/>
      <c r="B48" s="301"/>
      <c r="C48" s="299" t="s">
        <v>379</v>
      </c>
      <c r="D48" s="244" t="s">
        <v>125</v>
      </c>
      <c r="E48" s="245" t="s">
        <v>275</v>
      </c>
      <c r="F48" s="245" t="s">
        <v>486</v>
      </c>
      <c r="G48" s="246"/>
      <c r="H48" s="246"/>
      <c r="I48" s="246"/>
      <c r="J48" s="246"/>
      <c r="K48" s="246"/>
      <c r="L48" s="246"/>
    </row>
    <row r="49" spans="1:12" s="247" customFormat="1" ht="12.75" customHeight="1">
      <c r="A49" s="301"/>
      <c r="B49" s="301"/>
      <c r="C49" s="301"/>
      <c r="D49" s="244" t="s">
        <v>126</v>
      </c>
      <c r="E49" s="245" t="s">
        <v>275</v>
      </c>
      <c r="F49" s="245" t="s">
        <v>486</v>
      </c>
      <c r="G49" s="246"/>
      <c r="H49" s="246"/>
      <c r="I49" s="246"/>
      <c r="J49" s="246"/>
      <c r="K49" s="246"/>
      <c r="L49" s="246"/>
    </row>
    <row r="50" spans="1:12" s="247" customFormat="1" ht="12.75" customHeight="1">
      <c r="A50" s="301"/>
      <c r="B50" s="301"/>
      <c r="C50" s="301"/>
      <c r="D50" s="244" t="s">
        <v>127</v>
      </c>
      <c r="E50" s="245" t="s">
        <v>275</v>
      </c>
      <c r="F50" s="245" t="s">
        <v>486</v>
      </c>
      <c r="G50" s="246"/>
      <c r="H50" s="246"/>
      <c r="I50" s="246"/>
      <c r="J50" s="246"/>
      <c r="K50" s="246"/>
      <c r="L50" s="246"/>
    </row>
    <row r="51" spans="1:12" s="247" customFormat="1" ht="12.75" customHeight="1">
      <c r="A51" s="301"/>
      <c r="B51" s="301"/>
      <c r="C51" s="300"/>
      <c r="D51" s="244" t="s">
        <v>128</v>
      </c>
      <c r="E51" s="245" t="s">
        <v>275</v>
      </c>
      <c r="F51" s="245" t="s">
        <v>486</v>
      </c>
      <c r="G51" s="246"/>
      <c r="H51" s="246"/>
      <c r="I51" s="246"/>
      <c r="J51" s="246"/>
      <c r="K51" s="246"/>
      <c r="L51" s="246"/>
    </row>
    <row r="52" spans="1:12" s="247" customFormat="1" ht="12.75" customHeight="1">
      <c r="A52" s="301"/>
      <c r="B52" s="301"/>
      <c r="C52" s="299" t="s">
        <v>380</v>
      </c>
      <c r="D52" s="244" t="s">
        <v>112</v>
      </c>
      <c r="E52" s="245" t="s">
        <v>276</v>
      </c>
      <c r="F52" s="245" t="s">
        <v>486</v>
      </c>
      <c r="G52" s="246"/>
      <c r="H52" s="246"/>
      <c r="I52" s="246"/>
      <c r="J52" s="246"/>
      <c r="K52" s="246"/>
      <c r="L52" s="246"/>
    </row>
    <row r="53" spans="1:12" s="247" customFormat="1" ht="12.75" customHeight="1">
      <c r="A53" s="301"/>
      <c r="B53" s="301"/>
      <c r="C53" s="301"/>
      <c r="D53" s="244" t="s">
        <v>113</v>
      </c>
      <c r="E53" s="245" t="s">
        <v>276</v>
      </c>
      <c r="F53" s="245" t="s">
        <v>486</v>
      </c>
      <c r="G53" s="246"/>
      <c r="H53" s="246"/>
      <c r="I53" s="246"/>
      <c r="J53" s="246"/>
      <c r="K53" s="246"/>
      <c r="L53" s="246"/>
    </row>
    <row r="54" spans="1:12" s="247" customFormat="1" ht="12.75" customHeight="1">
      <c r="A54" s="301"/>
      <c r="B54" s="301"/>
      <c r="C54" s="301"/>
      <c r="D54" s="244" t="s">
        <v>114</v>
      </c>
      <c r="E54" s="245" t="s">
        <v>276</v>
      </c>
      <c r="F54" s="245" t="s">
        <v>486</v>
      </c>
      <c r="G54" s="246"/>
      <c r="H54" s="246"/>
      <c r="I54" s="246"/>
      <c r="J54" s="246"/>
      <c r="K54" s="246"/>
      <c r="L54" s="246"/>
    </row>
    <row r="55" spans="1:12" s="247" customFormat="1" ht="12.75" customHeight="1">
      <c r="A55" s="301"/>
      <c r="B55" s="301"/>
      <c r="C55" s="301"/>
      <c r="D55" s="244" t="s">
        <v>119</v>
      </c>
      <c r="E55" s="245" t="s">
        <v>277</v>
      </c>
      <c r="F55" s="245" t="s">
        <v>486</v>
      </c>
      <c r="G55" s="246"/>
      <c r="H55" s="246"/>
      <c r="I55" s="246"/>
      <c r="J55" s="246"/>
      <c r="K55" s="246"/>
      <c r="L55" s="246"/>
    </row>
    <row r="56" spans="1:12" s="247" customFormat="1" ht="12.75" customHeight="1">
      <c r="A56" s="301"/>
      <c r="B56" s="301"/>
      <c r="C56" s="301"/>
      <c r="D56" s="244" t="s">
        <v>120</v>
      </c>
      <c r="E56" s="245" t="s">
        <v>277</v>
      </c>
      <c r="F56" s="245" t="s">
        <v>486</v>
      </c>
      <c r="G56" s="246"/>
      <c r="H56" s="246"/>
      <c r="I56" s="246"/>
      <c r="J56" s="246"/>
      <c r="K56" s="246"/>
      <c r="L56" s="246"/>
    </row>
    <row r="57" spans="1:12" s="247" customFormat="1" ht="12.75" customHeight="1">
      <c r="A57" s="301"/>
      <c r="B57" s="301"/>
      <c r="C57" s="301"/>
      <c r="D57" s="244" t="s">
        <v>121</v>
      </c>
      <c r="E57" s="245" t="s">
        <v>277</v>
      </c>
      <c r="F57" s="245" t="s">
        <v>486</v>
      </c>
      <c r="G57" s="246"/>
      <c r="H57" s="246"/>
      <c r="I57" s="246"/>
      <c r="J57" s="246"/>
      <c r="K57" s="246"/>
      <c r="L57" s="246"/>
    </row>
    <row r="58" spans="1:12" s="247" customFormat="1" ht="12.75" customHeight="1">
      <c r="A58" s="301"/>
      <c r="B58" s="301"/>
      <c r="C58" s="301"/>
      <c r="D58" s="244" t="s">
        <v>122</v>
      </c>
      <c r="E58" s="245" t="s">
        <v>277</v>
      </c>
      <c r="F58" s="245" t="s">
        <v>486</v>
      </c>
      <c r="G58" s="246"/>
      <c r="H58" s="246"/>
      <c r="I58" s="246"/>
      <c r="J58" s="246"/>
      <c r="K58" s="246"/>
      <c r="L58" s="246"/>
    </row>
    <row r="59" spans="1:12" s="247" customFormat="1" ht="12.75" customHeight="1">
      <c r="A59" s="301"/>
      <c r="B59" s="301"/>
      <c r="C59" s="301"/>
      <c r="D59" s="244" t="s">
        <v>123</v>
      </c>
      <c r="E59" s="245" t="s">
        <v>277</v>
      </c>
      <c r="F59" s="245" t="s">
        <v>486</v>
      </c>
      <c r="G59" s="246"/>
      <c r="H59" s="246"/>
      <c r="I59" s="246"/>
      <c r="J59" s="246"/>
      <c r="K59" s="246"/>
      <c r="L59" s="246"/>
    </row>
    <row r="60" spans="1:12" s="247" customFormat="1" ht="12.75" customHeight="1">
      <c r="A60" s="301"/>
      <c r="B60" s="301"/>
      <c r="C60" s="300"/>
      <c r="D60" s="244" t="s">
        <v>124</v>
      </c>
      <c r="E60" s="245" t="s">
        <v>277</v>
      </c>
      <c r="F60" s="245" t="s">
        <v>486</v>
      </c>
      <c r="G60" s="246"/>
      <c r="H60" s="246"/>
      <c r="I60" s="246"/>
      <c r="J60" s="246"/>
      <c r="K60" s="246"/>
      <c r="L60" s="246"/>
    </row>
    <row r="61" spans="1:12" s="247" customFormat="1" ht="12.75" customHeight="1">
      <c r="A61" s="301"/>
      <c r="B61" s="301"/>
      <c r="C61" s="299" t="s">
        <v>381</v>
      </c>
      <c r="D61" s="244" t="s">
        <v>129</v>
      </c>
      <c r="E61" s="245" t="s">
        <v>278</v>
      </c>
      <c r="F61" s="245" t="s">
        <v>486</v>
      </c>
      <c r="G61" s="246"/>
      <c r="H61" s="246"/>
      <c r="I61" s="246"/>
      <c r="J61" s="246"/>
      <c r="K61" s="246"/>
      <c r="L61" s="246"/>
    </row>
    <row r="62" spans="1:12" s="247" customFormat="1" ht="12.75" customHeight="1">
      <c r="A62" s="301"/>
      <c r="B62" s="301"/>
      <c r="C62" s="301"/>
      <c r="D62" s="244" t="s">
        <v>130</v>
      </c>
      <c r="E62" s="245" t="s">
        <v>278</v>
      </c>
      <c r="F62" s="245" t="s">
        <v>486</v>
      </c>
      <c r="G62" s="246"/>
      <c r="H62" s="246"/>
      <c r="I62" s="246"/>
      <c r="J62" s="246"/>
      <c r="K62" s="246"/>
      <c r="L62" s="246"/>
    </row>
    <row r="63" spans="1:12" s="247" customFormat="1" ht="12.75" customHeight="1">
      <c r="A63" s="301"/>
      <c r="B63" s="301"/>
      <c r="C63" s="301"/>
      <c r="D63" s="244" t="s">
        <v>131</v>
      </c>
      <c r="E63" s="245" t="s">
        <v>278</v>
      </c>
      <c r="F63" s="245" t="s">
        <v>486</v>
      </c>
      <c r="G63" s="246"/>
      <c r="H63" s="246"/>
      <c r="I63" s="246"/>
      <c r="J63" s="246"/>
      <c r="K63" s="246"/>
      <c r="L63" s="246"/>
    </row>
    <row r="64" spans="1:12" s="247" customFormat="1" ht="12.75" customHeight="1">
      <c r="A64" s="301"/>
      <c r="B64" s="301"/>
      <c r="C64" s="301"/>
      <c r="D64" s="244" t="s">
        <v>132</v>
      </c>
      <c r="E64" s="245" t="s">
        <v>278</v>
      </c>
      <c r="F64" s="245" t="s">
        <v>486</v>
      </c>
      <c r="G64" s="246"/>
      <c r="H64" s="246"/>
      <c r="I64" s="246"/>
      <c r="J64" s="246"/>
      <c r="K64" s="246"/>
      <c r="L64" s="246"/>
    </row>
    <row r="65" spans="1:12" s="247" customFormat="1" ht="12.75" customHeight="1">
      <c r="A65" s="301"/>
      <c r="B65" s="301"/>
      <c r="C65" s="301"/>
      <c r="D65" s="244" t="s">
        <v>133</v>
      </c>
      <c r="E65" s="245" t="s">
        <v>278</v>
      </c>
      <c r="F65" s="245" t="s">
        <v>486</v>
      </c>
      <c r="G65" s="246"/>
      <c r="H65" s="246"/>
      <c r="I65" s="246"/>
      <c r="J65" s="246"/>
      <c r="K65" s="246"/>
      <c r="L65" s="246"/>
    </row>
    <row r="66" spans="1:12" s="247" customFormat="1" ht="12.75" customHeight="1">
      <c r="A66" s="301"/>
      <c r="B66" s="301"/>
      <c r="C66" s="300"/>
      <c r="D66" s="244" t="s">
        <v>134</v>
      </c>
      <c r="E66" s="245" t="s">
        <v>278</v>
      </c>
      <c r="F66" s="245" t="s">
        <v>486</v>
      </c>
      <c r="G66" s="246"/>
      <c r="H66" s="246"/>
      <c r="I66" s="246"/>
      <c r="J66" s="246"/>
      <c r="K66" s="246"/>
      <c r="L66" s="246"/>
    </row>
    <row r="67" spans="1:12" s="247" customFormat="1" ht="12.75" customHeight="1">
      <c r="A67" s="301"/>
      <c r="B67" s="301"/>
      <c r="C67" s="245" t="s">
        <v>382</v>
      </c>
      <c r="D67" s="244" t="s">
        <v>111</v>
      </c>
      <c r="E67" s="245" t="s">
        <v>279</v>
      </c>
      <c r="F67" s="245" t="s">
        <v>486</v>
      </c>
      <c r="G67" s="246"/>
      <c r="H67" s="246"/>
      <c r="I67" s="246"/>
      <c r="J67" s="246"/>
      <c r="K67" s="246"/>
      <c r="L67" s="246"/>
    </row>
    <row r="68" spans="1:12" s="247" customFormat="1" ht="12.75" customHeight="1">
      <c r="A68" s="301"/>
      <c r="B68" s="301"/>
      <c r="C68" s="299" t="s">
        <v>383</v>
      </c>
      <c r="D68" s="244" t="s">
        <v>136</v>
      </c>
      <c r="E68" s="245" t="s">
        <v>280</v>
      </c>
      <c r="F68" s="245" t="s">
        <v>280</v>
      </c>
      <c r="G68" s="246"/>
      <c r="H68" s="246"/>
      <c r="I68" s="246"/>
      <c r="J68" s="246"/>
      <c r="K68" s="246"/>
      <c r="L68" s="246"/>
    </row>
    <row r="69" spans="1:12" s="247" customFormat="1" ht="12.75" customHeight="1">
      <c r="A69" s="301"/>
      <c r="B69" s="301"/>
      <c r="C69" s="301"/>
      <c r="D69" s="244" t="s">
        <v>137</v>
      </c>
      <c r="E69" s="245" t="s">
        <v>280</v>
      </c>
      <c r="F69" s="245" t="s">
        <v>280</v>
      </c>
      <c r="G69" s="246"/>
      <c r="H69" s="246"/>
      <c r="I69" s="246"/>
      <c r="J69" s="246"/>
      <c r="K69" s="246"/>
      <c r="L69" s="246"/>
    </row>
    <row r="70" spans="1:12" s="247" customFormat="1" ht="12.75" customHeight="1">
      <c r="A70" s="301"/>
      <c r="B70" s="301"/>
      <c r="C70" s="301"/>
      <c r="D70" s="244" t="s">
        <v>138</v>
      </c>
      <c r="E70" s="245" t="s">
        <v>280</v>
      </c>
      <c r="F70" s="245" t="s">
        <v>280</v>
      </c>
      <c r="G70" s="246"/>
      <c r="H70" s="246"/>
      <c r="I70" s="246"/>
      <c r="J70" s="246"/>
      <c r="K70" s="246"/>
      <c r="L70" s="246"/>
    </row>
    <row r="71" spans="1:12" s="247" customFormat="1" ht="12.75" customHeight="1">
      <c r="A71" s="301"/>
      <c r="B71" s="301"/>
      <c r="C71" s="300"/>
      <c r="D71" s="244" t="s">
        <v>139</v>
      </c>
      <c r="E71" s="245" t="s">
        <v>280</v>
      </c>
      <c r="F71" s="245" t="s">
        <v>280</v>
      </c>
      <c r="G71" s="246"/>
      <c r="H71" s="246"/>
      <c r="I71" s="246"/>
      <c r="J71" s="246"/>
      <c r="K71" s="246"/>
      <c r="L71" s="246"/>
    </row>
    <row r="72" spans="1:12" s="247" customFormat="1" ht="12.75" customHeight="1">
      <c r="A72" s="301"/>
      <c r="B72" s="301"/>
      <c r="C72" s="299" t="s">
        <v>384</v>
      </c>
      <c r="D72" s="244" t="s">
        <v>140</v>
      </c>
      <c r="E72" s="245" t="s">
        <v>281</v>
      </c>
      <c r="F72" s="245" t="s">
        <v>487</v>
      </c>
      <c r="G72" s="246"/>
      <c r="H72" s="246"/>
      <c r="I72" s="246"/>
      <c r="J72" s="246"/>
      <c r="K72" s="246"/>
      <c r="L72" s="246"/>
    </row>
    <row r="73" spans="1:12" s="247" customFormat="1" ht="12.75" customHeight="1">
      <c r="A73" s="301"/>
      <c r="B73" s="301"/>
      <c r="C73" s="301"/>
      <c r="D73" s="244" t="s">
        <v>142</v>
      </c>
      <c r="E73" s="245" t="s">
        <v>281</v>
      </c>
      <c r="F73" s="245" t="s">
        <v>487</v>
      </c>
      <c r="G73" s="246"/>
      <c r="H73" s="246"/>
      <c r="I73" s="246"/>
      <c r="J73" s="246"/>
      <c r="K73" s="246"/>
      <c r="L73" s="246"/>
    </row>
    <row r="74" spans="1:12" s="247" customFormat="1" ht="12.75" customHeight="1">
      <c r="A74" s="301"/>
      <c r="B74" s="301"/>
      <c r="C74" s="301"/>
      <c r="D74" s="244" t="s">
        <v>143</v>
      </c>
      <c r="E74" s="245" t="s">
        <v>281</v>
      </c>
      <c r="F74" s="245" t="s">
        <v>487</v>
      </c>
      <c r="G74" s="246"/>
      <c r="H74" s="246"/>
      <c r="I74" s="246"/>
      <c r="J74" s="246"/>
      <c r="K74" s="246"/>
      <c r="L74" s="246"/>
    </row>
    <row r="75" spans="1:12" s="247" customFormat="1" ht="12.75" customHeight="1">
      <c r="A75" s="301"/>
      <c r="B75" s="301"/>
      <c r="C75" s="301"/>
      <c r="D75" s="244" t="s">
        <v>144</v>
      </c>
      <c r="E75" s="245" t="s">
        <v>281</v>
      </c>
      <c r="F75" s="245" t="s">
        <v>487</v>
      </c>
      <c r="G75" s="246"/>
      <c r="H75" s="246"/>
      <c r="I75" s="246"/>
      <c r="J75" s="246"/>
      <c r="K75" s="246"/>
      <c r="L75" s="246"/>
    </row>
    <row r="76" spans="1:12" s="247" customFormat="1" ht="12.75" customHeight="1">
      <c r="A76" s="301"/>
      <c r="B76" s="301"/>
      <c r="C76" s="300"/>
      <c r="D76" s="244" t="s">
        <v>145</v>
      </c>
      <c r="E76" s="245" t="s">
        <v>281</v>
      </c>
      <c r="F76" s="245" t="s">
        <v>487</v>
      </c>
      <c r="G76" s="246"/>
      <c r="H76" s="246"/>
      <c r="I76" s="246"/>
      <c r="J76" s="246"/>
      <c r="K76" s="246"/>
      <c r="L76" s="246"/>
    </row>
    <row r="77" spans="1:12" s="247" customFormat="1" ht="12.75" customHeight="1">
      <c r="A77" s="301"/>
      <c r="B77" s="301"/>
      <c r="C77" s="245" t="s">
        <v>385</v>
      </c>
      <c r="D77" s="244" t="s">
        <v>146</v>
      </c>
      <c r="E77" s="245" t="s">
        <v>282</v>
      </c>
      <c r="F77" s="245" t="s">
        <v>488</v>
      </c>
      <c r="G77" s="246"/>
      <c r="H77" s="246"/>
      <c r="I77" s="246"/>
      <c r="J77" s="246"/>
      <c r="K77" s="246"/>
      <c r="L77" s="246"/>
    </row>
    <row r="78" spans="1:12" s="247" customFormat="1" ht="12.75" customHeight="1">
      <c r="A78" s="301"/>
      <c r="B78" s="301"/>
      <c r="C78" s="245" t="s">
        <v>386</v>
      </c>
      <c r="D78" s="244" t="s">
        <v>147</v>
      </c>
      <c r="E78" s="245" t="s">
        <v>147</v>
      </c>
      <c r="F78" s="245" t="s">
        <v>280</v>
      </c>
      <c r="G78" s="246"/>
      <c r="H78" s="246"/>
      <c r="I78" s="246"/>
      <c r="J78" s="246"/>
      <c r="K78" s="246"/>
      <c r="L78" s="246"/>
    </row>
    <row r="79" spans="1:12" s="247" customFormat="1" ht="12.75" customHeight="1">
      <c r="A79" s="301"/>
      <c r="B79" s="301"/>
      <c r="C79" s="245" t="s">
        <v>387</v>
      </c>
      <c r="D79" s="244" t="s">
        <v>148</v>
      </c>
      <c r="E79" s="245" t="s">
        <v>148</v>
      </c>
      <c r="F79" s="245" t="s">
        <v>487</v>
      </c>
      <c r="G79" s="246"/>
      <c r="H79" s="246"/>
      <c r="I79" s="246"/>
      <c r="J79" s="246"/>
      <c r="K79" s="246"/>
      <c r="L79" s="246"/>
    </row>
    <row r="80" spans="1:12" s="247" customFormat="1" ht="12.75" customHeight="1">
      <c r="A80" s="301"/>
      <c r="B80" s="301"/>
      <c r="C80" s="299" t="s">
        <v>388</v>
      </c>
      <c r="D80" s="244" t="s">
        <v>193</v>
      </c>
      <c r="E80" s="245" t="s">
        <v>283</v>
      </c>
      <c r="F80" s="245" t="s">
        <v>488</v>
      </c>
      <c r="G80" s="246"/>
      <c r="H80" s="246"/>
      <c r="I80" s="246"/>
      <c r="J80" s="246"/>
      <c r="K80" s="246"/>
      <c r="L80" s="246"/>
    </row>
    <row r="81" spans="1:12" s="247" customFormat="1" ht="12.75" customHeight="1">
      <c r="A81" s="301"/>
      <c r="B81" s="301"/>
      <c r="C81" s="300"/>
      <c r="D81" s="244" t="s">
        <v>149</v>
      </c>
      <c r="E81" s="245" t="s">
        <v>283</v>
      </c>
      <c r="F81" s="245" t="s">
        <v>488</v>
      </c>
      <c r="G81" s="246"/>
      <c r="H81" s="246"/>
      <c r="I81" s="246"/>
      <c r="J81" s="246"/>
      <c r="K81" s="246"/>
      <c r="L81" s="246"/>
    </row>
    <row r="82" spans="1:12" s="247" customFormat="1" ht="12.75" customHeight="1">
      <c r="A82" s="301"/>
      <c r="B82" s="301"/>
      <c r="C82" s="299" t="s">
        <v>389</v>
      </c>
      <c r="D82" s="244" t="s">
        <v>141</v>
      </c>
      <c r="E82" s="245" t="s">
        <v>281</v>
      </c>
      <c r="F82" s="245" t="s">
        <v>487</v>
      </c>
      <c r="G82" s="246"/>
      <c r="H82" s="246"/>
      <c r="I82" s="246"/>
      <c r="J82" s="246"/>
      <c r="K82" s="246"/>
      <c r="L82" s="246"/>
    </row>
    <row r="83" spans="1:12" s="247" customFormat="1" ht="12.75" customHeight="1">
      <c r="A83" s="301"/>
      <c r="B83" s="301"/>
      <c r="C83" s="300"/>
      <c r="D83" s="244" t="s">
        <v>135</v>
      </c>
      <c r="E83" s="245" t="s">
        <v>284</v>
      </c>
      <c r="F83" s="245" t="s">
        <v>486</v>
      </c>
      <c r="G83" s="246"/>
      <c r="H83" s="246"/>
      <c r="I83" s="246"/>
      <c r="J83" s="246"/>
      <c r="K83" s="246"/>
      <c r="L83" s="246"/>
    </row>
    <row r="84" spans="1:12" s="247" customFormat="1" ht="12.75" customHeight="1">
      <c r="A84" s="300"/>
      <c r="B84" s="300"/>
      <c r="C84" s="245" t="s">
        <v>390</v>
      </c>
      <c r="D84" s="244" t="s">
        <v>285</v>
      </c>
      <c r="E84" s="245" t="s">
        <v>286</v>
      </c>
      <c r="F84" s="245" t="s">
        <v>486</v>
      </c>
      <c r="G84" s="246"/>
      <c r="H84" s="246"/>
      <c r="I84" s="246"/>
      <c r="J84" s="246"/>
      <c r="K84" s="246"/>
      <c r="L84" s="246"/>
    </row>
    <row r="85" spans="1:12" s="247" customFormat="1" ht="12.75" customHeight="1">
      <c r="A85" s="299" t="s">
        <v>9</v>
      </c>
      <c r="B85" s="299" t="s">
        <v>9</v>
      </c>
      <c r="C85" s="299" t="s">
        <v>391</v>
      </c>
      <c r="D85" s="244" t="s">
        <v>206</v>
      </c>
      <c r="E85" s="245" t="s">
        <v>489</v>
      </c>
      <c r="F85" s="245" t="s">
        <v>489</v>
      </c>
      <c r="G85" s="246"/>
      <c r="H85" s="246"/>
      <c r="I85" s="246"/>
      <c r="J85" s="246"/>
      <c r="K85" s="246"/>
      <c r="L85" s="246"/>
    </row>
    <row r="86" spans="1:12" s="247" customFormat="1" ht="12.75" customHeight="1">
      <c r="A86" s="301"/>
      <c r="B86" s="301"/>
      <c r="C86" s="301"/>
      <c r="D86" s="244" t="s">
        <v>207</v>
      </c>
      <c r="E86" s="245" t="s">
        <v>489</v>
      </c>
      <c r="F86" s="245" t="s">
        <v>489</v>
      </c>
      <c r="G86" s="246"/>
      <c r="H86" s="246"/>
      <c r="I86" s="246"/>
      <c r="J86" s="246"/>
      <c r="K86" s="246"/>
      <c r="L86" s="246"/>
    </row>
    <row r="87" spans="1:12" s="247" customFormat="1" ht="12.75" customHeight="1">
      <c r="A87" s="301"/>
      <c r="B87" s="301"/>
      <c r="C87" s="301"/>
      <c r="D87" s="244" t="s">
        <v>208</v>
      </c>
      <c r="E87" s="245" t="s">
        <v>489</v>
      </c>
      <c r="F87" s="245" t="s">
        <v>489</v>
      </c>
      <c r="G87" s="246"/>
      <c r="H87" s="246"/>
      <c r="I87" s="246"/>
      <c r="J87" s="246"/>
      <c r="K87" s="246"/>
      <c r="L87" s="246"/>
    </row>
    <row r="88" spans="1:12" s="247" customFormat="1" ht="12.75" customHeight="1">
      <c r="A88" s="301"/>
      <c r="B88" s="301"/>
      <c r="C88" s="301"/>
      <c r="D88" s="244" t="s">
        <v>209</v>
      </c>
      <c r="E88" s="245" t="s">
        <v>489</v>
      </c>
      <c r="F88" s="245" t="s">
        <v>489</v>
      </c>
      <c r="G88" s="246"/>
      <c r="H88" s="246"/>
      <c r="I88" s="246"/>
      <c r="J88" s="246"/>
      <c r="K88" s="246"/>
      <c r="L88" s="246"/>
    </row>
    <row r="89" spans="1:12" s="247" customFormat="1" ht="12.75" customHeight="1">
      <c r="A89" s="301"/>
      <c r="B89" s="301"/>
      <c r="C89" s="301"/>
      <c r="D89" s="244" t="s">
        <v>210</v>
      </c>
      <c r="E89" s="245" t="s">
        <v>489</v>
      </c>
      <c r="F89" s="245" t="s">
        <v>489</v>
      </c>
      <c r="G89" s="246"/>
      <c r="H89" s="246"/>
      <c r="I89" s="246"/>
      <c r="J89" s="246"/>
      <c r="K89" s="246"/>
      <c r="L89" s="246"/>
    </row>
    <row r="90" spans="1:12" s="247" customFormat="1" ht="12.75" customHeight="1">
      <c r="A90" s="301"/>
      <c r="B90" s="301"/>
      <c r="C90" s="301"/>
      <c r="D90" s="244" t="s">
        <v>211</v>
      </c>
      <c r="E90" s="245" t="s">
        <v>489</v>
      </c>
      <c r="F90" s="245" t="s">
        <v>489</v>
      </c>
      <c r="G90" s="246"/>
      <c r="H90" s="246"/>
      <c r="I90" s="246"/>
      <c r="J90" s="246"/>
      <c r="K90" s="246"/>
      <c r="L90" s="246"/>
    </row>
    <row r="91" spans="1:12" s="247" customFormat="1" ht="12.75" customHeight="1">
      <c r="A91" s="301"/>
      <c r="B91" s="301"/>
      <c r="C91" s="301"/>
      <c r="D91" s="244" t="s">
        <v>212</v>
      </c>
      <c r="E91" s="245" t="s">
        <v>489</v>
      </c>
      <c r="F91" s="245" t="s">
        <v>489</v>
      </c>
      <c r="G91" s="246"/>
      <c r="H91" s="246"/>
      <c r="I91" s="246"/>
      <c r="J91" s="246"/>
      <c r="K91" s="246"/>
      <c r="L91" s="246"/>
    </row>
    <row r="92" spans="1:12" s="247" customFormat="1" ht="12.75" customHeight="1">
      <c r="A92" s="301"/>
      <c r="B92" s="301"/>
      <c r="C92" s="301"/>
      <c r="D92" s="244" t="s">
        <v>213</v>
      </c>
      <c r="E92" s="245" t="s">
        <v>489</v>
      </c>
      <c r="F92" s="245" t="s">
        <v>489</v>
      </c>
      <c r="G92" s="246"/>
      <c r="H92" s="246"/>
      <c r="I92" s="246"/>
      <c r="J92" s="246"/>
      <c r="K92" s="246"/>
      <c r="L92" s="246"/>
    </row>
    <row r="93" spans="1:12" s="247" customFormat="1" ht="12.75" customHeight="1">
      <c r="A93" s="301"/>
      <c r="B93" s="301"/>
      <c r="C93" s="300"/>
      <c r="D93" s="244" t="s">
        <v>526</v>
      </c>
      <c r="E93" s="245" t="s">
        <v>489</v>
      </c>
      <c r="F93" s="245" t="s">
        <v>489</v>
      </c>
      <c r="G93" s="246"/>
      <c r="H93" s="246"/>
      <c r="I93" s="246"/>
      <c r="J93" s="246"/>
      <c r="K93" s="246"/>
      <c r="L93" s="246"/>
    </row>
    <row r="94" spans="1:12" s="247" customFormat="1" ht="12.75" customHeight="1">
      <c r="A94" s="301"/>
      <c r="B94" s="301"/>
      <c r="C94" s="299" t="s">
        <v>392</v>
      </c>
      <c r="D94" s="244" t="s">
        <v>214</v>
      </c>
      <c r="E94" s="245" t="s">
        <v>490</v>
      </c>
      <c r="F94" s="245" t="s">
        <v>490</v>
      </c>
      <c r="G94" s="246"/>
      <c r="H94" s="246"/>
      <c r="I94" s="246"/>
      <c r="J94" s="246"/>
      <c r="K94" s="246"/>
      <c r="L94" s="246"/>
    </row>
    <row r="95" spans="1:12" s="247" customFormat="1" ht="12.75" customHeight="1">
      <c r="A95" s="301"/>
      <c r="B95" s="301"/>
      <c r="C95" s="301"/>
      <c r="D95" s="244" t="s">
        <v>215</v>
      </c>
      <c r="E95" s="245" t="s">
        <v>490</v>
      </c>
      <c r="F95" s="245" t="s">
        <v>490</v>
      </c>
      <c r="G95" s="246"/>
      <c r="H95" s="246"/>
      <c r="I95" s="246"/>
      <c r="J95" s="246"/>
      <c r="K95" s="246"/>
      <c r="L95" s="246"/>
    </row>
    <row r="96" spans="1:12" s="247" customFormat="1" ht="12.75" customHeight="1">
      <c r="A96" s="300"/>
      <c r="B96" s="300"/>
      <c r="C96" s="300"/>
      <c r="D96" s="244" t="s">
        <v>216</v>
      </c>
      <c r="E96" s="245" t="s">
        <v>490</v>
      </c>
      <c r="F96" s="245" t="s">
        <v>490</v>
      </c>
      <c r="G96" s="246"/>
      <c r="H96" s="246"/>
      <c r="I96" s="246"/>
      <c r="J96" s="246"/>
      <c r="K96" s="246"/>
      <c r="L96" s="246"/>
    </row>
    <row r="97" spans="1:12" s="247" customFormat="1" ht="12.75" customHeight="1">
      <c r="A97" s="299" t="s">
        <v>252</v>
      </c>
      <c r="B97" s="299" t="s">
        <v>38</v>
      </c>
      <c r="C97" s="245" t="s">
        <v>393</v>
      </c>
      <c r="D97" s="244" t="s">
        <v>163</v>
      </c>
      <c r="E97" s="245" t="s">
        <v>287</v>
      </c>
      <c r="F97" s="245" t="s">
        <v>491</v>
      </c>
      <c r="G97" s="246"/>
      <c r="H97" s="246"/>
      <c r="I97" s="246"/>
      <c r="J97" s="246"/>
      <c r="K97" s="246"/>
      <c r="L97" s="246"/>
    </row>
    <row r="98" spans="1:12" s="247" customFormat="1" ht="12.75" customHeight="1">
      <c r="A98" s="301"/>
      <c r="B98" s="301"/>
      <c r="C98" s="245" t="s">
        <v>394</v>
      </c>
      <c r="D98" s="244" t="s">
        <v>165</v>
      </c>
      <c r="E98" s="245" t="s">
        <v>287</v>
      </c>
      <c r="F98" s="245" t="s">
        <v>491</v>
      </c>
      <c r="G98" s="246"/>
      <c r="H98" s="246"/>
      <c r="I98" s="246"/>
      <c r="J98" s="246"/>
      <c r="K98" s="246"/>
      <c r="L98" s="246"/>
    </row>
    <row r="99" spans="1:12" s="247" customFormat="1" ht="12.75" customHeight="1">
      <c r="A99" s="301"/>
      <c r="B99" s="301"/>
      <c r="C99" s="245" t="s">
        <v>389</v>
      </c>
      <c r="D99" s="244" t="s">
        <v>164</v>
      </c>
      <c r="E99" s="245" t="s">
        <v>287</v>
      </c>
      <c r="F99" s="245" t="s">
        <v>491</v>
      </c>
      <c r="G99" s="246"/>
      <c r="H99" s="246"/>
      <c r="I99" s="246"/>
      <c r="J99" s="246"/>
      <c r="K99" s="246"/>
      <c r="L99" s="246"/>
    </row>
    <row r="100" spans="1:12" s="247" customFormat="1" ht="12.75" customHeight="1">
      <c r="A100" s="301"/>
      <c r="B100" s="301"/>
      <c r="C100" s="245" t="s">
        <v>395</v>
      </c>
      <c r="D100" s="244" t="s">
        <v>167</v>
      </c>
      <c r="E100" s="245" t="s">
        <v>601</v>
      </c>
      <c r="F100" s="245" t="s">
        <v>492</v>
      </c>
      <c r="G100" s="246"/>
      <c r="H100" s="246"/>
      <c r="I100" s="246"/>
      <c r="J100" s="246"/>
      <c r="K100" s="246"/>
      <c r="L100" s="246"/>
    </row>
    <row r="101" spans="1:12" s="247" customFormat="1" ht="12.75" customHeight="1">
      <c r="A101" s="301"/>
      <c r="B101" s="301"/>
      <c r="C101" s="245" t="s">
        <v>396</v>
      </c>
      <c r="D101" s="244" t="s">
        <v>168</v>
      </c>
      <c r="E101" s="245" t="s">
        <v>601</v>
      </c>
      <c r="F101" s="245" t="s">
        <v>492</v>
      </c>
      <c r="G101" s="246"/>
      <c r="H101" s="246"/>
      <c r="I101" s="246"/>
      <c r="J101" s="246"/>
      <c r="K101" s="246"/>
      <c r="L101" s="246"/>
    </row>
    <row r="102" spans="1:12" s="247" customFormat="1" ht="12.75" customHeight="1">
      <c r="A102" s="301"/>
      <c r="B102" s="301"/>
      <c r="C102" s="245" t="s">
        <v>397</v>
      </c>
      <c r="D102" s="244" t="s">
        <v>169</v>
      </c>
      <c r="E102" s="245" t="s">
        <v>600</v>
      </c>
      <c r="F102" s="245" t="s">
        <v>492</v>
      </c>
      <c r="G102" s="246"/>
      <c r="H102" s="246"/>
      <c r="I102" s="246"/>
      <c r="J102" s="246"/>
      <c r="K102" s="246"/>
      <c r="L102" s="246"/>
    </row>
    <row r="103" spans="1:12" s="247" customFormat="1" ht="12.75" customHeight="1">
      <c r="A103" s="301"/>
      <c r="B103" s="301"/>
      <c r="C103" s="245" t="s">
        <v>398</v>
      </c>
      <c r="D103" s="244" t="s">
        <v>172</v>
      </c>
      <c r="E103" s="245" t="s">
        <v>598</v>
      </c>
      <c r="F103" s="245" t="s">
        <v>492</v>
      </c>
      <c r="G103" s="246"/>
      <c r="H103" s="246"/>
      <c r="I103" s="246"/>
      <c r="J103" s="246"/>
      <c r="K103" s="246"/>
      <c r="L103" s="246"/>
    </row>
    <row r="104" spans="1:12" s="247" customFormat="1" ht="12.75" customHeight="1">
      <c r="A104" s="301"/>
      <c r="B104" s="301"/>
      <c r="C104" s="245" t="s">
        <v>399</v>
      </c>
      <c r="D104" s="244" t="s">
        <v>166</v>
      </c>
      <c r="E104" s="245" t="s">
        <v>597</v>
      </c>
      <c r="F104" s="245" t="s">
        <v>492</v>
      </c>
      <c r="G104" s="246"/>
      <c r="H104" s="246"/>
      <c r="I104" s="246"/>
      <c r="J104" s="246"/>
      <c r="K104" s="246"/>
      <c r="L104" s="246"/>
    </row>
    <row r="105" spans="1:12" s="247" customFormat="1" ht="12.75" customHeight="1">
      <c r="A105" s="301"/>
      <c r="B105" s="301"/>
      <c r="C105" s="245" t="s">
        <v>400</v>
      </c>
      <c r="D105" s="244" t="s">
        <v>170</v>
      </c>
      <c r="E105" s="245" t="s">
        <v>596</v>
      </c>
      <c r="F105" s="245" t="s">
        <v>492</v>
      </c>
      <c r="G105" s="246"/>
      <c r="H105" s="246"/>
      <c r="I105" s="246"/>
      <c r="J105" s="246"/>
      <c r="K105" s="246"/>
      <c r="L105" s="246"/>
    </row>
    <row r="106" spans="1:12" s="247" customFormat="1" ht="12.75" customHeight="1">
      <c r="A106" s="301"/>
      <c r="B106" s="301"/>
      <c r="C106" s="245" t="s">
        <v>401</v>
      </c>
      <c r="D106" s="244" t="s">
        <v>171</v>
      </c>
      <c r="E106" s="245" t="s">
        <v>595</v>
      </c>
      <c r="F106" s="245" t="s">
        <v>492</v>
      </c>
      <c r="G106" s="246"/>
      <c r="H106" s="246"/>
      <c r="I106" s="246"/>
      <c r="J106" s="246"/>
      <c r="K106" s="246"/>
      <c r="L106" s="246"/>
    </row>
    <row r="107" spans="1:12" s="247" customFormat="1" ht="12.75" customHeight="1">
      <c r="A107" s="301"/>
      <c r="B107" s="301"/>
      <c r="C107" s="245" t="s">
        <v>402</v>
      </c>
      <c r="D107" s="244" t="s">
        <v>174</v>
      </c>
      <c r="E107" s="245" t="s">
        <v>601</v>
      </c>
      <c r="F107" s="245" t="s">
        <v>493</v>
      </c>
      <c r="G107" s="246"/>
      <c r="H107" s="246"/>
      <c r="I107" s="246"/>
      <c r="J107" s="246"/>
      <c r="K107" s="246"/>
      <c r="L107" s="246"/>
    </row>
    <row r="108" spans="1:12" s="247" customFormat="1" ht="12.75" customHeight="1">
      <c r="A108" s="301"/>
      <c r="B108" s="301"/>
      <c r="C108" s="245" t="s">
        <v>403</v>
      </c>
      <c r="D108" s="244" t="s">
        <v>175</v>
      </c>
      <c r="E108" s="245" t="s">
        <v>601</v>
      </c>
      <c r="F108" s="245" t="s">
        <v>493</v>
      </c>
      <c r="G108" s="246"/>
      <c r="H108" s="246"/>
      <c r="I108" s="246"/>
      <c r="J108" s="246"/>
      <c r="K108" s="246"/>
      <c r="L108" s="246"/>
    </row>
    <row r="109" spans="1:12" s="247" customFormat="1" ht="12.75" customHeight="1">
      <c r="A109" s="301"/>
      <c r="B109" s="301"/>
      <c r="C109" s="245" t="s">
        <v>404</v>
      </c>
      <c r="D109" s="244" t="s">
        <v>599</v>
      </c>
      <c r="E109" s="245" t="s">
        <v>600</v>
      </c>
      <c r="F109" s="245" t="s">
        <v>493</v>
      </c>
      <c r="G109" s="246"/>
      <c r="H109" s="246"/>
      <c r="I109" s="246"/>
      <c r="J109" s="246"/>
      <c r="K109" s="246"/>
      <c r="L109" s="246"/>
    </row>
    <row r="110" spans="1:12" s="247" customFormat="1" ht="12.75" customHeight="1">
      <c r="A110" s="301"/>
      <c r="B110" s="301"/>
      <c r="C110" s="245" t="s">
        <v>405</v>
      </c>
      <c r="D110" s="244" t="s">
        <v>178</v>
      </c>
      <c r="E110" s="245" t="s">
        <v>598</v>
      </c>
      <c r="F110" s="245" t="s">
        <v>493</v>
      </c>
      <c r="G110" s="246"/>
      <c r="H110" s="246"/>
      <c r="I110" s="246"/>
      <c r="J110" s="246"/>
      <c r="K110" s="246"/>
      <c r="L110" s="246"/>
    </row>
    <row r="111" spans="1:12" s="247" customFormat="1" ht="12.75" customHeight="1">
      <c r="A111" s="301"/>
      <c r="B111" s="301"/>
      <c r="C111" s="245" t="s">
        <v>406</v>
      </c>
      <c r="D111" s="244" t="s">
        <v>173</v>
      </c>
      <c r="E111" s="245" t="s">
        <v>597</v>
      </c>
      <c r="F111" s="245" t="s">
        <v>493</v>
      </c>
      <c r="G111" s="246"/>
      <c r="H111" s="246"/>
      <c r="I111" s="246"/>
      <c r="J111" s="246"/>
      <c r="K111" s="246"/>
      <c r="L111" s="246"/>
    </row>
    <row r="112" spans="1:12" s="247" customFormat="1" ht="12.75" customHeight="1">
      <c r="A112" s="301"/>
      <c r="B112" s="301"/>
      <c r="C112" s="245" t="s">
        <v>407</v>
      </c>
      <c r="D112" s="244" t="s">
        <v>176</v>
      </c>
      <c r="E112" s="245" t="s">
        <v>596</v>
      </c>
      <c r="F112" s="245" t="s">
        <v>493</v>
      </c>
      <c r="G112" s="246"/>
      <c r="H112" s="246"/>
      <c r="I112" s="246"/>
      <c r="J112" s="246"/>
      <c r="K112" s="246"/>
      <c r="L112" s="246"/>
    </row>
    <row r="113" spans="1:12" s="247" customFormat="1" ht="12.75" customHeight="1">
      <c r="A113" s="301"/>
      <c r="B113" s="301"/>
      <c r="C113" s="245" t="s">
        <v>408</v>
      </c>
      <c r="D113" s="244" t="s">
        <v>177</v>
      </c>
      <c r="E113" s="245" t="s">
        <v>595</v>
      </c>
      <c r="F113" s="245" t="s">
        <v>493</v>
      </c>
      <c r="G113" s="246"/>
      <c r="H113" s="246"/>
      <c r="I113" s="246"/>
      <c r="J113" s="246"/>
      <c r="K113" s="246"/>
      <c r="L113" s="246"/>
    </row>
    <row r="114" spans="1:12" s="247" customFormat="1" ht="12.75" customHeight="1">
      <c r="A114" s="301"/>
      <c r="B114" s="301"/>
      <c r="C114" s="299" t="s">
        <v>409</v>
      </c>
      <c r="D114" s="244" t="s">
        <v>288</v>
      </c>
      <c r="E114" s="245" t="s">
        <v>594</v>
      </c>
      <c r="F114" s="245" t="s">
        <v>493</v>
      </c>
      <c r="G114" s="246"/>
      <c r="H114" s="246"/>
      <c r="I114" s="246"/>
      <c r="J114" s="246"/>
      <c r="K114" s="246"/>
      <c r="L114" s="246"/>
    </row>
    <row r="115" spans="1:12" s="247" customFormat="1" ht="12.75" customHeight="1">
      <c r="A115" s="301"/>
      <c r="B115" s="301"/>
      <c r="C115" s="301"/>
      <c r="D115" s="244" t="s">
        <v>179</v>
      </c>
      <c r="E115" s="245" t="s">
        <v>594</v>
      </c>
      <c r="F115" s="245" t="s">
        <v>493</v>
      </c>
      <c r="G115" s="246"/>
      <c r="H115" s="246"/>
      <c r="I115" s="246"/>
      <c r="J115" s="246"/>
      <c r="K115" s="246"/>
      <c r="L115" s="246"/>
    </row>
    <row r="116" spans="1:12" s="247" customFormat="1" ht="12.75" customHeight="1">
      <c r="A116" s="301"/>
      <c r="B116" s="301"/>
      <c r="C116" s="301"/>
      <c r="D116" s="244" t="s">
        <v>180</v>
      </c>
      <c r="E116" s="245" t="s">
        <v>594</v>
      </c>
      <c r="F116" s="245" t="s">
        <v>493</v>
      </c>
      <c r="G116" s="246"/>
      <c r="H116" s="246"/>
      <c r="I116" s="246"/>
      <c r="J116" s="246"/>
      <c r="K116" s="246"/>
      <c r="L116" s="246"/>
    </row>
    <row r="117" spans="1:12" s="247" customFormat="1" ht="12.75" customHeight="1">
      <c r="A117" s="301"/>
      <c r="B117" s="301"/>
      <c r="C117" s="300"/>
      <c r="D117" s="244" t="s">
        <v>181</v>
      </c>
      <c r="E117" s="245" t="s">
        <v>594</v>
      </c>
      <c r="F117" s="245" t="s">
        <v>493</v>
      </c>
      <c r="G117" s="246"/>
      <c r="H117" s="246"/>
      <c r="I117" s="246"/>
      <c r="J117" s="246"/>
      <c r="K117" s="246"/>
      <c r="L117" s="246"/>
    </row>
    <row r="118" spans="1:12" s="247" customFormat="1" ht="12.75" customHeight="1">
      <c r="A118" s="301"/>
      <c r="B118" s="301"/>
      <c r="C118" s="299" t="s">
        <v>410</v>
      </c>
      <c r="D118" s="244" t="s">
        <v>289</v>
      </c>
      <c r="E118" s="245" t="s">
        <v>290</v>
      </c>
      <c r="F118" s="245" t="s">
        <v>493</v>
      </c>
      <c r="G118" s="246"/>
      <c r="H118" s="246"/>
      <c r="I118" s="246"/>
      <c r="J118" s="246"/>
      <c r="K118" s="246"/>
      <c r="L118" s="246"/>
    </row>
    <row r="119" spans="1:12" s="247" customFormat="1" ht="12.75" customHeight="1">
      <c r="A119" s="301"/>
      <c r="B119" s="301"/>
      <c r="C119" s="301"/>
      <c r="D119" s="244" t="s">
        <v>291</v>
      </c>
      <c r="E119" s="245" t="s">
        <v>292</v>
      </c>
      <c r="F119" s="245" t="s">
        <v>493</v>
      </c>
      <c r="G119" s="246"/>
      <c r="H119" s="246"/>
      <c r="I119" s="246"/>
      <c r="J119" s="246"/>
      <c r="K119" s="246"/>
      <c r="L119" s="246"/>
    </row>
    <row r="120" spans="1:12" s="247" customFormat="1" ht="12.75" customHeight="1">
      <c r="A120" s="301"/>
      <c r="B120" s="301"/>
      <c r="C120" s="301"/>
      <c r="D120" s="244" t="s">
        <v>293</v>
      </c>
      <c r="E120" s="245" t="s">
        <v>262</v>
      </c>
      <c r="F120" s="245" t="s">
        <v>493</v>
      </c>
      <c r="G120" s="246"/>
      <c r="H120" s="246"/>
      <c r="I120" s="246"/>
      <c r="J120" s="246"/>
      <c r="K120" s="246"/>
      <c r="L120" s="246"/>
    </row>
    <row r="121" spans="1:12" s="247" customFormat="1" ht="12.75" customHeight="1">
      <c r="A121" s="301"/>
      <c r="B121" s="301"/>
      <c r="C121" s="300"/>
      <c r="D121" s="244" t="s">
        <v>294</v>
      </c>
      <c r="E121" s="245" t="s">
        <v>295</v>
      </c>
      <c r="F121" s="245" t="s">
        <v>493</v>
      </c>
      <c r="G121" s="246"/>
      <c r="H121" s="246"/>
      <c r="I121" s="246"/>
      <c r="J121" s="246"/>
      <c r="K121" s="246"/>
      <c r="L121" s="246"/>
    </row>
    <row r="122" spans="1:12" s="247" customFormat="1" ht="12.75" customHeight="1">
      <c r="A122" s="301"/>
      <c r="B122" s="301"/>
      <c r="C122" s="245" t="s">
        <v>411</v>
      </c>
      <c r="D122" s="244" t="s">
        <v>36</v>
      </c>
      <c r="E122" s="245" t="s">
        <v>296</v>
      </c>
      <c r="F122" s="245" t="s">
        <v>494</v>
      </c>
      <c r="G122" s="246"/>
      <c r="H122" s="246"/>
      <c r="I122" s="246"/>
      <c r="J122" s="246"/>
      <c r="K122" s="246"/>
      <c r="L122" s="246"/>
    </row>
    <row r="123" spans="1:12" s="247" customFormat="1" ht="12.75" customHeight="1">
      <c r="A123" s="301"/>
      <c r="B123" s="301"/>
      <c r="C123" s="245" t="s">
        <v>412</v>
      </c>
      <c r="D123" s="244" t="s">
        <v>297</v>
      </c>
      <c r="E123" s="245" t="s">
        <v>593</v>
      </c>
      <c r="F123" s="245" t="s">
        <v>494</v>
      </c>
      <c r="G123" s="246"/>
      <c r="H123" s="246"/>
      <c r="I123" s="246"/>
      <c r="J123" s="246"/>
      <c r="K123" s="246"/>
      <c r="L123" s="246"/>
    </row>
    <row r="124" spans="1:12" s="247" customFormat="1" ht="12.75" customHeight="1">
      <c r="A124" s="301"/>
      <c r="B124" s="301"/>
      <c r="C124" s="245" t="s">
        <v>413</v>
      </c>
      <c r="D124" s="244" t="s">
        <v>188</v>
      </c>
      <c r="E124" s="245" t="s">
        <v>298</v>
      </c>
      <c r="F124" s="245" t="s">
        <v>494</v>
      </c>
      <c r="G124" s="246"/>
      <c r="H124" s="246"/>
      <c r="I124" s="246"/>
      <c r="J124" s="246"/>
      <c r="K124" s="246"/>
      <c r="L124" s="246"/>
    </row>
    <row r="125" spans="1:12" s="247" customFormat="1" ht="12.75" customHeight="1">
      <c r="A125" s="301"/>
      <c r="B125" s="301"/>
      <c r="C125" s="245" t="s">
        <v>414</v>
      </c>
      <c r="D125" s="244" t="s">
        <v>299</v>
      </c>
      <c r="E125" s="245" t="s">
        <v>299</v>
      </c>
      <c r="F125" s="245" t="s">
        <v>494</v>
      </c>
      <c r="G125" s="246"/>
      <c r="H125" s="246"/>
      <c r="I125" s="246"/>
      <c r="J125" s="246"/>
      <c r="K125" s="246"/>
      <c r="L125" s="246"/>
    </row>
    <row r="126" spans="1:12" s="247" customFormat="1" ht="12.75" customHeight="1">
      <c r="A126" s="301"/>
      <c r="B126" s="301"/>
      <c r="C126" s="245" t="s">
        <v>415</v>
      </c>
      <c r="D126" s="244" t="s">
        <v>299</v>
      </c>
      <c r="E126" s="245" t="s">
        <v>299</v>
      </c>
      <c r="F126" s="245" t="s">
        <v>494</v>
      </c>
      <c r="G126" s="246"/>
      <c r="H126" s="246"/>
      <c r="I126" s="246"/>
      <c r="J126" s="246"/>
      <c r="K126" s="246"/>
      <c r="L126" s="246"/>
    </row>
    <row r="127" spans="1:12" s="247" customFormat="1" ht="12.75" customHeight="1">
      <c r="A127" s="301"/>
      <c r="B127" s="300"/>
      <c r="C127" s="245" t="s">
        <v>416</v>
      </c>
      <c r="D127" s="244" t="s">
        <v>300</v>
      </c>
      <c r="E127" s="245" t="s">
        <v>301</v>
      </c>
      <c r="F127" s="245" t="s">
        <v>494</v>
      </c>
      <c r="G127" s="246"/>
      <c r="H127" s="246"/>
      <c r="I127" s="246"/>
      <c r="J127" s="246"/>
      <c r="K127" s="246"/>
      <c r="L127" s="246"/>
    </row>
    <row r="128" spans="1:12" s="247" customFormat="1" ht="12.75" customHeight="1">
      <c r="A128" s="301"/>
      <c r="B128" s="299" t="s">
        <v>230</v>
      </c>
      <c r="C128" s="245" t="s">
        <v>576</v>
      </c>
      <c r="D128" s="244" t="s">
        <v>302</v>
      </c>
      <c r="E128" s="245" t="s">
        <v>563</v>
      </c>
      <c r="F128" s="245" t="s">
        <v>495</v>
      </c>
      <c r="G128" s="246"/>
      <c r="H128" s="246"/>
      <c r="I128" s="246"/>
      <c r="J128" s="246"/>
      <c r="K128" s="246"/>
      <c r="L128" s="246"/>
    </row>
    <row r="129" spans="1:12" s="247" customFormat="1" ht="12.75" customHeight="1">
      <c r="A129" s="301"/>
      <c r="B129" s="301"/>
      <c r="C129" s="299" t="s">
        <v>573</v>
      </c>
      <c r="D129" s="244" t="s">
        <v>575</v>
      </c>
      <c r="E129" s="245" t="s">
        <v>536</v>
      </c>
      <c r="F129" s="245" t="s">
        <v>495</v>
      </c>
      <c r="G129" s="246"/>
      <c r="H129" s="246"/>
      <c r="I129" s="246"/>
      <c r="J129" s="246"/>
      <c r="K129" s="246"/>
      <c r="L129" s="246"/>
    </row>
    <row r="130" spans="1:12" s="247" customFormat="1" ht="12.75" customHeight="1">
      <c r="A130" s="301"/>
      <c r="B130" s="301"/>
      <c r="C130" s="300"/>
      <c r="D130" s="244" t="s">
        <v>572</v>
      </c>
      <c r="E130" s="245" t="s">
        <v>574</v>
      </c>
      <c r="F130" s="245" t="s">
        <v>495</v>
      </c>
      <c r="G130" s="246"/>
      <c r="H130" s="246"/>
      <c r="I130" s="246"/>
      <c r="J130" s="246"/>
      <c r="K130" s="246"/>
      <c r="L130" s="246"/>
    </row>
    <row r="131" spans="1:12" s="247" customFormat="1" ht="12.75" customHeight="1">
      <c r="A131" s="301"/>
      <c r="B131" s="301"/>
      <c r="C131" s="299" t="s">
        <v>565</v>
      </c>
      <c r="D131" s="244" t="s">
        <v>567</v>
      </c>
      <c r="E131" s="245" t="s">
        <v>536</v>
      </c>
      <c r="F131" s="245" t="s">
        <v>495</v>
      </c>
      <c r="G131" s="246"/>
      <c r="H131" s="246"/>
      <c r="I131" s="246"/>
      <c r="J131" s="246"/>
      <c r="K131" s="246"/>
      <c r="L131" s="246"/>
    </row>
    <row r="132" spans="1:12" s="247" customFormat="1" ht="12.75" customHeight="1">
      <c r="A132" s="301"/>
      <c r="B132" s="301"/>
      <c r="C132" s="301"/>
      <c r="D132" s="244" t="s">
        <v>564</v>
      </c>
      <c r="E132" s="245" t="s">
        <v>566</v>
      </c>
      <c r="F132" s="245" t="s">
        <v>495</v>
      </c>
      <c r="G132" s="246"/>
      <c r="H132" s="246"/>
      <c r="I132" s="246"/>
      <c r="J132" s="246"/>
      <c r="K132" s="246"/>
      <c r="L132" s="246"/>
    </row>
    <row r="133" spans="1:12" s="247" customFormat="1" ht="12.75" customHeight="1">
      <c r="A133" s="301"/>
      <c r="B133" s="301"/>
      <c r="C133" s="300"/>
      <c r="D133" s="244" t="s">
        <v>632</v>
      </c>
      <c r="E133" s="245" t="s">
        <v>633</v>
      </c>
      <c r="F133" s="245" t="s">
        <v>495</v>
      </c>
      <c r="G133" s="246"/>
      <c r="H133" s="246"/>
      <c r="I133" s="246"/>
      <c r="J133" s="246"/>
      <c r="K133" s="246"/>
      <c r="L133" s="246"/>
    </row>
    <row r="134" spans="1:12" s="247" customFormat="1" ht="12.75" customHeight="1">
      <c r="A134" s="301"/>
      <c r="B134" s="301"/>
      <c r="C134" s="299" t="s">
        <v>568</v>
      </c>
      <c r="D134" s="244" t="s">
        <v>569</v>
      </c>
      <c r="E134" s="245" t="s">
        <v>566</v>
      </c>
      <c r="F134" s="245" t="s">
        <v>495</v>
      </c>
      <c r="G134" s="246"/>
      <c r="H134" s="246"/>
      <c r="I134" s="246"/>
      <c r="J134" s="246"/>
      <c r="K134" s="246"/>
      <c r="L134" s="246"/>
    </row>
    <row r="135" spans="1:12" s="247" customFormat="1" ht="12.75" customHeight="1">
      <c r="A135" s="301"/>
      <c r="B135" s="301"/>
      <c r="C135" s="300"/>
      <c r="D135" s="244" t="s">
        <v>634</v>
      </c>
      <c r="E135" s="245" t="s">
        <v>633</v>
      </c>
      <c r="F135" s="245" t="s">
        <v>495</v>
      </c>
      <c r="G135" s="246"/>
      <c r="H135" s="246"/>
      <c r="I135" s="246"/>
      <c r="J135" s="246"/>
      <c r="K135" s="246"/>
      <c r="L135" s="246"/>
    </row>
    <row r="136" spans="1:12" s="247" customFormat="1" ht="12.75" customHeight="1">
      <c r="A136" s="301"/>
      <c r="B136" s="301"/>
      <c r="C136" s="245" t="s">
        <v>571</v>
      </c>
      <c r="D136" s="244" t="s">
        <v>570</v>
      </c>
      <c r="E136" s="245" t="s">
        <v>566</v>
      </c>
      <c r="F136" s="245" t="s">
        <v>495</v>
      </c>
      <c r="G136" s="246"/>
      <c r="H136" s="246"/>
      <c r="I136" s="246"/>
      <c r="J136" s="246"/>
      <c r="K136" s="246"/>
      <c r="L136" s="246"/>
    </row>
    <row r="137" spans="1:12" s="247" customFormat="1" ht="12.75" customHeight="1">
      <c r="A137" s="301"/>
      <c r="B137" s="301"/>
      <c r="C137" s="245" t="s">
        <v>562</v>
      </c>
      <c r="D137" s="244" t="s">
        <v>303</v>
      </c>
      <c r="E137" s="245" t="s">
        <v>563</v>
      </c>
      <c r="F137" s="245" t="s">
        <v>495</v>
      </c>
      <c r="G137" s="246"/>
      <c r="H137" s="246"/>
      <c r="I137" s="246"/>
      <c r="J137" s="246"/>
      <c r="K137" s="246"/>
      <c r="L137" s="246"/>
    </row>
    <row r="138" spans="1:12" s="247" customFormat="1" ht="12.75" customHeight="1">
      <c r="A138" s="301"/>
      <c r="B138" s="301"/>
      <c r="C138" s="299" t="s">
        <v>559</v>
      </c>
      <c r="D138" s="244" t="s">
        <v>561</v>
      </c>
      <c r="E138" s="245" t="s">
        <v>536</v>
      </c>
      <c r="F138" s="245" t="s">
        <v>495</v>
      </c>
      <c r="G138" s="246"/>
      <c r="H138" s="246"/>
      <c r="I138" s="246"/>
      <c r="J138" s="246"/>
      <c r="K138" s="246"/>
      <c r="L138" s="246"/>
    </row>
    <row r="139" spans="1:12" s="247" customFormat="1" ht="12.75" customHeight="1">
      <c r="A139" s="301"/>
      <c r="B139" s="301"/>
      <c r="C139" s="301"/>
      <c r="D139" s="244" t="s">
        <v>558</v>
      </c>
      <c r="E139" s="245" t="s">
        <v>560</v>
      </c>
      <c r="F139" s="245" t="s">
        <v>495</v>
      </c>
      <c r="G139" s="246"/>
      <c r="H139" s="246"/>
      <c r="I139" s="246"/>
      <c r="J139" s="246"/>
      <c r="K139" s="246"/>
      <c r="L139" s="246"/>
    </row>
    <row r="140" spans="1:12" s="247" customFormat="1" ht="12.75" customHeight="1">
      <c r="A140" s="301"/>
      <c r="B140" s="301"/>
      <c r="C140" s="300"/>
      <c r="D140" s="244" t="s">
        <v>635</v>
      </c>
      <c r="E140" s="245" t="s">
        <v>633</v>
      </c>
      <c r="F140" s="245" t="s">
        <v>495</v>
      </c>
      <c r="G140" s="246"/>
      <c r="H140" s="246"/>
      <c r="I140" s="246"/>
      <c r="J140" s="246"/>
      <c r="K140" s="246"/>
      <c r="L140" s="246"/>
    </row>
    <row r="141" spans="1:12" s="247" customFormat="1" ht="12.75" customHeight="1">
      <c r="A141" s="301"/>
      <c r="B141" s="301"/>
      <c r="C141" s="299" t="s">
        <v>550</v>
      </c>
      <c r="D141" s="244" t="s">
        <v>551</v>
      </c>
      <c r="E141" s="245" t="s">
        <v>536</v>
      </c>
      <c r="F141" s="245" t="s">
        <v>495</v>
      </c>
      <c r="G141" s="246"/>
      <c r="H141" s="246"/>
      <c r="I141" s="246"/>
      <c r="J141" s="246"/>
      <c r="K141" s="246"/>
      <c r="L141" s="246"/>
    </row>
    <row r="142" spans="1:12" s="247" customFormat="1" ht="12.75" customHeight="1">
      <c r="A142" s="301"/>
      <c r="B142" s="301"/>
      <c r="C142" s="301"/>
      <c r="D142" s="244" t="s">
        <v>549</v>
      </c>
      <c r="E142" s="245" t="s">
        <v>304</v>
      </c>
      <c r="F142" s="245" t="s">
        <v>495</v>
      </c>
      <c r="G142" s="246"/>
      <c r="H142" s="246"/>
      <c r="I142" s="246"/>
      <c r="J142" s="246"/>
      <c r="K142" s="246"/>
      <c r="L142" s="246"/>
    </row>
    <row r="143" spans="1:12" s="247" customFormat="1" ht="12.75" customHeight="1">
      <c r="A143" s="301"/>
      <c r="B143" s="301"/>
      <c r="C143" s="300"/>
      <c r="D143" s="244" t="s">
        <v>636</v>
      </c>
      <c r="E143" s="245" t="s">
        <v>633</v>
      </c>
      <c r="F143" s="245" t="s">
        <v>495</v>
      </c>
      <c r="G143" s="246"/>
      <c r="H143" s="246"/>
      <c r="I143" s="246"/>
      <c r="J143" s="246"/>
      <c r="K143" s="246"/>
      <c r="L143" s="246"/>
    </row>
    <row r="144" spans="1:12" s="247" customFormat="1" ht="12.75" customHeight="1">
      <c r="A144" s="301"/>
      <c r="B144" s="301"/>
      <c r="C144" s="245" t="s">
        <v>553</v>
      </c>
      <c r="D144" s="244" t="s">
        <v>552</v>
      </c>
      <c r="E144" s="245" t="s">
        <v>304</v>
      </c>
      <c r="F144" s="245" t="s">
        <v>495</v>
      </c>
      <c r="G144" s="246"/>
      <c r="H144" s="246"/>
      <c r="I144" s="246"/>
      <c r="J144" s="246"/>
      <c r="K144" s="246"/>
      <c r="L144" s="246"/>
    </row>
    <row r="145" spans="1:12" s="247" customFormat="1" ht="12.75" customHeight="1">
      <c r="A145" s="301"/>
      <c r="B145" s="301"/>
      <c r="C145" s="245" t="s">
        <v>555</v>
      </c>
      <c r="D145" s="244" t="s">
        <v>554</v>
      </c>
      <c r="E145" s="245" t="s">
        <v>304</v>
      </c>
      <c r="F145" s="245" t="s">
        <v>495</v>
      </c>
      <c r="G145" s="246"/>
      <c r="H145" s="246"/>
      <c r="I145" s="246"/>
      <c r="J145" s="246"/>
      <c r="K145" s="246"/>
      <c r="L145" s="246"/>
    </row>
    <row r="146" spans="1:12" s="247" customFormat="1" ht="12.75" customHeight="1">
      <c r="A146" s="301"/>
      <c r="B146" s="301"/>
      <c r="C146" s="245" t="s">
        <v>557</v>
      </c>
      <c r="D146" s="244" t="s">
        <v>556</v>
      </c>
      <c r="E146" s="245" t="s">
        <v>304</v>
      </c>
      <c r="F146" s="245" t="s">
        <v>495</v>
      </c>
      <c r="G146" s="246"/>
      <c r="H146" s="246"/>
      <c r="I146" s="246"/>
      <c r="J146" s="246"/>
      <c r="K146" s="246"/>
      <c r="L146" s="246"/>
    </row>
    <row r="147" spans="1:12" s="247" customFormat="1" ht="12.75" customHeight="1">
      <c r="A147" s="301"/>
      <c r="B147" s="301"/>
      <c r="C147" s="245" t="s">
        <v>548</v>
      </c>
      <c r="D147" s="244" t="s">
        <v>547</v>
      </c>
      <c r="E147" s="245" t="s">
        <v>637</v>
      </c>
      <c r="F147" s="245" t="s">
        <v>495</v>
      </c>
      <c r="G147" s="246"/>
      <c r="H147" s="246"/>
      <c r="I147" s="246"/>
      <c r="J147" s="246"/>
      <c r="K147" s="246"/>
      <c r="L147" s="246"/>
    </row>
    <row r="148" spans="1:12" s="247" customFormat="1" ht="12.75" customHeight="1">
      <c r="A148" s="301"/>
      <c r="B148" s="301"/>
      <c r="C148" s="245" t="s">
        <v>417</v>
      </c>
      <c r="D148" s="244" t="s">
        <v>546</v>
      </c>
      <c r="E148" s="245" t="s">
        <v>189</v>
      </c>
      <c r="F148" s="245" t="s">
        <v>495</v>
      </c>
      <c r="G148" s="246"/>
      <c r="H148" s="246"/>
      <c r="I148" s="246"/>
      <c r="J148" s="246"/>
      <c r="K148" s="246"/>
      <c r="L148" s="246"/>
    </row>
    <row r="149" spans="1:12" s="247" customFormat="1" ht="12.75" customHeight="1">
      <c r="A149" s="301"/>
      <c r="B149" s="301"/>
      <c r="C149" s="299" t="s">
        <v>418</v>
      </c>
      <c r="D149" s="244" t="s">
        <v>614</v>
      </c>
      <c r="E149" s="245" t="s">
        <v>615</v>
      </c>
      <c r="F149" s="245" t="s">
        <v>495</v>
      </c>
      <c r="G149" s="246"/>
      <c r="H149" s="246"/>
      <c r="I149" s="246"/>
      <c r="J149" s="246"/>
      <c r="K149" s="246"/>
      <c r="L149" s="246"/>
    </row>
    <row r="150" spans="1:12" s="247" customFormat="1" ht="12.75" customHeight="1">
      <c r="A150" s="300"/>
      <c r="B150" s="300"/>
      <c r="C150" s="300"/>
      <c r="D150" s="244" t="s">
        <v>545</v>
      </c>
      <c r="E150" s="245" t="s">
        <v>182</v>
      </c>
      <c r="F150" s="245" t="s">
        <v>495</v>
      </c>
      <c r="G150" s="246"/>
      <c r="H150" s="246"/>
      <c r="I150" s="246"/>
      <c r="J150" s="246"/>
      <c r="K150" s="246"/>
      <c r="L150" s="246"/>
    </row>
    <row r="151" spans="1:12" s="247" customFormat="1" ht="12.75" customHeight="1">
      <c r="A151" s="299" t="s">
        <v>255</v>
      </c>
      <c r="B151" s="299" t="s">
        <v>39</v>
      </c>
      <c r="C151" s="299" t="s">
        <v>419</v>
      </c>
      <c r="D151" s="244" t="s">
        <v>70</v>
      </c>
      <c r="E151" s="245" t="s">
        <v>305</v>
      </c>
      <c r="F151" s="245" t="s">
        <v>39</v>
      </c>
      <c r="G151" s="246"/>
      <c r="H151" s="246"/>
      <c r="I151" s="246"/>
      <c r="J151" s="246"/>
      <c r="K151" s="246"/>
      <c r="L151" s="246"/>
    </row>
    <row r="152" spans="1:12" s="247" customFormat="1" ht="12.75" customHeight="1">
      <c r="A152" s="301"/>
      <c r="B152" s="301"/>
      <c r="C152" s="300"/>
      <c r="D152" s="244" t="s">
        <v>71</v>
      </c>
      <c r="E152" s="245" t="s">
        <v>305</v>
      </c>
      <c r="F152" s="245" t="s">
        <v>39</v>
      </c>
      <c r="G152" s="246"/>
      <c r="H152" s="246"/>
      <c r="I152" s="246"/>
      <c r="J152" s="246"/>
      <c r="K152" s="246"/>
      <c r="L152" s="246"/>
    </row>
    <row r="153" spans="1:12" s="247" customFormat="1" ht="12.75" customHeight="1">
      <c r="A153" s="301"/>
      <c r="B153" s="301"/>
      <c r="C153" s="299" t="s">
        <v>420</v>
      </c>
      <c r="D153" s="244" t="s">
        <v>77</v>
      </c>
      <c r="E153" s="245" t="s">
        <v>306</v>
      </c>
      <c r="F153" s="245" t="s">
        <v>39</v>
      </c>
      <c r="G153" s="246"/>
      <c r="H153" s="246"/>
      <c r="I153" s="246"/>
      <c r="J153" s="246"/>
      <c r="K153" s="246"/>
      <c r="L153" s="246"/>
    </row>
    <row r="154" spans="1:12" s="247" customFormat="1" ht="12.75" customHeight="1">
      <c r="A154" s="301"/>
      <c r="B154" s="301"/>
      <c r="C154" s="301"/>
      <c r="D154" s="244" t="s">
        <v>78</v>
      </c>
      <c r="E154" s="245" t="s">
        <v>306</v>
      </c>
      <c r="F154" s="245" t="s">
        <v>39</v>
      </c>
      <c r="G154" s="246"/>
      <c r="H154" s="246"/>
      <c r="I154" s="246"/>
      <c r="J154" s="246"/>
      <c r="K154" s="246"/>
      <c r="L154" s="246"/>
    </row>
    <row r="155" spans="1:12" s="247" customFormat="1" ht="12.75" customHeight="1">
      <c r="A155" s="301"/>
      <c r="B155" s="301"/>
      <c r="C155" s="300"/>
      <c r="D155" s="244" t="s">
        <v>72</v>
      </c>
      <c r="E155" s="245" t="s">
        <v>306</v>
      </c>
      <c r="F155" s="245" t="s">
        <v>39</v>
      </c>
      <c r="G155" s="246"/>
      <c r="H155" s="246"/>
      <c r="I155" s="246"/>
      <c r="J155" s="246"/>
      <c r="K155" s="246"/>
      <c r="L155" s="246"/>
    </row>
    <row r="156" spans="1:12" s="247" customFormat="1" ht="12.75" customHeight="1">
      <c r="A156" s="301"/>
      <c r="B156" s="301"/>
      <c r="C156" s="245" t="s">
        <v>421</v>
      </c>
      <c r="D156" s="244" t="s">
        <v>74</v>
      </c>
      <c r="E156" s="245" t="s">
        <v>306</v>
      </c>
      <c r="F156" s="245" t="s">
        <v>39</v>
      </c>
      <c r="G156" s="246"/>
      <c r="H156" s="246"/>
      <c r="I156" s="246"/>
      <c r="J156" s="246"/>
      <c r="K156" s="246"/>
      <c r="L156" s="246"/>
    </row>
    <row r="157" spans="1:12" s="247" customFormat="1" ht="12.75" customHeight="1">
      <c r="A157" s="301"/>
      <c r="B157" s="301"/>
      <c r="C157" s="245" t="s">
        <v>422</v>
      </c>
      <c r="D157" s="244" t="s">
        <v>75</v>
      </c>
      <c r="E157" s="245" t="s">
        <v>306</v>
      </c>
      <c r="F157" s="245" t="s">
        <v>39</v>
      </c>
      <c r="G157" s="246"/>
      <c r="H157" s="246"/>
      <c r="I157" s="246"/>
      <c r="J157" s="246"/>
      <c r="K157" s="246"/>
      <c r="L157" s="246"/>
    </row>
    <row r="158" spans="1:12" s="247" customFormat="1" ht="12.75" customHeight="1">
      <c r="A158" s="301"/>
      <c r="B158" s="301"/>
      <c r="C158" s="245" t="s">
        <v>423</v>
      </c>
      <c r="D158" s="244" t="s">
        <v>76</v>
      </c>
      <c r="E158" s="245" t="s">
        <v>306</v>
      </c>
      <c r="F158" s="245" t="s">
        <v>39</v>
      </c>
      <c r="G158" s="246"/>
      <c r="H158" s="246"/>
      <c r="I158" s="246"/>
      <c r="J158" s="246"/>
      <c r="K158" s="246"/>
      <c r="L158" s="246"/>
    </row>
    <row r="159" spans="1:12" s="247" customFormat="1" ht="12.75" customHeight="1">
      <c r="A159" s="301"/>
      <c r="B159" s="301"/>
      <c r="C159" s="299" t="s">
        <v>424</v>
      </c>
      <c r="D159" s="244" t="s">
        <v>79</v>
      </c>
      <c r="E159" s="245" t="s">
        <v>306</v>
      </c>
      <c r="F159" s="245" t="s">
        <v>39</v>
      </c>
      <c r="G159" s="246"/>
      <c r="H159" s="246"/>
      <c r="I159" s="246"/>
      <c r="J159" s="246"/>
      <c r="K159" s="246"/>
      <c r="L159" s="246"/>
    </row>
    <row r="160" spans="1:12" s="247" customFormat="1" ht="12.75" customHeight="1">
      <c r="A160" s="301"/>
      <c r="B160" s="301"/>
      <c r="C160" s="301"/>
      <c r="D160" s="244" t="s">
        <v>80</v>
      </c>
      <c r="E160" s="245" t="s">
        <v>306</v>
      </c>
      <c r="F160" s="245" t="s">
        <v>39</v>
      </c>
      <c r="G160" s="246"/>
      <c r="H160" s="246"/>
      <c r="I160" s="246"/>
      <c r="J160" s="246"/>
      <c r="K160" s="246"/>
      <c r="L160" s="246"/>
    </row>
    <row r="161" spans="1:12" s="247" customFormat="1" ht="12.75" customHeight="1">
      <c r="A161" s="301"/>
      <c r="B161" s="301"/>
      <c r="C161" s="300"/>
      <c r="D161" s="244" t="s">
        <v>81</v>
      </c>
      <c r="E161" s="245" t="s">
        <v>306</v>
      </c>
      <c r="F161" s="245" t="s">
        <v>39</v>
      </c>
      <c r="G161" s="246"/>
      <c r="H161" s="246"/>
      <c r="I161" s="246"/>
      <c r="J161" s="246"/>
      <c r="K161" s="246"/>
      <c r="L161" s="246"/>
    </row>
    <row r="162" spans="1:12" s="247" customFormat="1" ht="12.75" customHeight="1">
      <c r="A162" s="301"/>
      <c r="B162" s="301"/>
      <c r="C162" s="245" t="s">
        <v>425</v>
      </c>
      <c r="D162" s="244" t="s">
        <v>83</v>
      </c>
      <c r="E162" s="245" t="s">
        <v>306</v>
      </c>
      <c r="F162" s="245" t="s">
        <v>39</v>
      </c>
      <c r="G162" s="246"/>
      <c r="H162" s="246"/>
      <c r="I162" s="246"/>
      <c r="J162" s="246"/>
      <c r="K162" s="246"/>
      <c r="L162" s="246"/>
    </row>
    <row r="163" spans="1:12" s="247" customFormat="1" ht="12.75" customHeight="1">
      <c r="A163" s="301"/>
      <c r="B163" s="301"/>
      <c r="C163" s="299" t="s">
        <v>426</v>
      </c>
      <c r="D163" s="244" t="s">
        <v>77</v>
      </c>
      <c r="E163" s="245" t="s">
        <v>306</v>
      </c>
      <c r="F163" s="245" t="s">
        <v>39</v>
      </c>
      <c r="G163" s="246"/>
      <c r="H163" s="246"/>
      <c r="I163" s="246"/>
      <c r="J163" s="246"/>
      <c r="K163" s="246"/>
      <c r="L163" s="246"/>
    </row>
    <row r="164" spans="1:12" s="247" customFormat="1" ht="12.75" customHeight="1">
      <c r="A164" s="301"/>
      <c r="B164" s="301"/>
      <c r="C164" s="301"/>
      <c r="D164" s="244" t="s">
        <v>78</v>
      </c>
      <c r="E164" s="245" t="s">
        <v>306</v>
      </c>
      <c r="F164" s="245" t="s">
        <v>39</v>
      </c>
      <c r="G164" s="246"/>
      <c r="H164" s="246"/>
      <c r="I164" s="246"/>
      <c r="J164" s="246"/>
      <c r="K164" s="246"/>
      <c r="L164" s="246"/>
    </row>
    <row r="165" spans="1:12" s="247" customFormat="1" ht="12.75" customHeight="1">
      <c r="A165" s="301"/>
      <c r="B165" s="301"/>
      <c r="C165" s="300"/>
      <c r="D165" s="244" t="s">
        <v>81</v>
      </c>
      <c r="E165" s="245" t="s">
        <v>306</v>
      </c>
      <c r="F165" s="245" t="s">
        <v>39</v>
      </c>
      <c r="G165" s="246"/>
      <c r="H165" s="246"/>
      <c r="I165" s="246"/>
      <c r="J165" s="246"/>
      <c r="K165" s="246"/>
      <c r="L165" s="246"/>
    </row>
    <row r="166" spans="1:12" s="247" customFormat="1" ht="12.75" customHeight="1">
      <c r="A166" s="301"/>
      <c r="B166" s="301"/>
      <c r="C166" s="245" t="s">
        <v>386</v>
      </c>
      <c r="D166" s="244" t="s">
        <v>44</v>
      </c>
      <c r="E166" s="245" t="s">
        <v>307</v>
      </c>
      <c r="F166" s="245" t="s">
        <v>39</v>
      </c>
      <c r="G166" s="246"/>
      <c r="H166" s="246"/>
      <c r="I166" s="246"/>
      <c r="J166" s="246"/>
      <c r="K166" s="246"/>
      <c r="L166" s="246"/>
    </row>
    <row r="167" spans="1:12" s="247" customFormat="1" ht="12.75" customHeight="1">
      <c r="A167" s="301"/>
      <c r="B167" s="301"/>
      <c r="C167" s="245" t="s">
        <v>427</v>
      </c>
      <c r="D167" s="244" t="s">
        <v>73</v>
      </c>
      <c r="E167" s="245" t="s">
        <v>306</v>
      </c>
      <c r="F167" s="245" t="s">
        <v>39</v>
      </c>
      <c r="G167" s="246"/>
      <c r="H167" s="246"/>
      <c r="I167" s="246"/>
      <c r="J167" s="246"/>
      <c r="K167" s="246"/>
      <c r="L167" s="246"/>
    </row>
    <row r="168" spans="1:12" s="247" customFormat="1" ht="12.75" customHeight="1">
      <c r="A168" s="301"/>
      <c r="B168" s="301"/>
      <c r="C168" s="245" t="s">
        <v>499</v>
      </c>
      <c r="D168" s="244" t="s">
        <v>74</v>
      </c>
      <c r="E168" s="245" t="s">
        <v>306</v>
      </c>
      <c r="F168" s="245" t="s">
        <v>39</v>
      </c>
      <c r="G168" s="246"/>
      <c r="H168" s="246"/>
      <c r="I168" s="246"/>
      <c r="J168" s="246"/>
      <c r="K168" s="246"/>
      <c r="L168" s="246"/>
    </row>
    <row r="169" spans="1:12" s="247" customFormat="1" ht="12.75" customHeight="1">
      <c r="A169" s="301"/>
      <c r="B169" s="301"/>
      <c r="C169" s="299" t="s">
        <v>389</v>
      </c>
      <c r="D169" s="244" t="s">
        <v>82</v>
      </c>
      <c r="E169" s="245" t="s">
        <v>306</v>
      </c>
      <c r="F169" s="245" t="s">
        <v>39</v>
      </c>
      <c r="G169" s="246"/>
      <c r="H169" s="246"/>
      <c r="I169" s="246"/>
      <c r="J169" s="246"/>
      <c r="K169" s="246"/>
      <c r="L169" s="246"/>
    </row>
    <row r="170" spans="1:12" s="247" customFormat="1" ht="12.75" customHeight="1">
      <c r="A170" s="301"/>
      <c r="B170" s="301"/>
      <c r="C170" s="300"/>
      <c r="D170" s="244" t="s">
        <v>81</v>
      </c>
      <c r="E170" s="245" t="s">
        <v>306</v>
      </c>
      <c r="F170" s="245" t="s">
        <v>39</v>
      </c>
      <c r="G170" s="246"/>
      <c r="H170" s="246"/>
      <c r="I170" s="246"/>
      <c r="J170" s="246"/>
      <c r="K170" s="246"/>
      <c r="L170" s="246"/>
    </row>
    <row r="171" spans="1:12" s="247" customFormat="1" ht="12.75" customHeight="1">
      <c r="A171" s="301"/>
      <c r="B171" s="301"/>
      <c r="C171" s="245" t="s">
        <v>428</v>
      </c>
      <c r="D171" s="244" t="s">
        <v>308</v>
      </c>
      <c r="E171" s="245" t="s">
        <v>309</v>
      </c>
      <c r="F171" s="245" t="s">
        <v>39</v>
      </c>
      <c r="G171" s="246"/>
      <c r="H171" s="246"/>
      <c r="I171" s="246"/>
      <c r="J171" s="246"/>
      <c r="K171" s="246"/>
      <c r="L171" s="246"/>
    </row>
    <row r="172" spans="1:12" s="247" customFormat="1" ht="12.75" customHeight="1">
      <c r="A172" s="301"/>
      <c r="B172" s="301"/>
      <c r="C172" s="299" t="s">
        <v>429</v>
      </c>
      <c r="D172" s="244" t="s">
        <v>310</v>
      </c>
      <c r="E172" s="245" t="s">
        <v>311</v>
      </c>
      <c r="F172" s="245" t="s">
        <v>39</v>
      </c>
      <c r="G172" s="246"/>
      <c r="H172" s="246"/>
      <c r="I172" s="246"/>
      <c r="J172" s="246"/>
      <c r="K172" s="246"/>
      <c r="L172" s="246"/>
    </row>
    <row r="173" spans="1:12" s="247" customFormat="1" ht="12.75" customHeight="1">
      <c r="A173" s="301"/>
      <c r="B173" s="301"/>
      <c r="C173" s="300"/>
      <c r="D173" s="244" t="s">
        <v>638</v>
      </c>
      <c r="E173" s="245" t="s">
        <v>311</v>
      </c>
      <c r="F173" s="245" t="s">
        <v>39</v>
      </c>
      <c r="G173" s="246"/>
      <c r="H173" s="246"/>
      <c r="I173" s="246"/>
      <c r="J173" s="246"/>
      <c r="K173" s="246"/>
      <c r="L173" s="246"/>
    </row>
    <row r="174" spans="1:12" s="247" customFormat="1" ht="12.75" customHeight="1">
      <c r="A174" s="301"/>
      <c r="B174" s="301"/>
      <c r="C174" s="245" t="s">
        <v>430</v>
      </c>
      <c r="D174" s="244" t="s">
        <v>84</v>
      </c>
      <c r="E174" s="245" t="s">
        <v>312</v>
      </c>
      <c r="F174" s="245" t="s">
        <v>39</v>
      </c>
      <c r="G174" s="246"/>
      <c r="H174" s="246"/>
      <c r="I174" s="246"/>
      <c r="J174" s="246"/>
      <c r="K174" s="246"/>
      <c r="L174" s="246"/>
    </row>
    <row r="175" spans="1:12" s="247" customFormat="1" ht="12.75" customHeight="1">
      <c r="A175" s="301"/>
      <c r="B175" s="301"/>
      <c r="C175" s="245" t="s">
        <v>431</v>
      </c>
      <c r="D175" s="244" t="s">
        <v>85</v>
      </c>
      <c r="E175" s="245" t="s">
        <v>312</v>
      </c>
      <c r="F175" s="245" t="s">
        <v>39</v>
      </c>
      <c r="G175" s="246"/>
      <c r="H175" s="246"/>
      <c r="I175" s="246"/>
      <c r="J175" s="246"/>
      <c r="K175" s="246"/>
      <c r="L175" s="246"/>
    </row>
    <row r="176" spans="1:12" s="247" customFormat="1" ht="12.75" customHeight="1">
      <c r="A176" s="301"/>
      <c r="B176" s="301"/>
      <c r="C176" s="245" t="s">
        <v>432</v>
      </c>
      <c r="D176" s="244" t="s">
        <v>86</v>
      </c>
      <c r="E176" s="245" t="s">
        <v>312</v>
      </c>
      <c r="F176" s="245" t="s">
        <v>39</v>
      </c>
      <c r="G176" s="246"/>
      <c r="H176" s="246"/>
      <c r="I176" s="246"/>
      <c r="J176" s="246"/>
      <c r="K176" s="246"/>
      <c r="L176" s="246"/>
    </row>
    <row r="177" spans="1:12" s="247" customFormat="1" ht="12.75" customHeight="1">
      <c r="A177" s="301"/>
      <c r="B177" s="301"/>
      <c r="C177" s="245" t="s">
        <v>433</v>
      </c>
      <c r="D177" s="244" t="s">
        <v>88</v>
      </c>
      <c r="E177" s="245" t="s">
        <v>312</v>
      </c>
      <c r="F177" s="245" t="s">
        <v>39</v>
      </c>
      <c r="G177" s="246"/>
      <c r="H177" s="246"/>
      <c r="I177" s="246"/>
      <c r="J177" s="246"/>
      <c r="K177" s="246"/>
      <c r="L177" s="246"/>
    </row>
    <row r="178" spans="1:12" s="247" customFormat="1" ht="12.75" customHeight="1">
      <c r="A178" s="301"/>
      <c r="B178" s="301"/>
      <c r="C178" s="245" t="s">
        <v>434</v>
      </c>
      <c r="D178" s="244" t="s">
        <v>87</v>
      </c>
      <c r="E178" s="245" t="s">
        <v>312</v>
      </c>
      <c r="F178" s="245" t="s">
        <v>39</v>
      </c>
      <c r="G178" s="246"/>
      <c r="H178" s="246"/>
      <c r="I178" s="246"/>
      <c r="J178" s="246"/>
      <c r="K178" s="246"/>
      <c r="L178" s="246"/>
    </row>
    <row r="179" spans="1:12" s="247" customFormat="1" ht="12.75" customHeight="1">
      <c r="A179" s="301"/>
      <c r="B179" s="301"/>
      <c r="C179" s="245" t="s">
        <v>435</v>
      </c>
      <c r="D179" s="244" t="s">
        <v>89</v>
      </c>
      <c r="E179" s="245" t="s">
        <v>312</v>
      </c>
      <c r="F179" s="245" t="s">
        <v>39</v>
      </c>
      <c r="G179" s="246"/>
      <c r="H179" s="246"/>
      <c r="I179" s="246"/>
      <c r="J179" s="246"/>
      <c r="K179" s="246"/>
      <c r="L179" s="246"/>
    </row>
    <row r="180" spans="1:12" s="247" customFormat="1" ht="12.75" customHeight="1">
      <c r="A180" s="301"/>
      <c r="B180" s="301"/>
      <c r="C180" s="299" t="s">
        <v>436</v>
      </c>
      <c r="D180" s="244" t="s">
        <v>90</v>
      </c>
      <c r="E180" s="245" t="s">
        <v>90</v>
      </c>
      <c r="F180" s="245" t="s">
        <v>39</v>
      </c>
      <c r="G180" s="246"/>
      <c r="H180" s="246"/>
      <c r="I180" s="246"/>
      <c r="J180" s="246"/>
      <c r="K180" s="246"/>
      <c r="L180" s="246"/>
    </row>
    <row r="181" spans="1:12" s="247" customFormat="1" ht="12.75" customHeight="1">
      <c r="A181" s="301"/>
      <c r="B181" s="301"/>
      <c r="C181" s="300"/>
      <c r="D181" s="244" t="s">
        <v>313</v>
      </c>
      <c r="E181" s="245" t="s">
        <v>90</v>
      </c>
      <c r="F181" s="245" t="s">
        <v>39</v>
      </c>
      <c r="G181" s="246"/>
      <c r="H181" s="246"/>
      <c r="I181" s="246"/>
      <c r="J181" s="246"/>
      <c r="K181" s="246"/>
      <c r="L181" s="246"/>
    </row>
    <row r="182" spans="1:12" s="247" customFormat="1" ht="12.75" customHeight="1">
      <c r="A182" s="301"/>
      <c r="B182" s="301"/>
      <c r="C182" s="245" t="s">
        <v>437</v>
      </c>
      <c r="D182" s="244" t="s">
        <v>93</v>
      </c>
      <c r="E182" s="245" t="s">
        <v>93</v>
      </c>
      <c r="F182" s="245" t="s">
        <v>39</v>
      </c>
      <c r="G182" s="246"/>
      <c r="H182" s="246"/>
      <c r="I182" s="246"/>
      <c r="J182" s="246"/>
      <c r="K182" s="246"/>
      <c r="L182" s="246"/>
    </row>
    <row r="183" spans="1:12" s="247" customFormat="1" ht="12.75" customHeight="1">
      <c r="A183" s="301"/>
      <c r="B183" s="301"/>
      <c r="C183" s="245" t="s">
        <v>438</v>
      </c>
      <c r="D183" s="244" t="s">
        <v>91</v>
      </c>
      <c r="E183" s="245" t="s">
        <v>91</v>
      </c>
      <c r="F183" s="245" t="s">
        <v>39</v>
      </c>
      <c r="G183" s="246"/>
      <c r="H183" s="246"/>
      <c r="I183" s="246"/>
      <c r="J183" s="246"/>
      <c r="K183" s="246"/>
      <c r="L183" s="246"/>
    </row>
    <row r="184" spans="1:12" s="247" customFormat="1" ht="12.75" customHeight="1">
      <c r="A184" s="301"/>
      <c r="B184" s="301"/>
      <c r="C184" s="245" t="s">
        <v>439</v>
      </c>
      <c r="D184" s="244" t="s">
        <v>92</v>
      </c>
      <c r="E184" s="245" t="s">
        <v>314</v>
      </c>
      <c r="F184" s="245" t="s">
        <v>39</v>
      </c>
      <c r="G184" s="246"/>
      <c r="H184" s="246"/>
      <c r="I184" s="246"/>
      <c r="J184" s="246"/>
      <c r="K184" s="246"/>
      <c r="L184" s="246"/>
    </row>
    <row r="185" spans="1:12" s="247" customFormat="1" ht="12.75" customHeight="1">
      <c r="A185" s="301"/>
      <c r="B185" s="301"/>
      <c r="C185" s="245" t="s">
        <v>440</v>
      </c>
      <c r="D185" s="244" t="s">
        <v>315</v>
      </c>
      <c r="E185" s="245" t="s">
        <v>312</v>
      </c>
      <c r="F185" s="245" t="s">
        <v>39</v>
      </c>
      <c r="G185" s="246"/>
      <c r="H185" s="246"/>
      <c r="I185" s="246"/>
      <c r="J185" s="246"/>
      <c r="K185" s="246"/>
      <c r="L185" s="246"/>
    </row>
    <row r="186" spans="1:12" s="247" customFormat="1" ht="12.75" customHeight="1">
      <c r="A186" s="301"/>
      <c r="B186" s="301"/>
      <c r="C186" s="245" t="s">
        <v>441</v>
      </c>
      <c r="D186" s="244" t="s">
        <v>316</v>
      </c>
      <c r="E186" s="245" t="s">
        <v>311</v>
      </c>
      <c r="F186" s="245" t="s">
        <v>39</v>
      </c>
      <c r="G186" s="246"/>
      <c r="H186" s="246"/>
      <c r="I186" s="246"/>
      <c r="J186" s="246"/>
      <c r="K186" s="246"/>
      <c r="L186" s="246"/>
    </row>
    <row r="187" spans="1:12" s="247" customFormat="1" ht="12.75" customHeight="1">
      <c r="A187" s="301"/>
      <c r="B187" s="301"/>
      <c r="C187" s="245" t="s">
        <v>442</v>
      </c>
      <c r="D187" s="244" t="s">
        <v>317</v>
      </c>
      <c r="E187" s="245" t="s">
        <v>318</v>
      </c>
      <c r="F187" s="245" t="s">
        <v>39</v>
      </c>
      <c r="G187" s="246"/>
      <c r="H187" s="246"/>
      <c r="I187" s="246"/>
      <c r="J187" s="246"/>
      <c r="K187" s="246"/>
      <c r="L187" s="246"/>
    </row>
    <row r="188" spans="1:12" s="247" customFormat="1" ht="12.75" customHeight="1">
      <c r="A188" s="301"/>
      <c r="B188" s="301"/>
      <c r="C188" s="245" t="s">
        <v>443</v>
      </c>
      <c r="D188" s="244" t="s">
        <v>319</v>
      </c>
      <c r="E188" s="245" t="s">
        <v>311</v>
      </c>
      <c r="F188" s="245" t="s">
        <v>39</v>
      </c>
      <c r="G188" s="246"/>
      <c r="H188" s="246"/>
      <c r="I188" s="246"/>
      <c r="J188" s="246"/>
      <c r="K188" s="246"/>
      <c r="L188" s="246"/>
    </row>
    <row r="189" spans="1:12" s="247" customFormat="1" ht="12.75" customHeight="1">
      <c r="A189" s="301"/>
      <c r="B189" s="301"/>
      <c r="C189" s="299" t="s">
        <v>444</v>
      </c>
      <c r="D189" s="244" t="s">
        <v>606</v>
      </c>
      <c r="E189" s="245" t="s">
        <v>311</v>
      </c>
      <c r="F189" s="245" t="s">
        <v>39</v>
      </c>
      <c r="G189" s="246"/>
      <c r="H189" s="246"/>
      <c r="I189" s="246"/>
      <c r="J189" s="246"/>
      <c r="K189" s="246"/>
      <c r="L189" s="246"/>
    </row>
    <row r="190" spans="1:12" s="247" customFormat="1" ht="12.75" customHeight="1">
      <c r="A190" s="301"/>
      <c r="B190" s="301"/>
      <c r="C190" s="301"/>
      <c r="D190" s="244" t="s">
        <v>639</v>
      </c>
      <c r="E190" s="245" t="s">
        <v>311</v>
      </c>
      <c r="F190" s="245" t="s">
        <v>39</v>
      </c>
      <c r="G190" s="246"/>
      <c r="H190" s="246"/>
      <c r="I190" s="246"/>
      <c r="J190" s="246"/>
      <c r="K190" s="246"/>
      <c r="L190" s="246"/>
    </row>
    <row r="191" spans="1:12" s="247" customFormat="1" ht="12.75" customHeight="1">
      <c r="A191" s="301"/>
      <c r="B191" s="301"/>
      <c r="C191" s="300"/>
      <c r="D191" s="244" t="s">
        <v>605</v>
      </c>
      <c r="E191" s="245" t="s">
        <v>311</v>
      </c>
      <c r="F191" s="245" t="s">
        <v>39</v>
      </c>
      <c r="G191" s="246"/>
      <c r="H191" s="246"/>
      <c r="I191" s="246"/>
      <c r="J191" s="246"/>
      <c r="K191" s="246"/>
      <c r="L191" s="246"/>
    </row>
    <row r="192" spans="1:12" s="247" customFormat="1" ht="12.75" customHeight="1">
      <c r="A192" s="301"/>
      <c r="B192" s="301"/>
      <c r="C192" s="245" t="s">
        <v>445</v>
      </c>
      <c r="D192" s="244" t="s">
        <v>640</v>
      </c>
      <c r="E192" s="245" t="s">
        <v>311</v>
      </c>
      <c r="F192" s="245" t="s">
        <v>39</v>
      </c>
      <c r="G192" s="246"/>
      <c r="H192" s="246"/>
      <c r="I192" s="246"/>
      <c r="J192" s="246"/>
      <c r="K192" s="246"/>
      <c r="L192" s="246"/>
    </row>
    <row r="193" spans="1:12" s="247" customFormat="1" ht="12.75" customHeight="1">
      <c r="A193" s="301"/>
      <c r="B193" s="301"/>
      <c r="C193" s="245" t="s">
        <v>446</v>
      </c>
      <c r="D193" s="244" t="s">
        <v>641</v>
      </c>
      <c r="E193" s="245" t="s">
        <v>641</v>
      </c>
      <c r="F193" s="245" t="s">
        <v>39</v>
      </c>
      <c r="G193" s="246"/>
      <c r="H193" s="246"/>
      <c r="I193" s="246"/>
      <c r="J193" s="246"/>
      <c r="K193" s="246"/>
      <c r="L193" s="246"/>
    </row>
    <row r="194" spans="1:12" s="247" customFormat="1" ht="12.75" customHeight="1">
      <c r="A194" s="301"/>
      <c r="B194" s="300"/>
      <c r="C194" s="245" t="s">
        <v>447</v>
      </c>
      <c r="D194" s="244" t="s">
        <v>320</v>
      </c>
      <c r="E194" s="245" t="s">
        <v>321</v>
      </c>
      <c r="F194" s="245" t="s">
        <v>39</v>
      </c>
      <c r="G194" s="246"/>
      <c r="H194" s="246"/>
      <c r="I194" s="246"/>
      <c r="J194" s="246"/>
      <c r="K194" s="246"/>
      <c r="L194" s="246"/>
    </row>
    <row r="195" spans="1:12" s="247" customFormat="1" ht="12.75" customHeight="1">
      <c r="A195" s="301"/>
      <c r="B195" s="299" t="s">
        <v>10</v>
      </c>
      <c r="C195" s="245" t="s">
        <v>448</v>
      </c>
      <c r="D195" s="244" t="s">
        <v>95</v>
      </c>
      <c r="E195" s="245" t="s">
        <v>322</v>
      </c>
      <c r="F195" s="245" t="s">
        <v>10</v>
      </c>
      <c r="G195" s="246"/>
      <c r="H195" s="246"/>
      <c r="I195" s="246"/>
      <c r="J195" s="246"/>
      <c r="K195" s="246"/>
      <c r="L195" s="246"/>
    </row>
    <row r="196" spans="1:12" s="247" customFormat="1" ht="12.75" customHeight="1">
      <c r="A196" s="301"/>
      <c r="B196" s="301"/>
      <c r="C196" s="245" t="s">
        <v>449</v>
      </c>
      <c r="D196" s="244" t="s">
        <v>200</v>
      </c>
      <c r="E196" s="245" t="s">
        <v>323</v>
      </c>
      <c r="F196" s="245" t="s">
        <v>10</v>
      </c>
      <c r="G196" s="246"/>
      <c r="H196" s="246"/>
      <c r="I196" s="246"/>
      <c r="J196" s="246"/>
      <c r="K196" s="246"/>
      <c r="L196" s="246"/>
    </row>
    <row r="197" spans="1:12" s="247" customFormat="1" ht="12.75" customHeight="1">
      <c r="A197" s="301"/>
      <c r="B197" s="301"/>
      <c r="C197" s="299" t="s">
        <v>450</v>
      </c>
      <c r="D197" s="299" t="s">
        <v>98</v>
      </c>
      <c r="E197" s="245" t="s">
        <v>324</v>
      </c>
      <c r="F197" s="245" t="s">
        <v>10</v>
      </c>
      <c r="G197" s="246"/>
      <c r="H197" s="246"/>
      <c r="I197" s="246"/>
      <c r="J197" s="246"/>
      <c r="K197" s="246"/>
      <c r="L197" s="246"/>
    </row>
    <row r="198" spans="1:12" s="247" customFormat="1" ht="12.75" customHeight="1">
      <c r="A198" s="301"/>
      <c r="B198" s="301"/>
      <c r="C198" s="300"/>
      <c r="D198" s="300"/>
      <c r="E198" s="245" t="s">
        <v>610</v>
      </c>
      <c r="F198" s="245" t="s">
        <v>10</v>
      </c>
      <c r="G198" s="246"/>
      <c r="H198" s="246"/>
      <c r="I198" s="246"/>
      <c r="J198" s="246"/>
      <c r="K198" s="246"/>
      <c r="L198" s="246"/>
    </row>
    <row r="199" spans="1:12" s="247" customFormat="1" ht="12.75" customHeight="1">
      <c r="A199" s="301"/>
      <c r="B199" s="301"/>
      <c r="C199" s="299" t="s">
        <v>497</v>
      </c>
      <c r="D199" s="244" t="s">
        <v>325</v>
      </c>
      <c r="E199" s="245" t="s">
        <v>326</v>
      </c>
      <c r="F199" s="245" t="s">
        <v>10</v>
      </c>
      <c r="G199" s="246"/>
      <c r="H199" s="246"/>
      <c r="I199" s="246"/>
      <c r="J199" s="246"/>
      <c r="K199" s="246"/>
      <c r="L199" s="246"/>
    </row>
    <row r="200" spans="1:12" s="247" customFormat="1" ht="12.75" customHeight="1">
      <c r="A200" s="301"/>
      <c r="B200" s="301"/>
      <c r="C200" s="300"/>
      <c r="D200" s="244" t="s">
        <v>97</v>
      </c>
      <c r="E200" s="245" t="s">
        <v>613</v>
      </c>
      <c r="F200" s="245" t="s">
        <v>10</v>
      </c>
      <c r="G200" s="246"/>
      <c r="H200" s="246"/>
      <c r="I200" s="246"/>
      <c r="J200" s="246"/>
      <c r="K200" s="246"/>
      <c r="L200" s="246"/>
    </row>
    <row r="201" spans="1:12" s="247" customFormat="1" ht="12.75" customHeight="1">
      <c r="A201" s="301"/>
      <c r="B201" s="301"/>
      <c r="C201" s="245" t="s">
        <v>451</v>
      </c>
      <c r="D201" s="244" t="s">
        <v>201</v>
      </c>
      <c r="E201" s="245" t="s">
        <v>327</v>
      </c>
      <c r="F201" s="245" t="s">
        <v>10</v>
      </c>
      <c r="G201" s="246"/>
      <c r="H201" s="246"/>
      <c r="I201" s="246"/>
      <c r="J201" s="246"/>
      <c r="K201" s="246"/>
      <c r="L201" s="246"/>
    </row>
    <row r="202" spans="1:12" s="247" customFormat="1" ht="12.75" customHeight="1">
      <c r="A202" s="301"/>
      <c r="B202" s="301"/>
      <c r="C202" s="245" t="s">
        <v>452</v>
      </c>
      <c r="D202" s="244" t="s">
        <v>100</v>
      </c>
      <c r="E202" s="245" t="s">
        <v>328</v>
      </c>
      <c r="F202" s="245" t="s">
        <v>10</v>
      </c>
      <c r="G202" s="246"/>
      <c r="H202" s="246"/>
      <c r="I202" s="246"/>
      <c r="J202" s="246"/>
      <c r="K202" s="246"/>
      <c r="L202" s="246"/>
    </row>
    <row r="203" spans="1:12" s="247" customFormat="1" ht="12.75" customHeight="1">
      <c r="A203" s="301"/>
      <c r="B203" s="301"/>
      <c r="C203" s="245" t="s">
        <v>453</v>
      </c>
      <c r="D203" s="244" t="s">
        <v>202</v>
      </c>
      <c r="E203" s="245" t="s">
        <v>202</v>
      </c>
      <c r="F203" s="245" t="s">
        <v>10</v>
      </c>
      <c r="G203" s="246"/>
      <c r="H203" s="246"/>
      <c r="I203" s="246"/>
      <c r="J203" s="246"/>
      <c r="K203" s="246"/>
      <c r="L203" s="246"/>
    </row>
    <row r="204" spans="1:12" s="247" customFormat="1" ht="12.75" customHeight="1">
      <c r="A204" s="301"/>
      <c r="B204" s="301"/>
      <c r="C204" s="245" t="s">
        <v>454</v>
      </c>
      <c r="D204" s="244" t="s">
        <v>203</v>
      </c>
      <c r="E204" s="245" t="s">
        <v>203</v>
      </c>
      <c r="F204" s="245" t="s">
        <v>10</v>
      </c>
      <c r="G204" s="246"/>
      <c r="H204" s="246"/>
      <c r="I204" s="246"/>
      <c r="J204" s="246"/>
      <c r="K204" s="246"/>
      <c r="L204" s="246"/>
    </row>
    <row r="205" spans="1:12" s="247" customFormat="1" ht="12.75" customHeight="1">
      <c r="A205" s="301"/>
      <c r="B205" s="301"/>
      <c r="C205" s="245" t="s">
        <v>455</v>
      </c>
      <c r="D205" s="244" t="s">
        <v>329</v>
      </c>
      <c r="E205" s="245" t="s">
        <v>330</v>
      </c>
      <c r="F205" s="245" t="s">
        <v>10</v>
      </c>
      <c r="G205" s="246"/>
      <c r="H205" s="246"/>
      <c r="I205" s="246"/>
      <c r="J205" s="246"/>
      <c r="K205" s="246"/>
      <c r="L205" s="246"/>
    </row>
    <row r="206" spans="1:12" s="247" customFormat="1" ht="12.75" customHeight="1">
      <c r="A206" s="301"/>
      <c r="B206" s="301"/>
      <c r="C206" s="245" t="s">
        <v>456</v>
      </c>
      <c r="D206" s="244" t="s">
        <v>331</v>
      </c>
      <c r="E206" s="245" t="s">
        <v>332</v>
      </c>
      <c r="F206" s="245" t="s">
        <v>10</v>
      </c>
      <c r="G206" s="246"/>
      <c r="H206" s="246"/>
      <c r="I206" s="246"/>
      <c r="J206" s="246"/>
      <c r="K206" s="246"/>
      <c r="L206" s="246"/>
    </row>
    <row r="207" spans="1:12" s="247" customFormat="1" ht="12.75" customHeight="1">
      <c r="A207" s="301"/>
      <c r="B207" s="301"/>
      <c r="C207" s="245" t="s">
        <v>457</v>
      </c>
      <c r="D207" s="244" t="s">
        <v>101</v>
      </c>
      <c r="E207" s="245" t="s">
        <v>328</v>
      </c>
      <c r="F207" s="245" t="s">
        <v>10</v>
      </c>
      <c r="G207" s="246"/>
      <c r="H207" s="246"/>
      <c r="I207" s="246"/>
      <c r="J207" s="246"/>
      <c r="K207" s="246"/>
      <c r="L207" s="246"/>
    </row>
    <row r="208" spans="1:12" s="247" customFormat="1" ht="12.75" customHeight="1">
      <c r="A208" s="301"/>
      <c r="B208" s="301"/>
      <c r="C208" s="245" t="s">
        <v>458</v>
      </c>
      <c r="D208" s="244" t="s">
        <v>99</v>
      </c>
      <c r="E208" s="245" t="s">
        <v>328</v>
      </c>
      <c r="F208" s="245" t="s">
        <v>10</v>
      </c>
      <c r="G208" s="246"/>
      <c r="H208" s="246"/>
      <c r="I208" s="246"/>
      <c r="J208" s="246"/>
      <c r="K208" s="246"/>
      <c r="L208" s="246"/>
    </row>
    <row r="209" spans="1:12" s="247" customFormat="1" ht="12.75" customHeight="1">
      <c r="A209" s="301"/>
      <c r="B209" s="301"/>
      <c r="C209" s="245" t="s">
        <v>459</v>
      </c>
      <c r="D209" s="244" t="s">
        <v>612</v>
      </c>
      <c r="E209" s="245" t="s">
        <v>328</v>
      </c>
      <c r="F209" s="245" t="s">
        <v>10</v>
      </c>
      <c r="G209" s="246"/>
      <c r="H209" s="246"/>
      <c r="I209" s="246"/>
      <c r="J209" s="246"/>
      <c r="K209" s="246"/>
      <c r="L209" s="246"/>
    </row>
    <row r="210" spans="1:12" s="247" customFormat="1" ht="12.75" customHeight="1">
      <c r="A210" s="301"/>
      <c r="B210" s="301"/>
      <c r="C210" s="245" t="s">
        <v>460</v>
      </c>
      <c r="D210" s="244" t="s">
        <v>333</v>
      </c>
      <c r="E210" s="245" t="s">
        <v>328</v>
      </c>
      <c r="F210" s="245" t="s">
        <v>10</v>
      </c>
      <c r="G210" s="246"/>
      <c r="H210" s="246"/>
      <c r="I210" s="246"/>
      <c r="J210" s="246"/>
      <c r="K210" s="246"/>
      <c r="L210" s="246"/>
    </row>
    <row r="211" spans="1:12" s="247" customFormat="1" ht="12.75" customHeight="1">
      <c r="A211" s="301"/>
      <c r="B211" s="301"/>
      <c r="C211" s="245" t="s">
        <v>461</v>
      </c>
      <c r="D211" s="244" t="s">
        <v>334</v>
      </c>
      <c r="E211" s="245" t="s">
        <v>328</v>
      </c>
      <c r="F211" s="245" t="s">
        <v>10</v>
      </c>
      <c r="G211" s="246"/>
      <c r="H211" s="246"/>
      <c r="I211" s="246"/>
      <c r="J211" s="246"/>
      <c r="K211" s="246"/>
      <c r="L211" s="246"/>
    </row>
    <row r="212" spans="1:12" s="247" customFormat="1" ht="12.75" customHeight="1">
      <c r="A212" s="301"/>
      <c r="B212" s="301"/>
      <c r="C212" s="245" t="s">
        <v>611</v>
      </c>
      <c r="D212" s="244" t="s">
        <v>335</v>
      </c>
      <c r="E212" s="245" t="s">
        <v>328</v>
      </c>
      <c r="F212" s="245" t="s">
        <v>10</v>
      </c>
      <c r="G212" s="246"/>
      <c r="H212" s="246"/>
      <c r="I212" s="246"/>
      <c r="J212" s="246"/>
      <c r="K212" s="246"/>
      <c r="L212" s="246"/>
    </row>
    <row r="213" spans="1:12" s="247" customFormat="1" ht="12.75" customHeight="1">
      <c r="A213" s="301"/>
      <c r="B213" s="301"/>
      <c r="C213" s="245" t="s">
        <v>462</v>
      </c>
      <c r="D213" s="244" t="s">
        <v>107</v>
      </c>
      <c r="E213" s="245" t="s">
        <v>336</v>
      </c>
      <c r="F213" s="245" t="s">
        <v>10</v>
      </c>
      <c r="G213" s="246"/>
      <c r="H213" s="246"/>
      <c r="I213" s="246"/>
      <c r="J213" s="246"/>
      <c r="K213" s="246"/>
      <c r="L213" s="246"/>
    </row>
    <row r="214" spans="1:12" s="247" customFormat="1" ht="12.75" customHeight="1">
      <c r="A214" s="301"/>
      <c r="B214" s="301"/>
      <c r="C214" s="245" t="s">
        <v>463</v>
      </c>
      <c r="D214" s="244" t="s">
        <v>108</v>
      </c>
      <c r="E214" s="245" t="s">
        <v>336</v>
      </c>
      <c r="F214" s="245" t="s">
        <v>10</v>
      </c>
      <c r="G214" s="246"/>
      <c r="H214" s="246"/>
      <c r="I214" s="246"/>
      <c r="J214" s="246"/>
      <c r="K214" s="246"/>
      <c r="L214" s="246"/>
    </row>
    <row r="215" spans="1:12" s="247" customFormat="1" ht="12.75" customHeight="1">
      <c r="A215" s="301"/>
      <c r="B215" s="301"/>
      <c r="C215" s="299" t="s">
        <v>464</v>
      </c>
      <c r="D215" s="244" t="s">
        <v>96</v>
      </c>
      <c r="E215" s="245" t="s">
        <v>610</v>
      </c>
      <c r="F215" s="245" t="s">
        <v>10</v>
      </c>
      <c r="G215" s="246"/>
      <c r="H215" s="246"/>
      <c r="I215" s="246"/>
      <c r="J215" s="246"/>
      <c r="K215" s="246"/>
      <c r="L215" s="246"/>
    </row>
    <row r="216" spans="1:12" s="247" customFormat="1" ht="12.75" customHeight="1">
      <c r="A216" s="301"/>
      <c r="B216" s="301"/>
      <c r="C216" s="301"/>
      <c r="D216" s="244" t="s">
        <v>102</v>
      </c>
      <c r="E216" s="245" t="s">
        <v>337</v>
      </c>
      <c r="F216" s="245" t="s">
        <v>10</v>
      </c>
      <c r="G216" s="246"/>
      <c r="H216" s="246"/>
      <c r="I216" s="246"/>
      <c r="J216" s="246"/>
      <c r="K216" s="246"/>
      <c r="L216" s="246"/>
    </row>
    <row r="217" spans="1:12" s="247" customFormat="1" ht="12.75" customHeight="1">
      <c r="A217" s="301"/>
      <c r="B217" s="301"/>
      <c r="C217" s="300"/>
      <c r="D217" s="244" t="s">
        <v>103</v>
      </c>
      <c r="E217" s="245" t="s">
        <v>337</v>
      </c>
      <c r="F217" s="245" t="s">
        <v>10</v>
      </c>
      <c r="G217" s="246"/>
      <c r="H217" s="246"/>
      <c r="I217" s="246"/>
      <c r="J217" s="246"/>
      <c r="K217" s="246"/>
      <c r="L217" s="246"/>
    </row>
    <row r="218" spans="1:12" s="247" customFormat="1" ht="12.75" customHeight="1">
      <c r="A218" s="301"/>
      <c r="B218" s="301"/>
      <c r="C218" s="245" t="s">
        <v>465</v>
      </c>
      <c r="D218" s="244" t="s">
        <v>59</v>
      </c>
      <c r="E218" s="245" t="s">
        <v>337</v>
      </c>
      <c r="F218" s="245" t="s">
        <v>10</v>
      </c>
      <c r="G218" s="246"/>
      <c r="H218" s="246"/>
      <c r="I218" s="246"/>
      <c r="J218" s="246"/>
      <c r="K218" s="246"/>
      <c r="L218" s="246"/>
    </row>
    <row r="219" spans="1:12" s="247" customFormat="1" ht="12.75" customHeight="1">
      <c r="A219" s="301"/>
      <c r="B219" s="301"/>
      <c r="C219" s="245" t="s">
        <v>466</v>
      </c>
      <c r="D219" s="244" t="s">
        <v>94</v>
      </c>
      <c r="E219" s="245" t="s">
        <v>609</v>
      </c>
      <c r="F219" s="245" t="s">
        <v>10</v>
      </c>
      <c r="G219" s="246"/>
      <c r="H219" s="246"/>
      <c r="I219" s="246"/>
      <c r="J219" s="246"/>
      <c r="K219" s="246"/>
      <c r="L219" s="246"/>
    </row>
    <row r="220" spans="1:12" s="247" customFormat="1" ht="12.75" customHeight="1">
      <c r="A220" s="301"/>
      <c r="B220" s="301"/>
      <c r="C220" s="299" t="s">
        <v>467</v>
      </c>
      <c r="D220" s="244" t="s">
        <v>104</v>
      </c>
      <c r="E220" s="245" t="s">
        <v>338</v>
      </c>
      <c r="F220" s="245" t="s">
        <v>10</v>
      </c>
      <c r="G220" s="246"/>
      <c r="H220" s="246"/>
      <c r="I220" s="246"/>
      <c r="J220" s="246"/>
      <c r="K220" s="246"/>
      <c r="L220" s="246"/>
    </row>
    <row r="221" spans="1:12" s="247" customFormat="1" ht="12.75" customHeight="1">
      <c r="A221" s="301"/>
      <c r="B221" s="301"/>
      <c r="C221" s="300"/>
      <c r="D221" s="244" t="s">
        <v>105</v>
      </c>
      <c r="E221" s="245" t="s">
        <v>338</v>
      </c>
      <c r="F221" s="245" t="s">
        <v>10</v>
      </c>
      <c r="G221" s="246"/>
      <c r="H221" s="246"/>
      <c r="I221" s="246"/>
      <c r="J221" s="246"/>
      <c r="K221" s="246"/>
      <c r="L221" s="246"/>
    </row>
    <row r="222" spans="1:12" s="247" customFormat="1" ht="12.75" customHeight="1">
      <c r="A222" s="301"/>
      <c r="B222" s="301"/>
      <c r="C222" s="245" t="s">
        <v>468</v>
      </c>
      <c r="D222" s="244" t="s">
        <v>106</v>
      </c>
      <c r="E222" s="245" t="s">
        <v>106</v>
      </c>
      <c r="F222" s="245" t="s">
        <v>10</v>
      </c>
      <c r="G222" s="246"/>
      <c r="H222" s="246"/>
      <c r="I222" s="246"/>
      <c r="J222" s="246"/>
      <c r="K222" s="246"/>
      <c r="L222" s="246"/>
    </row>
    <row r="223" spans="1:12" s="247" customFormat="1" ht="12.75" customHeight="1">
      <c r="A223" s="301"/>
      <c r="B223" s="301"/>
      <c r="C223" s="245" t="s">
        <v>469</v>
      </c>
      <c r="D223" s="244" t="s">
        <v>339</v>
      </c>
      <c r="E223" s="245" t="s">
        <v>340</v>
      </c>
      <c r="F223" s="245" t="s">
        <v>10</v>
      </c>
      <c r="G223" s="246"/>
      <c r="H223" s="246"/>
      <c r="I223" s="246"/>
      <c r="J223" s="246"/>
      <c r="K223" s="246"/>
      <c r="L223" s="246"/>
    </row>
    <row r="224" spans="1:12" s="247" customFormat="1" ht="12.75" customHeight="1">
      <c r="A224" s="301"/>
      <c r="B224" s="301"/>
      <c r="C224" s="245" t="s">
        <v>642</v>
      </c>
      <c r="D224" s="244" t="s">
        <v>604</v>
      </c>
      <c r="E224" s="245" t="s">
        <v>643</v>
      </c>
      <c r="F224" s="245" t="s">
        <v>10</v>
      </c>
      <c r="G224" s="246"/>
      <c r="H224" s="246"/>
      <c r="I224" s="246"/>
      <c r="J224" s="246"/>
      <c r="K224" s="246"/>
      <c r="L224" s="246"/>
    </row>
    <row r="225" spans="1:12" s="247" customFormat="1" ht="12.75" customHeight="1">
      <c r="A225" s="300"/>
      <c r="B225" s="300"/>
      <c r="C225" s="245" t="s">
        <v>603</v>
      </c>
      <c r="D225" s="244" t="s">
        <v>602</v>
      </c>
      <c r="E225" s="245" t="s">
        <v>643</v>
      </c>
      <c r="F225" s="245" t="s">
        <v>10</v>
      </c>
      <c r="G225" s="246"/>
      <c r="H225" s="246"/>
      <c r="I225" s="246"/>
      <c r="J225" s="246"/>
      <c r="K225" s="246"/>
      <c r="L225" s="246"/>
    </row>
    <row r="226" spans="1:12" s="247" customFormat="1" ht="12.75" customHeight="1">
      <c r="A226" s="299" t="s">
        <v>3</v>
      </c>
      <c r="B226" s="299" t="s">
        <v>3</v>
      </c>
      <c r="C226" s="245" t="s">
        <v>470</v>
      </c>
      <c r="D226" s="244" t="s">
        <v>150</v>
      </c>
      <c r="E226" s="245" t="s">
        <v>341</v>
      </c>
      <c r="F226" s="245" t="s">
        <v>3</v>
      </c>
      <c r="G226" s="246"/>
      <c r="H226" s="246"/>
      <c r="I226" s="246"/>
      <c r="J226" s="246"/>
      <c r="K226" s="246"/>
      <c r="L226" s="246"/>
    </row>
    <row r="227" spans="1:12" s="247" customFormat="1" ht="12.75" customHeight="1">
      <c r="A227" s="301"/>
      <c r="B227" s="301"/>
      <c r="C227" s="245" t="s">
        <v>471</v>
      </c>
      <c r="D227" s="244" t="s">
        <v>151</v>
      </c>
      <c r="E227" s="245" t="s">
        <v>341</v>
      </c>
      <c r="F227" s="245" t="s">
        <v>3</v>
      </c>
      <c r="G227" s="246"/>
      <c r="H227" s="246"/>
      <c r="I227" s="246"/>
      <c r="J227" s="246"/>
      <c r="K227" s="246"/>
      <c r="L227" s="246"/>
    </row>
    <row r="228" spans="1:12" s="247" customFormat="1" ht="12.75" customHeight="1">
      <c r="A228" s="301"/>
      <c r="B228" s="301"/>
      <c r="C228" s="245" t="s">
        <v>472</v>
      </c>
      <c r="D228" s="244" t="s">
        <v>152</v>
      </c>
      <c r="E228" s="245" t="s">
        <v>342</v>
      </c>
      <c r="F228" s="245" t="s">
        <v>3</v>
      </c>
      <c r="G228" s="246"/>
      <c r="H228" s="246"/>
      <c r="I228" s="246"/>
      <c r="J228" s="246"/>
      <c r="K228" s="246"/>
      <c r="L228" s="246"/>
    </row>
    <row r="229" spans="1:12" s="247" customFormat="1" ht="12.75" customHeight="1">
      <c r="A229" s="301"/>
      <c r="B229" s="301"/>
      <c r="C229" s="245" t="s">
        <v>473</v>
      </c>
      <c r="D229" s="244" t="s">
        <v>153</v>
      </c>
      <c r="E229" s="245" t="s">
        <v>608</v>
      </c>
      <c r="F229" s="245" t="s">
        <v>3</v>
      </c>
      <c r="G229" s="246"/>
      <c r="H229" s="246"/>
      <c r="I229" s="246"/>
      <c r="J229" s="246"/>
      <c r="K229" s="246"/>
      <c r="L229" s="246"/>
    </row>
    <row r="230" spans="1:12" s="247" customFormat="1" ht="12.75" customHeight="1">
      <c r="A230" s="301"/>
      <c r="B230" s="301"/>
      <c r="C230" s="245" t="s">
        <v>474</v>
      </c>
      <c r="D230" s="244" t="s">
        <v>607</v>
      </c>
      <c r="E230" s="245" t="s">
        <v>608</v>
      </c>
      <c r="F230" s="245" t="s">
        <v>3</v>
      </c>
      <c r="G230" s="246"/>
      <c r="H230" s="246"/>
      <c r="I230" s="246"/>
      <c r="J230" s="246"/>
      <c r="K230" s="246"/>
      <c r="L230" s="246"/>
    </row>
    <row r="231" spans="1:12" s="247" customFormat="1" ht="12.75" customHeight="1">
      <c r="A231" s="301"/>
      <c r="B231" s="301"/>
      <c r="C231" s="245" t="s">
        <v>475</v>
      </c>
      <c r="D231" s="244" t="s">
        <v>530</v>
      </c>
      <c r="E231" s="245" t="s">
        <v>343</v>
      </c>
      <c r="F231" s="245" t="s">
        <v>3</v>
      </c>
      <c r="G231" s="246"/>
      <c r="H231" s="246"/>
      <c r="I231" s="246"/>
      <c r="J231" s="246"/>
      <c r="K231" s="246"/>
      <c r="L231" s="246"/>
    </row>
    <row r="232" spans="1:12" s="247" customFormat="1" ht="12.75" customHeight="1">
      <c r="A232" s="301"/>
      <c r="B232" s="301"/>
      <c r="C232" s="245" t="s">
        <v>447</v>
      </c>
      <c r="D232" s="244" t="s">
        <v>344</v>
      </c>
      <c r="E232" s="245" t="s">
        <v>345</v>
      </c>
      <c r="F232" s="245" t="s">
        <v>3</v>
      </c>
      <c r="G232" s="246"/>
      <c r="H232" s="246"/>
      <c r="I232" s="246"/>
      <c r="J232" s="246"/>
      <c r="K232" s="246"/>
      <c r="L232" s="246"/>
    </row>
    <row r="233" spans="1:12" s="247" customFormat="1" ht="12.75" customHeight="1">
      <c r="A233" s="300"/>
      <c r="B233" s="300"/>
      <c r="C233" s="245" t="s">
        <v>476</v>
      </c>
      <c r="D233" s="244" t="s">
        <v>154</v>
      </c>
      <c r="E233" s="245" t="s">
        <v>346</v>
      </c>
      <c r="F233" s="245" t="s">
        <v>3</v>
      </c>
      <c r="G233" s="246"/>
      <c r="H233" s="246"/>
      <c r="I233" s="246"/>
      <c r="J233" s="246"/>
      <c r="K233" s="246"/>
      <c r="L233" s="246"/>
    </row>
    <row r="234" spans="1:12" s="247" customFormat="1" ht="12.75" customHeight="1">
      <c r="A234" s="299" t="s">
        <v>5</v>
      </c>
      <c r="B234" s="299" t="s">
        <v>5</v>
      </c>
      <c r="C234" s="245" t="s">
        <v>477</v>
      </c>
      <c r="D234" s="244" t="s">
        <v>156</v>
      </c>
      <c r="E234" s="245" t="s">
        <v>156</v>
      </c>
      <c r="F234" s="245" t="s">
        <v>5</v>
      </c>
      <c r="G234" s="246"/>
      <c r="H234" s="246"/>
      <c r="I234" s="246"/>
      <c r="J234" s="246"/>
      <c r="K234" s="246"/>
      <c r="L234" s="246"/>
    </row>
    <row r="235" spans="1:12" s="247" customFormat="1" ht="12.75" customHeight="1">
      <c r="A235" s="301"/>
      <c r="B235" s="301"/>
      <c r="C235" s="245" t="s">
        <v>475</v>
      </c>
      <c r="D235" s="244" t="s">
        <v>347</v>
      </c>
      <c r="E235" s="245" t="s">
        <v>343</v>
      </c>
      <c r="F235" s="245" t="s">
        <v>5</v>
      </c>
      <c r="G235" s="246"/>
      <c r="H235" s="246"/>
      <c r="I235" s="246"/>
      <c r="J235" s="246"/>
      <c r="K235" s="246"/>
      <c r="L235" s="246"/>
    </row>
    <row r="236" spans="1:12" s="247" customFormat="1" ht="12.75" customHeight="1">
      <c r="A236" s="301"/>
      <c r="B236" s="301"/>
      <c r="C236" s="299" t="s">
        <v>478</v>
      </c>
      <c r="D236" s="244" t="s">
        <v>528</v>
      </c>
      <c r="E236" s="245" t="s">
        <v>348</v>
      </c>
      <c r="F236" s="245" t="s">
        <v>5</v>
      </c>
      <c r="G236" s="246"/>
      <c r="H236" s="246"/>
      <c r="I236" s="246"/>
      <c r="J236" s="246"/>
      <c r="K236" s="246"/>
      <c r="L236" s="246"/>
    </row>
    <row r="237" spans="1:12" s="247" customFormat="1" ht="12.75" customHeight="1">
      <c r="A237" s="301"/>
      <c r="B237" s="301"/>
      <c r="C237" s="300"/>
      <c r="D237" s="244" t="s">
        <v>529</v>
      </c>
      <c r="E237" s="245" t="s">
        <v>349</v>
      </c>
      <c r="F237" s="245" t="s">
        <v>5</v>
      </c>
      <c r="G237" s="246"/>
      <c r="H237" s="246"/>
      <c r="I237" s="246"/>
      <c r="J237" s="246"/>
      <c r="K237" s="246"/>
      <c r="L237" s="246"/>
    </row>
    <row r="238" spans="1:12" s="247" customFormat="1" ht="12.75" customHeight="1">
      <c r="A238" s="301"/>
      <c r="B238" s="301"/>
      <c r="C238" s="245" t="s">
        <v>479</v>
      </c>
      <c r="D238" s="244" t="s">
        <v>161</v>
      </c>
      <c r="E238" s="245" t="s">
        <v>350</v>
      </c>
      <c r="F238" s="245" t="s">
        <v>5</v>
      </c>
      <c r="G238" s="246"/>
      <c r="H238" s="246"/>
      <c r="I238" s="246"/>
      <c r="J238" s="246"/>
      <c r="K238" s="246"/>
      <c r="L238" s="246"/>
    </row>
    <row r="239" spans="1:12" s="247" customFormat="1" ht="12.75" customHeight="1">
      <c r="A239" s="301"/>
      <c r="B239" s="301"/>
      <c r="C239" s="245" t="s">
        <v>480</v>
      </c>
      <c r="D239" s="244" t="s">
        <v>158</v>
      </c>
      <c r="E239" s="245" t="s">
        <v>350</v>
      </c>
      <c r="F239" s="245" t="s">
        <v>5</v>
      </c>
      <c r="G239" s="246"/>
      <c r="H239" s="246"/>
      <c r="I239" s="246"/>
      <c r="J239" s="246"/>
      <c r="K239" s="246"/>
      <c r="L239" s="246"/>
    </row>
    <row r="240" spans="1:12" s="247" customFormat="1" ht="12.75" customHeight="1">
      <c r="A240" s="301"/>
      <c r="B240" s="301"/>
      <c r="C240" s="245" t="s">
        <v>481</v>
      </c>
      <c r="D240" s="244" t="s">
        <v>160</v>
      </c>
      <c r="E240" s="245" t="s">
        <v>350</v>
      </c>
      <c r="F240" s="245" t="s">
        <v>5</v>
      </c>
      <c r="G240" s="246"/>
      <c r="H240" s="246"/>
      <c r="I240" s="246"/>
      <c r="J240" s="246"/>
      <c r="K240" s="246"/>
      <c r="L240" s="246"/>
    </row>
    <row r="241" spans="1:12" s="247" customFormat="1" ht="12.75" customHeight="1">
      <c r="A241" s="301"/>
      <c r="B241" s="301"/>
      <c r="C241" s="245" t="s">
        <v>482</v>
      </c>
      <c r="D241" s="244" t="s">
        <v>159</v>
      </c>
      <c r="E241" s="245" t="s">
        <v>350</v>
      </c>
      <c r="F241" s="245" t="s">
        <v>5</v>
      </c>
      <c r="G241" s="246"/>
      <c r="H241" s="246"/>
      <c r="I241" s="246"/>
      <c r="J241" s="246"/>
      <c r="K241" s="246"/>
      <c r="L241" s="246"/>
    </row>
    <row r="242" spans="1:12" s="247" customFormat="1" ht="12.75" customHeight="1">
      <c r="A242" s="301"/>
      <c r="B242" s="301"/>
      <c r="C242" s="299" t="s">
        <v>483</v>
      </c>
      <c r="D242" s="244" t="s">
        <v>157</v>
      </c>
      <c r="E242" s="245" t="s">
        <v>351</v>
      </c>
      <c r="F242" s="245" t="s">
        <v>5</v>
      </c>
      <c r="G242" s="246"/>
      <c r="H242" s="246"/>
      <c r="I242" s="246"/>
      <c r="J242" s="246"/>
      <c r="K242" s="246"/>
      <c r="L242" s="246"/>
    </row>
    <row r="243" spans="1:12" s="247" customFormat="1" ht="12.75" customHeight="1">
      <c r="A243" s="301"/>
      <c r="B243" s="301"/>
      <c r="C243" s="300"/>
      <c r="D243" s="244" t="s">
        <v>527</v>
      </c>
      <c r="E243" s="245" t="s">
        <v>351</v>
      </c>
      <c r="F243" s="245" t="s">
        <v>5</v>
      </c>
      <c r="G243" s="246"/>
      <c r="H243" s="246"/>
      <c r="I243" s="246"/>
      <c r="J243" s="246"/>
      <c r="K243" s="246"/>
      <c r="L243" s="246"/>
    </row>
    <row r="244" spans="1:12" s="247" customFormat="1" ht="12.75" customHeight="1">
      <c r="A244" s="300"/>
      <c r="B244" s="300"/>
      <c r="C244" s="245" t="s">
        <v>484</v>
      </c>
      <c r="D244" s="244" t="s">
        <v>205</v>
      </c>
      <c r="E244" s="245" t="s">
        <v>351</v>
      </c>
      <c r="F244" s="245" t="s">
        <v>5</v>
      </c>
      <c r="G244" s="246"/>
      <c r="H244" s="246"/>
      <c r="I244" s="246"/>
      <c r="J244" s="246"/>
      <c r="K244" s="246"/>
      <c r="L244" s="246"/>
    </row>
    <row r="245" spans="1:12" s="247" customFormat="1" ht="12.75" customHeight="1">
      <c r="A245" s="299" t="s">
        <v>6</v>
      </c>
      <c r="B245" s="299" t="s">
        <v>230</v>
      </c>
      <c r="C245" s="299" t="s">
        <v>543</v>
      </c>
      <c r="D245" s="244" t="s">
        <v>542</v>
      </c>
      <c r="E245" s="245" t="s">
        <v>544</v>
      </c>
      <c r="F245" s="245" t="s">
        <v>6</v>
      </c>
      <c r="G245" s="246"/>
      <c r="H245" s="246"/>
      <c r="I245" s="246"/>
      <c r="J245" s="246"/>
      <c r="K245" s="246"/>
      <c r="L245" s="246"/>
    </row>
    <row r="246" spans="1:12" s="247" customFormat="1" ht="12.75" customHeight="1">
      <c r="A246" s="301"/>
      <c r="B246" s="301"/>
      <c r="C246" s="300"/>
      <c r="D246" s="244" t="s">
        <v>644</v>
      </c>
      <c r="E246" s="245" t="s">
        <v>633</v>
      </c>
      <c r="F246" s="245" t="s">
        <v>6</v>
      </c>
      <c r="G246" s="246"/>
      <c r="H246" s="246"/>
      <c r="I246" s="246"/>
      <c r="J246" s="246"/>
      <c r="K246" s="246"/>
      <c r="L246" s="246"/>
    </row>
    <row r="247" spans="1:12" s="247" customFormat="1" ht="12.75" customHeight="1">
      <c r="A247" s="301"/>
      <c r="B247" s="301"/>
      <c r="C247" s="299" t="s">
        <v>534</v>
      </c>
      <c r="D247" s="244" t="s">
        <v>535</v>
      </c>
      <c r="E247" s="245" t="s">
        <v>536</v>
      </c>
      <c r="F247" s="245" t="s">
        <v>6</v>
      </c>
      <c r="G247" s="246"/>
      <c r="H247" s="246"/>
      <c r="I247" s="246"/>
      <c r="J247" s="246"/>
      <c r="K247" s="246"/>
      <c r="L247" s="246"/>
    </row>
    <row r="248" spans="1:12" s="247" customFormat="1" ht="12.75" customHeight="1">
      <c r="A248" s="301"/>
      <c r="B248" s="301"/>
      <c r="C248" s="301"/>
      <c r="D248" s="244" t="s">
        <v>537</v>
      </c>
      <c r="E248" s="245" t="s">
        <v>155</v>
      </c>
      <c r="F248" s="245" t="s">
        <v>6</v>
      </c>
      <c r="G248" s="246"/>
      <c r="H248" s="246"/>
      <c r="I248" s="246"/>
      <c r="J248" s="246"/>
      <c r="K248" s="246"/>
      <c r="L248" s="246"/>
    </row>
    <row r="249" spans="1:12" s="247" customFormat="1" ht="12.75" customHeight="1">
      <c r="A249" s="301"/>
      <c r="B249" s="301"/>
      <c r="C249" s="300"/>
      <c r="D249" s="244" t="s">
        <v>645</v>
      </c>
      <c r="E249" s="245" t="s">
        <v>633</v>
      </c>
      <c r="F249" s="245" t="s">
        <v>6</v>
      </c>
      <c r="G249" s="246"/>
      <c r="H249" s="246"/>
      <c r="I249" s="246"/>
      <c r="J249" s="246"/>
      <c r="K249" s="246"/>
      <c r="L249" s="246"/>
    </row>
    <row r="250" spans="1:12" s="247" customFormat="1" ht="12.75" customHeight="1">
      <c r="A250" s="301"/>
      <c r="B250" s="301"/>
      <c r="C250" s="299" t="s">
        <v>538</v>
      </c>
      <c r="D250" s="244" t="s">
        <v>539</v>
      </c>
      <c r="E250" s="245" t="s">
        <v>155</v>
      </c>
      <c r="F250" s="245" t="s">
        <v>6</v>
      </c>
      <c r="G250" s="246"/>
      <c r="H250" s="246"/>
      <c r="I250" s="246"/>
      <c r="J250" s="246"/>
      <c r="K250" s="246"/>
      <c r="L250" s="246"/>
    </row>
    <row r="251" spans="1:12" s="247" customFormat="1" ht="12.75" customHeight="1">
      <c r="A251" s="301"/>
      <c r="B251" s="301"/>
      <c r="C251" s="300"/>
      <c r="D251" s="244" t="s">
        <v>646</v>
      </c>
      <c r="E251" s="245" t="s">
        <v>633</v>
      </c>
      <c r="F251" s="245" t="s">
        <v>6</v>
      </c>
      <c r="G251" s="246"/>
      <c r="H251" s="246"/>
      <c r="I251" s="246"/>
      <c r="J251" s="246"/>
      <c r="K251" s="246"/>
      <c r="L251" s="246"/>
    </row>
    <row r="252" spans="1:12" s="247" customFormat="1" ht="12.75" customHeight="1">
      <c r="A252" s="301"/>
      <c r="B252" s="301"/>
      <c r="C252" s="299" t="s">
        <v>540</v>
      </c>
      <c r="D252" s="244" t="s">
        <v>541</v>
      </c>
      <c r="E252" s="245" t="s">
        <v>155</v>
      </c>
      <c r="F252" s="245" t="s">
        <v>6</v>
      </c>
      <c r="G252" s="246"/>
      <c r="H252" s="246"/>
      <c r="I252" s="246"/>
      <c r="J252" s="246"/>
      <c r="K252" s="246"/>
      <c r="L252" s="246"/>
    </row>
    <row r="253" spans="1:12" s="247" customFormat="1" ht="12.75" customHeight="1">
      <c r="A253" s="300"/>
      <c r="B253" s="300"/>
      <c r="C253" s="300"/>
      <c r="D253" s="244" t="s">
        <v>647</v>
      </c>
      <c r="E253" s="245" t="s">
        <v>633</v>
      </c>
      <c r="F253" s="245" t="s">
        <v>6</v>
      </c>
      <c r="G253" s="246"/>
      <c r="H253" s="246"/>
      <c r="I253" s="246"/>
      <c r="J253" s="246"/>
      <c r="K253" s="246"/>
      <c r="L253" s="246"/>
    </row>
    <row r="254" spans="1:12" s="247" customFormat="1" ht="12.75" customHeight="1">
      <c r="A254" s="245" t="s">
        <v>354</v>
      </c>
      <c r="B254" s="245" t="s">
        <v>4</v>
      </c>
      <c r="C254" s="245" t="s">
        <v>386</v>
      </c>
      <c r="D254" s="244" t="s">
        <v>46</v>
      </c>
      <c r="E254" s="245" t="s">
        <v>4</v>
      </c>
      <c r="F254" s="245" t="s">
        <v>354</v>
      </c>
      <c r="G254" s="246"/>
      <c r="H254" s="246"/>
      <c r="I254" s="246"/>
      <c r="J254" s="246"/>
      <c r="K254" s="246"/>
      <c r="L254" s="246"/>
    </row>
    <row r="255" spans="1:12" s="247" customFormat="1" ht="12.75" customHeight="1">
      <c r="A255" s="299" t="s">
        <v>7</v>
      </c>
      <c r="B255" s="299" t="s">
        <v>230</v>
      </c>
      <c r="C255" s="245" t="s">
        <v>591</v>
      </c>
      <c r="D255" s="244" t="s">
        <v>590</v>
      </c>
      <c r="E255" s="245" t="s">
        <v>592</v>
      </c>
      <c r="F255" s="245" t="s">
        <v>7</v>
      </c>
      <c r="G255" s="246"/>
      <c r="H255" s="246"/>
      <c r="I255" s="246"/>
      <c r="J255" s="246"/>
      <c r="K255" s="246"/>
      <c r="L255" s="246"/>
    </row>
    <row r="256" spans="1:12" s="247" customFormat="1" ht="12.75" customHeight="1">
      <c r="A256" s="301"/>
      <c r="B256" s="301"/>
      <c r="C256" s="299" t="s">
        <v>588</v>
      </c>
      <c r="D256" s="244" t="s">
        <v>589</v>
      </c>
      <c r="E256" s="245" t="s">
        <v>536</v>
      </c>
      <c r="F256" s="245" t="s">
        <v>7</v>
      </c>
      <c r="G256" s="246"/>
      <c r="H256" s="246"/>
      <c r="I256" s="246"/>
      <c r="J256" s="246"/>
      <c r="K256" s="246"/>
      <c r="L256" s="246"/>
    </row>
    <row r="257" spans="1:12" s="247" customFormat="1" ht="12.75" customHeight="1">
      <c r="A257" s="301"/>
      <c r="B257" s="301"/>
      <c r="C257" s="300"/>
      <c r="D257" s="244" t="s">
        <v>587</v>
      </c>
      <c r="E257" s="245" t="s">
        <v>204</v>
      </c>
      <c r="F257" s="245" t="s">
        <v>7</v>
      </c>
      <c r="G257" s="246"/>
      <c r="H257" s="246"/>
      <c r="I257" s="246"/>
      <c r="J257" s="246"/>
      <c r="K257" s="246"/>
      <c r="L257" s="246"/>
    </row>
    <row r="258" spans="1:12" s="247" customFormat="1" ht="12.75" customHeight="1">
      <c r="A258" s="301"/>
      <c r="B258" s="301"/>
      <c r="C258" s="245" t="s">
        <v>578</v>
      </c>
      <c r="D258" s="244" t="s">
        <v>577</v>
      </c>
      <c r="E258" s="245" t="s">
        <v>579</v>
      </c>
      <c r="F258" s="245" t="s">
        <v>7</v>
      </c>
      <c r="G258" s="246"/>
      <c r="H258" s="246"/>
      <c r="I258" s="246"/>
      <c r="J258" s="246"/>
      <c r="K258" s="246"/>
      <c r="L258" s="246"/>
    </row>
    <row r="259" spans="1:12" s="247" customFormat="1" ht="12.75" customHeight="1">
      <c r="A259" s="301"/>
      <c r="B259" s="301"/>
      <c r="C259" s="245" t="s">
        <v>582</v>
      </c>
      <c r="D259" s="244" t="s">
        <v>581</v>
      </c>
      <c r="E259" s="245" t="s">
        <v>579</v>
      </c>
      <c r="F259" s="245" t="s">
        <v>7</v>
      </c>
      <c r="G259" s="246"/>
      <c r="H259" s="246"/>
      <c r="I259" s="246"/>
      <c r="J259" s="246"/>
      <c r="K259" s="246"/>
      <c r="L259" s="246"/>
    </row>
    <row r="260" spans="1:12" s="247" customFormat="1" ht="12.75" customHeight="1">
      <c r="A260" s="301"/>
      <c r="B260" s="301"/>
      <c r="C260" s="245" t="s">
        <v>584</v>
      </c>
      <c r="D260" s="244" t="s">
        <v>583</v>
      </c>
      <c r="E260" s="245" t="s">
        <v>579</v>
      </c>
      <c r="F260" s="245" t="s">
        <v>7</v>
      </c>
      <c r="G260" s="246"/>
      <c r="H260" s="246"/>
      <c r="I260" s="246"/>
      <c r="J260" s="246"/>
      <c r="K260" s="246"/>
      <c r="L260" s="246"/>
    </row>
    <row r="261" spans="1:12" s="247" customFormat="1" ht="12.75" customHeight="1">
      <c r="A261" s="301"/>
      <c r="B261" s="301"/>
      <c r="C261" s="245" t="s">
        <v>586</v>
      </c>
      <c r="D261" s="244" t="s">
        <v>585</v>
      </c>
      <c r="E261" s="245" t="s">
        <v>579</v>
      </c>
      <c r="F261" s="245" t="s">
        <v>7</v>
      </c>
      <c r="G261" s="246"/>
      <c r="H261" s="246"/>
      <c r="I261" s="246"/>
      <c r="J261" s="246"/>
      <c r="K261" s="246"/>
      <c r="L261" s="246"/>
    </row>
    <row r="262" spans="1:12" s="247" customFormat="1" ht="12.75" customHeight="1">
      <c r="A262" s="301"/>
      <c r="B262" s="301"/>
      <c r="C262" s="245" t="s">
        <v>580</v>
      </c>
      <c r="D262" s="244" t="s">
        <v>648</v>
      </c>
      <c r="E262" s="245" t="s">
        <v>648</v>
      </c>
      <c r="F262" s="245" t="s">
        <v>7</v>
      </c>
      <c r="G262" s="246"/>
      <c r="H262" s="246"/>
      <c r="I262" s="246"/>
      <c r="J262" s="246"/>
      <c r="K262" s="246"/>
      <c r="L262" s="246"/>
    </row>
    <row r="263" spans="1:12" s="247" customFormat="1" ht="12.75" customHeight="1">
      <c r="A263" s="301"/>
      <c r="B263" s="301"/>
      <c r="C263" s="299" t="s">
        <v>532</v>
      </c>
      <c r="D263" s="244" t="s">
        <v>531</v>
      </c>
      <c r="E263" s="245" t="s">
        <v>352</v>
      </c>
      <c r="F263" s="245" t="s">
        <v>7</v>
      </c>
      <c r="G263" s="246"/>
      <c r="H263" s="246"/>
      <c r="I263" s="246"/>
      <c r="J263" s="246"/>
      <c r="K263" s="246"/>
      <c r="L263" s="246"/>
    </row>
    <row r="264" spans="1:12" s="247" customFormat="1" ht="12.75" customHeight="1">
      <c r="A264" s="300"/>
      <c r="B264" s="300"/>
      <c r="C264" s="300"/>
      <c r="D264" s="244" t="s">
        <v>533</v>
      </c>
      <c r="E264" s="245" t="s">
        <v>352</v>
      </c>
      <c r="F264" s="245" t="s">
        <v>7</v>
      </c>
      <c r="G264" s="246"/>
      <c r="H264" s="246"/>
      <c r="I264" s="246"/>
      <c r="J264" s="246"/>
      <c r="K264" s="246"/>
      <c r="L264" s="246"/>
    </row>
    <row r="265" spans="1:12" s="239" customFormat="1" ht="12.75" customHeight="1">
      <c r="D265" s="240"/>
      <c r="G265" s="248"/>
      <c r="H265" s="248"/>
      <c r="I265" s="248"/>
      <c r="J265" s="248"/>
      <c r="K265" s="248"/>
      <c r="L265" s="248"/>
    </row>
    <row r="266" spans="1:12" s="239" customFormat="1" ht="12.75" customHeight="1">
      <c r="D266" s="240"/>
    </row>
    <row r="267" spans="1:12" s="239" customFormat="1" ht="12.75" customHeight="1">
      <c r="D267" s="240"/>
    </row>
    <row r="268" spans="1:12" s="239" customFormat="1" ht="11">
      <c r="D268" s="240"/>
    </row>
    <row r="269" spans="1:12" s="239" customFormat="1" ht="11">
      <c r="D269" s="240"/>
    </row>
    <row r="270" spans="1:12" s="239" customFormat="1" ht="11">
      <c r="D270" s="240"/>
    </row>
    <row r="271" spans="1:12" s="239" customFormat="1" ht="11">
      <c r="D271" s="240"/>
    </row>
    <row r="272" spans="1:12" s="237" customFormat="1" ht="12">
      <c r="D272" s="238"/>
    </row>
    <row r="273" spans="1:12" s="92" customFormat="1">
      <c r="A273"/>
      <c r="B273"/>
      <c r="C273"/>
      <c r="D273" s="118"/>
      <c r="E273"/>
      <c r="F273"/>
      <c r="G273"/>
      <c r="H273"/>
      <c r="I273"/>
      <c r="J273"/>
      <c r="K273"/>
      <c r="L273"/>
    </row>
    <row r="274" spans="1:12" s="92" customFormat="1">
      <c r="A274"/>
      <c r="B274"/>
      <c r="C274"/>
      <c r="D274" s="118"/>
      <c r="E274"/>
      <c r="F274"/>
      <c r="G274"/>
      <c r="H274"/>
      <c r="I274"/>
      <c r="J274"/>
      <c r="K274"/>
      <c r="L274"/>
    </row>
    <row r="275" spans="1:12" s="92" customFormat="1">
      <c r="A275"/>
      <c r="B275"/>
      <c r="C275"/>
      <c r="D275" s="118"/>
      <c r="E275"/>
      <c r="F275"/>
      <c r="G275"/>
      <c r="H275"/>
      <c r="I275"/>
      <c r="J275"/>
      <c r="K275"/>
      <c r="L275"/>
    </row>
    <row r="276" spans="1:12" s="92" customFormat="1">
      <c r="A276"/>
      <c r="B276"/>
      <c r="C276"/>
      <c r="D276" s="118"/>
      <c r="E276"/>
      <c r="F276"/>
      <c r="G276"/>
      <c r="H276"/>
      <c r="I276"/>
      <c r="J276"/>
      <c r="K276"/>
      <c r="L276"/>
    </row>
    <row r="277" spans="1:12" s="92" customFormat="1">
      <c r="A277"/>
      <c r="B277"/>
      <c r="C277"/>
      <c r="D277" s="118"/>
      <c r="E277"/>
      <c r="F277"/>
      <c r="G277"/>
      <c r="H277"/>
      <c r="I277"/>
      <c r="J277"/>
      <c r="K277"/>
      <c r="L277"/>
    </row>
    <row r="278" spans="1:12" s="92" customFormat="1">
      <c r="A278"/>
      <c r="B278"/>
      <c r="C278"/>
      <c r="D278" s="118"/>
      <c r="E278"/>
      <c r="F278"/>
      <c r="G278"/>
      <c r="H278"/>
      <c r="I278"/>
      <c r="J278"/>
      <c r="K278"/>
      <c r="L278"/>
    </row>
    <row r="279" spans="1:12" s="92" customFormat="1">
      <c r="A279"/>
      <c r="B279"/>
      <c r="C279"/>
      <c r="D279" s="118"/>
      <c r="E279"/>
      <c r="F279"/>
      <c r="G279"/>
      <c r="H279"/>
      <c r="I279"/>
      <c r="J279"/>
      <c r="K279"/>
      <c r="L279"/>
    </row>
    <row r="280" spans="1:12" s="92" customFormat="1">
      <c r="A280"/>
      <c r="B280"/>
      <c r="C280"/>
      <c r="D280" s="118"/>
      <c r="E280"/>
      <c r="F280"/>
      <c r="G280"/>
      <c r="H280"/>
      <c r="I280"/>
      <c r="J280"/>
      <c r="K280"/>
      <c r="L280"/>
    </row>
  </sheetData>
  <mergeCells count="69">
    <mergeCell ref="C48:C51"/>
    <mergeCell ref="A1:E1"/>
    <mergeCell ref="C5:C7"/>
    <mergeCell ref="C9:C10"/>
    <mergeCell ref="C11:C13"/>
    <mergeCell ref="C14:C17"/>
    <mergeCell ref="C22:C25"/>
    <mergeCell ref="B5:B41"/>
    <mergeCell ref="C27:C28"/>
    <mergeCell ref="C29:C30"/>
    <mergeCell ref="C34:C35"/>
    <mergeCell ref="C42:C43"/>
    <mergeCell ref="C44:C47"/>
    <mergeCell ref="B42:B84"/>
    <mergeCell ref="C131:C133"/>
    <mergeCell ref="C52:C60"/>
    <mergeCell ref="C61:C66"/>
    <mergeCell ref="C68:C71"/>
    <mergeCell ref="C72:C76"/>
    <mergeCell ref="C80:C81"/>
    <mergeCell ref="C82:C83"/>
    <mergeCell ref="C85:C93"/>
    <mergeCell ref="C94:C96"/>
    <mergeCell ref="C114:C117"/>
    <mergeCell ref="C118:C121"/>
    <mergeCell ref="C129:C130"/>
    <mergeCell ref="C189:C191"/>
    <mergeCell ref="C134:C135"/>
    <mergeCell ref="C138:C140"/>
    <mergeCell ref="C141:C143"/>
    <mergeCell ref="C149:C150"/>
    <mergeCell ref="C151:C152"/>
    <mergeCell ref="C153:C155"/>
    <mergeCell ref="C159:C161"/>
    <mergeCell ref="C163:C165"/>
    <mergeCell ref="C169:C170"/>
    <mergeCell ref="C172:C173"/>
    <mergeCell ref="C180:C181"/>
    <mergeCell ref="C199:C200"/>
    <mergeCell ref="C215:C217"/>
    <mergeCell ref="C220:C221"/>
    <mergeCell ref="C236:C237"/>
    <mergeCell ref="C242:C243"/>
    <mergeCell ref="B85:B96"/>
    <mergeCell ref="B97:B127"/>
    <mergeCell ref="B128:B150"/>
    <mergeCell ref="B151:B194"/>
    <mergeCell ref="A5:A41"/>
    <mergeCell ref="A42:A84"/>
    <mergeCell ref="A85:A96"/>
    <mergeCell ref="A97:A150"/>
    <mergeCell ref="A151:A225"/>
    <mergeCell ref="B195:B225"/>
    <mergeCell ref="D197:D198"/>
    <mergeCell ref="A234:A244"/>
    <mergeCell ref="A245:A253"/>
    <mergeCell ref="A255:A264"/>
    <mergeCell ref="B226:B233"/>
    <mergeCell ref="B234:B244"/>
    <mergeCell ref="B245:B253"/>
    <mergeCell ref="B255:B264"/>
    <mergeCell ref="A226:A233"/>
    <mergeCell ref="C245:C246"/>
    <mergeCell ref="C247:C249"/>
    <mergeCell ref="C250:C251"/>
    <mergeCell ref="C252:C253"/>
    <mergeCell ref="C256:C257"/>
    <mergeCell ref="C263:C264"/>
    <mergeCell ref="C197:C198"/>
  </mergeCells>
  <pageMargins left="0.70866141732283472" right="0.70866141732283472" top="0.74803149606299213" bottom="0.74803149606299213" header="0.31496062992125984" footer="0.31496062992125984"/>
  <pageSetup paperSize="9" scale="48" fitToHeight="0" orientation="landscape" horizontalDpi="300" verticalDpi="300"/>
  <rowBreaks count="4" manualBreakCount="4">
    <brk id="41" max="16383" man="1"/>
    <brk id="96" max="16383" man="1"/>
    <brk id="150" max="16383" man="1"/>
    <brk id="225"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AB209"/>
  <sheetViews>
    <sheetView showGridLines="0" workbookViewId="0">
      <pane xSplit="1" ySplit="3" topLeftCell="B28" activePane="bottomRight" state="frozenSplit"/>
      <selection activeCell="B43" sqref="B43"/>
      <selection pane="topRight" activeCell="B43" sqref="B43"/>
      <selection pane="bottomLeft" activeCell="B43" sqref="B43"/>
      <selection pane="bottomRight" activeCell="T28" sqref="T28"/>
    </sheetView>
  </sheetViews>
  <sheetFormatPr baseColWidth="10" defaultColWidth="8.83203125" defaultRowHeight="14" x14ac:dyDescent="0"/>
  <cols>
    <col min="1" max="1" width="17.5" style="4" customWidth="1"/>
    <col min="2" max="2" width="7.6640625" style="4" customWidth="1"/>
    <col min="3" max="3" width="5.6640625" style="4" customWidth="1"/>
    <col min="4" max="7" width="0.83203125" style="72" customWidth="1"/>
    <col min="8" max="8" width="5.5" style="4" customWidth="1"/>
    <col min="9" max="10" width="1.6640625" style="72" customWidth="1"/>
    <col min="11" max="26" width="5.6640625" style="4" customWidth="1"/>
    <col min="27" max="27" width="6.5" style="72" customWidth="1"/>
    <col min="28" max="16384" width="8.83203125" style="4"/>
  </cols>
  <sheetData>
    <row r="1" spans="1:28" s="44" customFormat="1" ht="18">
      <c r="A1" s="22" t="s">
        <v>659</v>
      </c>
      <c r="D1" s="45"/>
      <c r="E1" s="45"/>
      <c r="F1" s="45"/>
      <c r="G1" s="45"/>
      <c r="I1" s="45"/>
      <c r="J1" s="45"/>
      <c r="AA1" s="45"/>
    </row>
    <row r="3" spans="1:28" s="15" customFormat="1" ht="24">
      <c r="A3" s="267"/>
      <c r="B3" s="268" t="s">
        <v>251</v>
      </c>
      <c r="C3" s="257" t="s">
        <v>183</v>
      </c>
      <c r="D3" s="258">
        <v>1991</v>
      </c>
      <c r="E3" s="259">
        <v>1992</v>
      </c>
      <c r="F3" s="259">
        <v>1993</v>
      </c>
      <c r="G3" s="260">
        <v>1994</v>
      </c>
      <c r="H3" s="257" t="s">
        <v>11</v>
      </c>
      <c r="I3" s="258">
        <v>1996</v>
      </c>
      <c r="J3" s="260">
        <v>1997</v>
      </c>
      <c r="K3" s="257" t="s">
        <v>12</v>
      </c>
      <c r="L3" s="46" t="s">
        <v>13</v>
      </c>
      <c r="M3" s="46" t="s">
        <v>14</v>
      </c>
      <c r="N3" s="46" t="s">
        <v>15</v>
      </c>
      <c r="O3" s="46" t="s">
        <v>16</v>
      </c>
      <c r="P3" s="46" t="s">
        <v>17</v>
      </c>
      <c r="Q3" s="46" t="s">
        <v>18</v>
      </c>
      <c r="R3" s="46" t="s">
        <v>19</v>
      </c>
      <c r="S3" s="46" t="s">
        <v>20</v>
      </c>
      <c r="T3" s="46" t="s">
        <v>21</v>
      </c>
      <c r="U3" s="46" t="s">
        <v>22</v>
      </c>
      <c r="V3" s="46" t="s">
        <v>184</v>
      </c>
      <c r="W3" s="46" t="s">
        <v>185</v>
      </c>
      <c r="X3" s="46" t="s">
        <v>186</v>
      </c>
      <c r="Y3" s="46">
        <v>2012</v>
      </c>
      <c r="Z3" s="46">
        <v>2013</v>
      </c>
      <c r="AA3" s="46">
        <v>2014</v>
      </c>
    </row>
    <row r="4" spans="1:28" s="15" customFormat="1">
      <c r="A4" s="261" t="s">
        <v>253</v>
      </c>
      <c r="B4" s="262"/>
      <c r="C4" s="262"/>
      <c r="D4" s="263"/>
      <c r="E4" s="264"/>
      <c r="F4" s="264"/>
      <c r="G4" s="265"/>
      <c r="H4" s="262"/>
      <c r="I4" s="263"/>
      <c r="J4" s="265"/>
      <c r="K4" s="262"/>
      <c r="L4" s="264"/>
      <c r="M4" s="264"/>
      <c r="N4" s="264"/>
      <c r="O4" s="264"/>
      <c r="P4" s="264"/>
      <c r="Q4" s="264"/>
      <c r="R4" s="264"/>
      <c r="S4" s="264"/>
      <c r="T4" s="264"/>
      <c r="U4" s="264"/>
      <c r="V4" s="264"/>
      <c r="W4" s="264"/>
      <c r="X4" s="264"/>
      <c r="Y4" s="264"/>
      <c r="Z4" s="264"/>
      <c r="AA4" s="266"/>
    </row>
    <row r="5" spans="1:28" s="5" customFormat="1">
      <c r="A5" s="47" t="s">
        <v>509</v>
      </c>
      <c r="B5" s="48">
        <v>70.201208742036044</v>
      </c>
      <c r="C5" s="48">
        <v>70.088617046023714</v>
      </c>
      <c r="D5" s="49"/>
      <c r="E5" s="50"/>
      <c r="F5" s="50"/>
      <c r="G5" s="51"/>
      <c r="H5" s="48">
        <v>67.761637218750934</v>
      </c>
      <c r="I5" s="49"/>
      <c r="J5" s="51"/>
      <c r="K5" s="48">
        <v>67.680513107992923</v>
      </c>
      <c r="L5" s="50">
        <v>63.308517821525996</v>
      </c>
      <c r="M5" s="50">
        <v>65.45695192451285</v>
      </c>
      <c r="N5" s="50">
        <v>64.798409408956118</v>
      </c>
      <c r="O5" s="50">
        <v>60.914287541347619</v>
      </c>
      <c r="P5" s="50">
        <v>60.506330748314767</v>
      </c>
      <c r="Q5" s="50">
        <v>58.460200245493994</v>
      </c>
      <c r="R5" s="50">
        <v>57.800714646444661</v>
      </c>
      <c r="S5" s="50">
        <v>61.547839276694667</v>
      </c>
      <c r="T5" s="50">
        <v>57.785067094508499</v>
      </c>
      <c r="U5" s="50">
        <v>56.079749221079737</v>
      </c>
      <c r="V5" s="52"/>
      <c r="W5" s="52"/>
      <c r="X5" s="52"/>
      <c r="Y5" s="52"/>
      <c r="Z5" s="52"/>
      <c r="AA5" s="53"/>
    </row>
    <row r="6" spans="1:28" s="5" customFormat="1">
      <c r="A6" s="47" t="s">
        <v>510</v>
      </c>
      <c r="B6" s="48">
        <v>71.75464265859955</v>
      </c>
      <c r="C6" s="48">
        <v>71.643750527546231</v>
      </c>
      <c r="D6" s="49"/>
      <c r="E6" s="50"/>
      <c r="F6" s="50"/>
      <c r="G6" s="51"/>
      <c r="H6" s="48">
        <v>68.558649016128342</v>
      </c>
      <c r="I6" s="49"/>
      <c r="J6" s="51"/>
      <c r="K6" s="48">
        <v>68.535619393491615</v>
      </c>
      <c r="L6" s="50">
        <v>64.344008903123282</v>
      </c>
      <c r="M6" s="50">
        <v>66.048812354876858</v>
      </c>
      <c r="N6" s="50">
        <v>65.37381920117474</v>
      </c>
      <c r="O6" s="50">
        <v>61.170597190074488</v>
      </c>
      <c r="P6" s="50">
        <v>60.667907339351245</v>
      </c>
      <c r="Q6" s="50">
        <v>58.455032427219443</v>
      </c>
      <c r="R6" s="50">
        <v>57.481648648492062</v>
      </c>
      <c r="S6" s="50">
        <v>61.167080821774839</v>
      </c>
      <c r="T6" s="50">
        <v>56.917424332893354</v>
      </c>
      <c r="U6" s="50">
        <v>54.799477926633088</v>
      </c>
      <c r="V6" s="50">
        <v>50.951114766147754</v>
      </c>
      <c r="W6" s="52"/>
      <c r="X6" s="52"/>
      <c r="Y6" s="52"/>
      <c r="Z6" s="52"/>
      <c r="AA6" s="53"/>
    </row>
    <row r="7" spans="1:28" s="5" customFormat="1">
      <c r="A7" s="47" t="s">
        <v>511</v>
      </c>
      <c r="B7" s="48">
        <v>72.275733519993736</v>
      </c>
      <c r="C7" s="48">
        <v>72.180009003429689</v>
      </c>
      <c r="D7" s="49"/>
      <c r="E7" s="50"/>
      <c r="F7" s="50"/>
      <c r="G7" s="51"/>
      <c r="H7" s="48">
        <v>69.7511213183096</v>
      </c>
      <c r="I7" s="49"/>
      <c r="J7" s="51"/>
      <c r="K7" s="48">
        <v>70.039048356587529</v>
      </c>
      <c r="L7" s="50">
        <v>65.841387554758995</v>
      </c>
      <c r="M7" s="50">
        <v>67.49309761499309</v>
      </c>
      <c r="N7" s="50">
        <v>66.981562709498377</v>
      </c>
      <c r="O7" s="50">
        <v>62.574217186317995</v>
      </c>
      <c r="P7" s="50">
        <v>62.018278734718265</v>
      </c>
      <c r="Q7" s="50">
        <v>59.816952075037285</v>
      </c>
      <c r="R7" s="50">
        <v>58.708560376980806</v>
      </c>
      <c r="S7" s="50">
        <v>62.593803822840627</v>
      </c>
      <c r="T7" s="50">
        <v>58.341154181928559</v>
      </c>
      <c r="U7" s="50">
        <v>56.565462068442031</v>
      </c>
      <c r="V7" s="50">
        <v>52.657497226499672</v>
      </c>
      <c r="W7" s="50">
        <v>55.731486140085579</v>
      </c>
      <c r="X7" s="52"/>
      <c r="Y7" s="52"/>
      <c r="Z7" s="52"/>
      <c r="AA7" s="53"/>
    </row>
    <row r="8" spans="1:28" s="5" customFormat="1">
      <c r="A8" s="47" t="s">
        <v>512</v>
      </c>
      <c r="B8" s="48">
        <v>72.97425805362829</v>
      </c>
      <c r="C8" s="48">
        <v>72.878533537064214</v>
      </c>
      <c r="D8" s="49"/>
      <c r="E8" s="50"/>
      <c r="F8" s="50"/>
      <c r="G8" s="51"/>
      <c r="H8" s="48">
        <v>70.946243990025437</v>
      </c>
      <c r="I8" s="49"/>
      <c r="J8" s="51"/>
      <c r="K8" s="48">
        <v>70.344757896726378</v>
      </c>
      <c r="L8" s="50">
        <v>66.84076763151802</v>
      </c>
      <c r="M8" s="50">
        <v>68.97282998871907</v>
      </c>
      <c r="N8" s="50">
        <v>68.248468952032297</v>
      </c>
      <c r="O8" s="50">
        <v>63.782531497840523</v>
      </c>
      <c r="P8" s="50">
        <v>63.321517496567608</v>
      </c>
      <c r="Q8" s="50">
        <v>61.14416457889385</v>
      </c>
      <c r="R8" s="50">
        <v>60.337674189405838</v>
      </c>
      <c r="S8" s="50">
        <v>63.882415730241647</v>
      </c>
      <c r="T8" s="50">
        <v>59.417964075236213</v>
      </c>
      <c r="U8" s="50">
        <v>58.105460631328299</v>
      </c>
      <c r="V8" s="50">
        <v>54.205532817252838</v>
      </c>
      <c r="W8" s="50">
        <v>56.91045527912781</v>
      </c>
      <c r="X8" s="50">
        <v>51.285207371705219</v>
      </c>
      <c r="Y8" s="52"/>
      <c r="Z8" s="52"/>
      <c r="AA8" s="53"/>
      <c r="AB8" s="54"/>
    </row>
    <row r="9" spans="1:28" s="57" customFormat="1">
      <c r="A9" s="47" t="s">
        <v>254</v>
      </c>
      <c r="B9" s="48">
        <v>75.589337426167518</v>
      </c>
      <c r="C9" s="48">
        <v>75.493435782968973</v>
      </c>
      <c r="D9" s="49"/>
      <c r="E9" s="50"/>
      <c r="F9" s="50"/>
      <c r="G9" s="51"/>
      <c r="H9" s="48">
        <v>75.361205107350756</v>
      </c>
      <c r="I9" s="49"/>
      <c r="J9" s="51"/>
      <c r="K9" s="48">
        <v>74.247311432111545</v>
      </c>
      <c r="L9" s="50">
        <v>70.29238798006844</v>
      </c>
      <c r="M9" s="50">
        <v>72.032357346327672</v>
      </c>
      <c r="N9" s="50">
        <v>71.345213581438344</v>
      </c>
      <c r="O9" s="50">
        <v>66.961916254886049</v>
      </c>
      <c r="P9" s="50">
        <v>66.673229738644665</v>
      </c>
      <c r="Q9" s="50">
        <v>64.371236095183079</v>
      </c>
      <c r="R9" s="50">
        <v>63.069440692804108</v>
      </c>
      <c r="S9" s="50">
        <v>66.765217099485497</v>
      </c>
      <c r="T9" s="50">
        <v>62.175836673361957</v>
      </c>
      <c r="U9" s="50">
        <v>60.185627609856027</v>
      </c>
      <c r="V9" s="50">
        <v>56.315659349014716</v>
      </c>
      <c r="W9" s="50">
        <v>58.317631606691407</v>
      </c>
      <c r="X9" s="50">
        <v>52.487242882536307</v>
      </c>
      <c r="Y9" s="50">
        <v>52.895244859226359</v>
      </c>
      <c r="Z9" s="50"/>
      <c r="AA9" s="55"/>
      <c r="AB9" s="56"/>
    </row>
    <row r="10" spans="1:28" s="57" customFormat="1">
      <c r="A10" s="47" t="s">
        <v>256</v>
      </c>
      <c r="B10" s="48">
        <v>80.786164233975569</v>
      </c>
      <c r="C10" s="48">
        <v>80.671260112566699</v>
      </c>
      <c r="D10" s="49"/>
      <c r="E10" s="50"/>
      <c r="F10" s="50"/>
      <c r="G10" s="51"/>
      <c r="H10" s="48">
        <v>81.158529942973303</v>
      </c>
      <c r="I10" s="49"/>
      <c r="J10" s="51"/>
      <c r="K10" s="48">
        <v>80.121558087587147</v>
      </c>
      <c r="L10" s="50">
        <v>76.49571904456603</v>
      </c>
      <c r="M10" s="50">
        <v>77.973961801191678</v>
      </c>
      <c r="N10" s="50">
        <v>76.98912792149055</v>
      </c>
      <c r="O10" s="50">
        <v>72.428793294476847</v>
      </c>
      <c r="P10" s="50">
        <v>72.271559065617453</v>
      </c>
      <c r="Q10" s="50">
        <v>69.878068776877541</v>
      </c>
      <c r="R10" s="50">
        <v>68.428438056220187</v>
      </c>
      <c r="S10" s="50">
        <v>71.432657702362093</v>
      </c>
      <c r="T10" s="50">
        <v>66.618103943549983</v>
      </c>
      <c r="U10" s="50">
        <v>64.290320753083378</v>
      </c>
      <c r="V10" s="50">
        <v>59.784397927482779</v>
      </c>
      <c r="W10" s="50">
        <v>61.51118201942635</v>
      </c>
      <c r="X10" s="50">
        <v>54.842745426041489</v>
      </c>
      <c r="Y10" s="50">
        <v>54.939555814803569</v>
      </c>
      <c r="Z10" s="50">
        <v>52.9612103203809</v>
      </c>
      <c r="AA10" s="55"/>
      <c r="AB10" s="56"/>
    </row>
    <row r="11" spans="1:28" s="57" customFormat="1">
      <c r="A11" s="47" t="s">
        <v>513</v>
      </c>
      <c r="B11" s="48">
        <v>77.257354818314013</v>
      </c>
      <c r="C11" s="48">
        <v>77.164853068802884</v>
      </c>
      <c r="D11" s="49"/>
      <c r="E11" s="50"/>
      <c r="F11" s="50"/>
      <c r="G11" s="51"/>
      <c r="H11" s="48">
        <v>77.599771389599439</v>
      </c>
      <c r="I11" s="49"/>
      <c r="J11" s="51"/>
      <c r="K11" s="48">
        <v>76.890593711185062</v>
      </c>
      <c r="L11" s="50">
        <v>73.050580426048725</v>
      </c>
      <c r="M11" s="50">
        <v>74.712404332631479</v>
      </c>
      <c r="N11" s="50">
        <v>73.878817793391249</v>
      </c>
      <c r="O11" s="50">
        <v>69.489477207849305</v>
      </c>
      <c r="P11" s="50">
        <v>69.505524607787891</v>
      </c>
      <c r="Q11" s="50">
        <v>67.196057892735013</v>
      </c>
      <c r="R11" s="50">
        <v>65.855569941915007</v>
      </c>
      <c r="S11" s="50">
        <v>68.989038078771571</v>
      </c>
      <c r="T11" s="50">
        <v>64.163310592464924</v>
      </c>
      <c r="U11" s="50">
        <v>61.866612448726187</v>
      </c>
      <c r="V11" s="50">
        <v>57.246941274155631</v>
      </c>
      <c r="W11" s="50">
        <v>58.997603517632612</v>
      </c>
      <c r="X11" s="50">
        <v>52.252944998018542</v>
      </c>
      <c r="Y11" s="50">
        <v>52.710674192845147</v>
      </c>
      <c r="Z11" s="50">
        <v>51.121729996376928</v>
      </c>
      <c r="AA11" s="50">
        <v>46.704129541737103</v>
      </c>
      <c r="AB11" s="56"/>
    </row>
    <row r="12" spans="1:28" s="31" customFormat="1">
      <c r="A12" s="58" t="s">
        <v>1</v>
      </c>
      <c r="B12" s="59"/>
      <c r="C12" s="59"/>
      <c r="D12" s="60"/>
      <c r="E12" s="61"/>
      <c r="F12" s="61"/>
      <c r="G12" s="62"/>
      <c r="H12" s="59"/>
      <c r="I12" s="60"/>
      <c r="J12" s="62"/>
      <c r="K12" s="59"/>
      <c r="L12" s="61"/>
      <c r="M12" s="61"/>
      <c r="N12" s="61"/>
      <c r="O12" s="61"/>
      <c r="P12" s="61"/>
      <c r="Q12" s="61"/>
      <c r="R12" s="61"/>
      <c r="S12" s="61"/>
      <c r="T12" s="61"/>
      <c r="U12" s="61"/>
      <c r="V12" s="61"/>
      <c r="W12" s="61"/>
      <c r="X12" s="61"/>
      <c r="Y12" s="61"/>
      <c r="Z12" s="61"/>
      <c r="AA12" s="63"/>
      <c r="AB12" s="64"/>
    </row>
    <row r="13" spans="1:28">
      <c r="A13" s="65" t="s">
        <v>509</v>
      </c>
      <c r="B13" s="66">
        <v>22.346577891463539</v>
      </c>
      <c r="C13" s="66">
        <v>22.346577891463539</v>
      </c>
      <c r="D13" s="67"/>
      <c r="E13" s="68"/>
      <c r="F13" s="68"/>
      <c r="G13" s="69"/>
      <c r="H13" s="66">
        <v>26.452620917266895</v>
      </c>
      <c r="I13" s="67"/>
      <c r="J13" s="69"/>
      <c r="K13" s="66">
        <v>26.151854795738576</v>
      </c>
      <c r="L13" s="68">
        <v>22.95038233214515</v>
      </c>
      <c r="M13" s="68">
        <v>25.807478513240653</v>
      </c>
      <c r="N13" s="68">
        <v>25.162578987668844</v>
      </c>
      <c r="O13" s="68">
        <v>23.202908991298955</v>
      </c>
      <c r="P13" s="68">
        <v>23.103410632671203</v>
      </c>
      <c r="Q13" s="68">
        <v>21.307657344466801</v>
      </c>
      <c r="R13" s="68">
        <v>20.14592622952496</v>
      </c>
      <c r="S13" s="68">
        <v>23.795298314812438</v>
      </c>
      <c r="T13" s="68">
        <v>20.674996630604898</v>
      </c>
      <c r="U13" s="68">
        <v>19.431580020360244</v>
      </c>
      <c r="V13" s="70"/>
      <c r="W13" s="70"/>
      <c r="X13" s="70"/>
      <c r="Y13" s="70"/>
      <c r="Z13" s="70"/>
      <c r="AA13" s="71"/>
      <c r="AB13" s="72"/>
    </row>
    <row r="14" spans="1:28">
      <c r="A14" s="65" t="s">
        <v>510</v>
      </c>
      <c r="B14" s="66">
        <v>22.238768774382262</v>
      </c>
      <c r="C14" s="66">
        <v>22.238768774382262</v>
      </c>
      <c r="D14" s="67"/>
      <c r="E14" s="68"/>
      <c r="F14" s="68"/>
      <c r="G14" s="69"/>
      <c r="H14" s="66">
        <v>26.372742602861191</v>
      </c>
      <c r="I14" s="67"/>
      <c r="J14" s="69"/>
      <c r="K14" s="66">
        <v>26.215257875196301</v>
      </c>
      <c r="L14" s="68">
        <v>23.074524459147213</v>
      </c>
      <c r="M14" s="68">
        <v>25.873947598780632</v>
      </c>
      <c r="N14" s="68">
        <v>25.264613083347051</v>
      </c>
      <c r="O14" s="68">
        <v>23.341077974166286</v>
      </c>
      <c r="P14" s="68">
        <v>23.434474733800968</v>
      </c>
      <c r="Q14" s="68">
        <v>21.636768960240911</v>
      </c>
      <c r="R14" s="68">
        <v>20.513729206481727</v>
      </c>
      <c r="S14" s="68">
        <v>24.351758339101018</v>
      </c>
      <c r="T14" s="68">
        <v>21.07093723947801</v>
      </c>
      <c r="U14" s="68">
        <v>19.640011019957274</v>
      </c>
      <c r="V14" s="68">
        <v>18.211053644700378</v>
      </c>
      <c r="W14" s="70"/>
      <c r="X14" s="70"/>
      <c r="Y14" s="70"/>
      <c r="Z14" s="70"/>
      <c r="AA14" s="71"/>
      <c r="AB14" s="72"/>
    </row>
    <row r="15" spans="1:28">
      <c r="A15" s="65" t="s">
        <v>511</v>
      </c>
      <c r="B15" s="66">
        <v>22.322848824159589</v>
      </c>
      <c r="C15" s="66">
        <v>22.322848824159589</v>
      </c>
      <c r="D15" s="67"/>
      <c r="E15" s="68"/>
      <c r="F15" s="68"/>
      <c r="G15" s="69"/>
      <c r="H15" s="66">
        <v>26.469287464303001</v>
      </c>
      <c r="I15" s="67"/>
      <c r="J15" s="69"/>
      <c r="K15" s="66">
        <v>26.332518872573186</v>
      </c>
      <c r="L15" s="68">
        <v>23.182607677778631</v>
      </c>
      <c r="M15" s="68">
        <v>25.981765209410266</v>
      </c>
      <c r="N15" s="68">
        <v>25.462870044529833</v>
      </c>
      <c r="O15" s="68">
        <v>23.430345750517812</v>
      </c>
      <c r="P15" s="68">
        <v>23.422323996499621</v>
      </c>
      <c r="Q15" s="68">
        <v>21.749064122602086</v>
      </c>
      <c r="R15" s="68">
        <v>20.485356423856999</v>
      </c>
      <c r="S15" s="68">
        <v>24.669881372688476</v>
      </c>
      <c r="T15" s="68">
        <v>21.298431900438171</v>
      </c>
      <c r="U15" s="68">
        <v>19.833896549821755</v>
      </c>
      <c r="V15" s="68">
        <v>18.535075335709752</v>
      </c>
      <c r="W15" s="68">
        <v>20.744374678940449</v>
      </c>
      <c r="X15" s="70"/>
      <c r="Y15" s="70"/>
      <c r="Z15" s="70"/>
      <c r="AA15" s="71"/>
      <c r="AB15" s="72"/>
    </row>
    <row r="16" spans="1:28">
      <c r="A16" s="65" t="s">
        <v>512</v>
      </c>
      <c r="B16" s="66">
        <v>22.406463736682834</v>
      </c>
      <c r="C16" s="66">
        <v>22.406463736682834</v>
      </c>
      <c r="D16" s="67"/>
      <c r="E16" s="68"/>
      <c r="F16" s="68"/>
      <c r="G16" s="69"/>
      <c r="H16" s="66">
        <v>26.483468866480507</v>
      </c>
      <c r="I16" s="67"/>
      <c r="J16" s="69"/>
      <c r="K16" s="66">
        <v>25.500152723867753</v>
      </c>
      <c r="L16" s="68">
        <v>23.145213446240607</v>
      </c>
      <c r="M16" s="68">
        <v>26.035120210364742</v>
      </c>
      <c r="N16" s="68">
        <v>25.332978565601351</v>
      </c>
      <c r="O16" s="68">
        <v>23.276285877851524</v>
      </c>
      <c r="P16" s="68">
        <v>23.438884554476992</v>
      </c>
      <c r="Q16" s="68">
        <v>21.777474386878872</v>
      </c>
      <c r="R16" s="68">
        <v>20.404315016326919</v>
      </c>
      <c r="S16" s="68">
        <v>24.442000922378281</v>
      </c>
      <c r="T16" s="68">
        <v>21.06892548467998</v>
      </c>
      <c r="U16" s="68">
        <v>19.949905780865873</v>
      </c>
      <c r="V16" s="68">
        <v>18.557991930309701</v>
      </c>
      <c r="W16" s="68">
        <v>20.742542765376033</v>
      </c>
      <c r="X16" s="68">
        <v>16.929482276330361</v>
      </c>
      <c r="Y16" s="70"/>
      <c r="Z16" s="70"/>
      <c r="AA16" s="71"/>
      <c r="AB16" s="72"/>
    </row>
    <row r="17" spans="1:28" s="31" customFormat="1">
      <c r="A17" s="65" t="s">
        <v>254</v>
      </c>
      <c r="B17" s="66">
        <v>22.398532513669974</v>
      </c>
      <c r="C17" s="66">
        <v>22.39853251366997</v>
      </c>
      <c r="D17" s="67"/>
      <c r="E17" s="68"/>
      <c r="F17" s="68"/>
      <c r="G17" s="69"/>
      <c r="H17" s="66">
        <v>26.480576157896941</v>
      </c>
      <c r="I17" s="67"/>
      <c r="J17" s="69"/>
      <c r="K17" s="66">
        <v>25.497503046727857</v>
      </c>
      <c r="L17" s="68">
        <v>23.135752503397711</v>
      </c>
      <c r="M17" s="68">
        <v>26.033111727871173</v>
      </c>
      <c r="N17" s="68">
        <v>25.331309351058767</v>
      </c>
      <c r="O17" s="68">
        <v>23.274693486633414</v>
      </c>
      <c r="P17" s="68">
        <v>23.437391318910088</v>
      </c>
      <c r="Q17" s="68">
        <v>21.77452025691538</v>
      </c>
      <c r="R17" s="68">
        <v>20.511522600748123</v>
      </c>
      <c r="S17" s="68">
        <v>24.741041732758394</v>
      </c>
      <c r="T17" s="68">
        <v>21.319211789732304</v>
      </c>
      <c r="U17" s="68">
        <v>19.978234854688868</v>
      </c>
      <c r="V17" s="68">
        <v>18.583073908221156</v>
      </c>
      <c r="W17" s="68">
        <v>20.729684094215493</v>
      </c>
      <c r="X17" s="68">
        <v>16.895327192300449</v>
      </c>
      <c r="Y17" s="68">
        <v>17.128695706264981</v>
      </c>
      <c r="Z17" s="68"/>
      <c r="AA17" s="73"/>
      <c r="AB17" s="64"/>
    </row>
    <row r="18" spans="1:28" s="31" customFormat="1">
      <c r="A18" s="65" t="s">
        <v>256</v>
      </c>
      <c r="B18" s="96">
        <v>22.729090373229383</v>
      </c>
      <c r="C18" s="96">
        <v>22.729090373229393</v>
      </c>
      <c r="D18" s="97"/>
      <c r="E18" s="98"/>
      <c r="F18" s="98"/>
      <c r="G18" s="99"/>
      <c r="H18" s="96">
        <v>26.786190836286949</v>
      </c>
      <c r="I18" s="97"/>
      <c r="J18" s="99"/>
      <c r="K18" s="96">
        <v>25.733552740552266</v>
      </c>
      <c r="L18" s="98">
        <v>23.281588048686135</v>
      </c>
      <c r="M18" s="98">
        <v>26.211736358232685</v>
      </c>
      <c r="N18" s="98">
        <v>25.531355339863431</v>
      </c>
      <c r="O18" s="98">
        <v>23.450729112161312</v>
      </c>
      <c r="P18" s="98">
        <v>23.607937182867492</v>
      </c>
      <c r="Q18" s="98">
        <v>21.83793280346331</v>
      </c>
      <c r="R18" s="98">
        <v>20.762326913373471</v>
      </c>
      <c r="S18" s="98">
        <v>24.696241754364042</v>
      </c>
      <c r="T18" s="98">
        <v>21.385416751435059</v>
      </c>
      <c r="U18" s="98">
        <v>20.016933168778792</v>
      </c>
      <c r="V18" s="98">
        <v>18.715742924639521</v>
      </c>
      <c r="W18" s="98">
        <v>20.866704864816825</v>
      </c>
      <c r="X18" s="98">
        <v>17.044380186809491</v>
      </c>
      <c r="Y18" s="98">
        <v>17.493398432724614</v>
      </c>
      <c r="Z18" s="98">
        <v>16.016617205667067</v>
      </c>
      <c r="AA18" s="100"/>
      <c r="AB18" s="64"/>
    </row>
    <row r="19" spans="1:28" s="31" customFormat="1">
      <c r="A19" s="74" t="s">
        <v>513</v>
      </c>
      <c r="B19" s="101">
        <v>22.773905193761671</v>
      </c>
      <c r="C19" s="101">
        <v>22.773905193761674</v>
      </c>
      <c r="D19" s="102"/>
      <c r="E19" s="103"/>
      <c r="F19" s="103"/>
      <c r="G19" s="104"/>
      <c r="H19" s="101">
        <v>26.845456428578377</v>
      </c>
      <c r="I19" s="102"/>
      <c r="J19" s="104"/>
      <c r="K19" s="101">
        <v>25.812259115235598</v>
      </c>
      <c r="L19" s="103">
        <v>23.33809941305072</v>
      </c>
      <c r="M19" s="103">
        <v>26.282260365517658</v>
      </c>
      <c r="N19" s="103">
        <v>25.55414729414758</v>
      </c>
      <c r="O19" s="103">
        <v>23.498914785288399</v>
      </c>
      <c r="P19" s="103">
        <v>23.663222505562096</v>
      </c>
      <c r="Q19" s="103">
        <v>21.879857629780282</v>
      </c>
      <c r="R19" s="103">
        <v>20.738713263238278</v>
      </c>
      <c r="S19" s="103">
        <v>24.742848902572437</v>
      </c>
      <c r="T19" s="103">
        <v>21.396037508531393</v>
      </c>
      <c r="U19" s="103">
        <v>20.154398748130507</v>
      </c>
      <c r="V19" s="103">
        <v>18.758495713781354</v>
      </c>
      <c r="W19" s="103">
        <v>20.867611486037895</v>
      </c>
      <c r="X19" s="103">
        <v>16.999735749091496</v>
      </c>
      <c r="Y19" s="103">
        <v>17.49335638540693</v>
      </c>
      <c r="Z19" s="103">
        <v>15.983322948959879</v>
      </c>
      <c r="AA19" s="103">
        <v>13.847812496941488</v>
      </c>
      <c r="AB19" s="64"/>
    </row>
    <row r="20" spans="1:28" s="31" customFormat="1" ht="44.25" customHeight="1">
      <c r="A20" s="89" t="s">
        <v>227</v>
      </c>
      <c r="B20" s="96"/>
      <c r="C20" s="96"/>
      <c r="D20" s="97"/>
      <c r="E20" s="98"/>
      <c r="F20" s="98"/>
      <c r="G20" s="99"/>
      <c r="H20" s="96"/>
      <c r="I20" s="97"/>
      <c r="J20" s="99"/>
      <c r="K20" s="96"/>
      <c r="L20" s="98"/>
      <c r="M20" s="98"/>
      <c r="N20" s="98"/>
      <c r="O20" s="98"/>
      <c r="P20" s="98"/>
      <c r="Q20" s="98"/>
      <c r="R20" s="98"/>
      <c r="S20" s="98"/>
      <c r="T20" s="98"/>
      <c r="U20" s="98"/>
      <c r="V20" s="98"/>
      <c r="W20" s="98"/>
      <c r="X20" s="98"/>
      <c r="Y20" s="98"/>
      <c r="Z20" s="98"/>
      <c r="AA20" s="98"/>
      <c r="AB20" s="64"/>
    </row>
    <row r="21" spans="1:28">
      <c r="A21" s="65" t="s">
        <v>509</v>
      </c>
      <c r="B21" s="96">
        <v>13.302906419656587</v>
      </c>
      <c r="C21" s="96">
        <v>13.302906419656587</v>
      </c>
      <c r="D21" s="97"/>
      <c r="E21" s="98"/>
      <c r="F21" s="98"/>
      <c r="G21" s="99"/>
      <c r="H21" s="96">
        <v>13.192404078439033</v>
      </c>
      <c r="I21" s="97"/>
      <c r="J21" s="99"/>
      <c r="K21" s="96">
        <v>14.100670101917588</v>
      </c>
      <c r="L21" s="98">
        <v>13.756730404532817</v>
      </c>
      <c r="M21" s="98">
        <v>13.462353396557688</v>
      </c>
      <c r="N21" s="98">
        <v>13.410008205013824</v>
      </c>
      <c r="O21" s="98">
        <v>13.339927354473001</v>
      </c>
      <c r="P21" s="98">
        <v>13.620630868757754</v>
      </c>
      <c r="Q21" s="98">
        <v>13.940466783983352</v>
      </c>
      <c r="R21" s="98">
        <v>14.221725634624329</v>
      </c>
      <c r="S21" s="98">
        <v>14.75848959975896</v>
      </c>
      <c r="T21" s="98">
        <v>14.840595020471472</v>
      </c>
      <c r="U21" s="98">
        <v>14.448334300209464</v>
      </c>
      <c r="V21" s="109"/>
      <c r="W21" s="109"/>
      <c r="X21" s="109"/>
      <c r="Y21" s="109"/>
      <c r="Z21" s="109"/>
      <c r="AA21" s="109"/>
      <c r="AB21" s="72"/>
    </row>
    <row r="22" spans="1:28">
      <c r="A22" s="65" t="s">
        <v>510</v>
      </c>
      <c r="B22" s="96">
        <v>13.091505406817804</v>
      </c>
      <c r="C22" s="96">
        <v>13.091505406817804</v>
      </c>
      <c r="D22" s="97"/>
      <c r="E22" s="98"/>
      <c r="F22" s="98"/>
      <c r="G22" s="99"/>
      <c r="H22" s="96">
        <v>13.067563792437408</v>
      </c>
      <c r="I22" s="97"/>
      <c r="J22" s="99"/>
      <c r="K22" s="96">
        <v>13.930091738349413</v>
      </c>
      <c r="L22" s="98">
        <v>13.593881524726177</v>
      </c>
      <c r="M22" s="98">
        <v>13.267927350447751</v>
      </c>
      <c r="N22" s="98">
        <v>13.222024290339093</v>
      </c>
      <c r="O22" s="98">
        <v>13.149958826921983</v>
      </c>
      <c r="P22" s="98">
        <v>13.338296290226292</v>
      </c>
      <c r="Q22" s="98">
        <v>13.682086956554649</v>
      </c>
      <c r="R22" s="98">
        <v>13.975441510428734</v>
      </c>
      <c r="S22" s="98">
        <v>14.49796995527128</v>
      </c>
      <c r="T22" s="98">
        <v>14.602869446132404</v>
      </c>
      <c r="U22" s="98">
        <v>14.260457950209622</v>
      </c>
      <c r="V22" s="98">
        <v>13.57656013251324</v>
      </c>
      <c r="W22" s="109"/>
      <c r="X22" s="109"/>
      <c r="Y22" s="109"/>
      <c r="Z22" s="109"/>
      <c r="AA22" s="109"/>
      <c r="AB22" s="72"/>
    </row>
    <row r="23" spans="1:28">
      <c r="A23" s="65" t="s">
        <v>511</v>
      </c>
      <c r="B23" s="96">
        <v>13.031227139327736</v>
      </c>
      <c r="C23" s="96">
        <v>13.031227139327735</v>
      </c>
      <c r="D23" s="97"/>
      <c r="E23" s="98"/>
      <c r="F23" s="98"/>
      <c r="G23" s="99"/>
      <c r="H23" s="96">
        <v>13.000809117298008</v>
      </c>
      <c r="I23" s="97"/>
      <c r="J23" s="99"/>
      <c r="K23" s="96">
        <v>13.873530373869245</v>
      </c>
      <c r="L23" s="98">
        <v>13.520529139210455</v>
      </c>
      <c r="M23" s="98">
        <v>13.197838617743711</v>
      </c>
      <c r="N23" s="98">
        <v>13.15617064770387</v>
      </c>
      <c r="O23" s="98">
        <v>13.088376075328066</v>
      </c>
      <c r="P23" s="98">
        <v>13.289829092664458</v>
      </c>
      <c r="Q23" s="98">
        <v>13.643746032958546</v>
      </c>
      <c r="R23" s="98">
        <v>13.944932196443887</v>
      </c>
      <c r="S23" s="98">
        <v>14.495309640034524</v>
      </c>
      <c r="T23" s="98">
        <v>14.648395318702802</v>
      </c>
      <c r="U23" s="98">
        <v>14.297042125710471</v>
      </c>
      <c r="V23" s="98">
        <v>13.601318337475155</v>
      </c>
      <c r="W23" s="98">
        <v>13.203962576401372</v>
      </c>
      <c r="X23" s="98"/>
      <c r="Y23" s="109"/>
      <c r="Z23" s="109"/>
      <c r="AA23" s="109"/>
      <c r="AB23" s="72"/>
    </row>
    <row r="24" spans="1:28">
      <c r="A24" s="65" t="s">
        <v>512</v>
      </c>
      <c r="B24" s="96">
        <v>12.946886219190022</v>
      </c>
      <c r="C24" s="96">
        <v>12.946886219190022</v>
      </c>
      <c r="D24" s="97"/>
      <c r="E24" s="98"/>
      <c r="F24" s="98"/>
      <c r="G24" s="99"/>
      <c r="H24" s="96">
        <v>12.930689894149884</v>
      </c>
      <c r="I24" s="97"/>
      <c r="J24" s="99"/>
      <c r="K24" s="96">
        <v>13.781512419883557</v>
      </c>
      <c r="L24" s="98">
        <v>13.436564251051077</v>
      </c>
      <c r="M24" s="98">
        <v>13.126531290960335</v>
      </c>
      <c r="N24" s="98">
        <v>13.094052235055981</v>
      </c>
      <c r="O24" s="98">
        <v>13.035581265116214</v>
      </c>
      <c r="P24" s="98">
        <v>13.252858212450022</v>
      </c>
      <c r="Q24" s="98">
        <v>13.614820377372885</v>
      </c>
      <c r="R24" s="98">
        <v>13.935105918433665</v>
      </c>
      <c r="S24" s="98">
        <v>14.536638568997903</v>
      </c>
      <c r="T24" s="98">
        <v>14.680777657788612</v>
      </c>
      <c r="U24" s="98">
        <v>14.256843333163177</v>
      </c>
      <c r="V24" s="98">
        <v>13.636115717067728</v>
      </c>
      <c r="W24" s="98">
        <v>13.097709795940125</v>
      </c>
      <c r="X24" s="98">
        <v>12.96255869898938</v>
      </c>
      <c r="Y24" s="109"/>
      <c r="Z24" s="109"/>
      <c r="AA24" s="109"/>
      <c r="AB24" s="72"/>
    </row>
    <row r="25" spans="1:28" s="31" customFormat="1">
      <c r="A25" s="65" t="s">
        <v>254</v>
      </c>
      <c r="B25" s="96">
        <v>13.058200624349292</v>
      </c>
      <c r="C25" s="96">
        <v>13.058200624349286</v>
      </c>
      <c r="D25" s="97"/>
      <c r="E25" s="98"/>
      <c r="F25" s="98"/>
      <c r="G25" s="99"/>
      <c r="H25" s="96">
        <v>13.08722309340336</v>
      </c>
      <c r="I25" s="97"/>
      <c r="J25" s="99"/>
      <c r="K25" s="96">
        <v>13.988085485013329</v>
      </c>
      <c r="L25" s="98">
        <v>13.582013284844667</v>
      </c>
      <c r="M25" s="98">
        <v>13.171978695853564</v>
      </c>
      <c r="N25" s="98">
        <v>13.143962458392128</v>
      </c>
      <c r="O25" s="98">
        <v>13.051640942975958</v>
      </c>
      <c r="P25" s="98">
        <v>13.265940395521254</v>
      </c>
      <c r="Q25" s="98">
        <v>13.631915596040519</v>
      </c>
      <c r="R25" s="98">
        <v>13.967188683555676</v>
      </c>
      <c r="S25" s="98">
        <v>14.549118495881014</v>
      </c>
      <c r="T25" s="98">
        <v>14.835435271497239</v>
      </c>
      <c r="U25" s="98">
        <v>14.360999434451768</v>
      </c>
      <c r="V25" s="98">
        <v>13.750945983053651</v>
      </c>
      <c r="W25" s="98">
        <v>13.19014920131352</v>
      </c>
      <c r="X25" s="98">
        <v>13.078673007421628</v>
      </c>
      <c r="Y25" s="98">
        <v>12.904167481197589</v>
      </c>
      <c r="Z25" s="98"/>
      <c r="AA25" s="98"/>
      <c r="AB25" s="64"/>
    </row>
    <row r="26" spans="1:28" s="31" customFormat="1">
      <c r="A26" s="65" t="s">
        <v>256</v>
      </c>
      <c r="B26" s="96">
        <v>13.203435302559214</v>
      </c>
      <c r="C26" s="96">
        <v>13.20343530255921</v>
      </c>
      <c r="D26" s="97"/>
      <c r="E26" s="98"/>
      <c r="F26" s="98"/>
      <c r="G26" s="99"/>
      <c r="H26" s="96">
        <v>13.204766230618329</v>
      </c>
      <c r="I26" s="97"/>
      <c r="J26" s="99"/>
      <c r="K26" s="96">
        <v>14.129850254736203</v>
      </c>
      <c r="L26" s="98">
        <v>13.707550984589352</v>
      </c>
      <c r="M26" s="98">
        <v>13.293541356871781</v>
      </c>
      <c r="N26" s="98">
        <v>13.26895058523106</v>
      </c>
      <c r="O26" s="98">
        <v>13.189820203558282</v>
      </c>
      <c r="P26" s="98">
        <v>13.405759055388993</v>
      </c>
      <c r="Q26" s="98">
        <v>13.769649658046497</v>
      </c>
      <c r="R26" s="98">
        <v>14.105965340154565</v>
      </c>
      <c r="S26" s="98">
        <v>14.675958800671749</v>
      </c>
      <c r="T26" s="98">
        <v>14.834554305238104</v>
      </c>
      <c r="U26" s="98">
        <v>14.494798175678699</v>
      </c>
      <c r="V26" s="98">
        <v>13.858867408329997</v>
      </c>
      <c r="W26" s="98">
        <v>13.310710019097867</v>
      </c>
      <c r="X26" s="98">
        <v>13.187152083963989</v>
      </c>
      <c r="Y26" s="98">
        <v>13.015552819072182</v>
      </c>
      <c r="Z26" s="98">
        <v>12.931708648255345</v>
      </c>
      <c r="AA26" s="98"/>
      <c r="AB26" s="64"/>
    </row>
    <row r="27" spans="1:28" s="31" customFormat="1">
      <c r="A27" s="65" t="s">
        <v>513</v>
      </c>
      <c r="B27" s="96">
        <v>13.293706465629178</v>
      </c>
      <c r="C27" s="96">
        <v>13.29370646562918</v>
      </c>
      <c r="D27" s="97"/>
      <c r="E27" s="98"/>
      <c r="F27" s="98"/>
      <c r="G27" s="99"/>
      <c r="H27" s="96">
        <v>13.311336837286628</v>
      </c>
      <c r="I27" s="97"/>
      <c r="J27" s="99"/>
      <c r="K27" s="96">
        <v>14.273515904895532</v>
      </c>
      <c r="L27" s="98">
        <v>13.8528840759801</v>
      </c>
      <c r="M27" s="98">
        <v>13.42392980255941</v>
      </c>
      <c r="N27" s="98">
        <v>13.393348748048819</v>
      </c>
      <c r="O27" s="98">
        <v>13.325838156050432</v>
      </c>
      <c r="P27" s="98">
        <v>13.527537740626547</v>
      </c>
      <c r="Q27" s="98">
        <v>13.880491754504284</v>
      </c>
      <c r="R27" s="98">
        <v>14.218256678477269</v>
      </c>
      <c r="S27" s="98">
        <v>14.772189368545483</v>
      </c>
      <c r="T27" s="98">
        <v>14.922013804824442</v>
      </c>
      <c r="U27" s="98">
        <v>14.573452788460862</v>
      </c>
      <c r="V27" s="98">
        <v>13.928244904158802</v>
      </c>
      <c r="W27" s="98">
        <v>13.377678639626891</v>
      </c>
      <c r="X27" s="98">
        <v>13.246360144983424</v>
      </c>
      <c r="Y27" s="98">
        <v>13.059936004334663</v>
      </c>
      <c r="Z27" s="98">
        <v>12.925722152146692</v>
      </c>
      <c r="AA27" s="98">
        <v>12.924191916242965</v>
      </c>
      <c r="AB27" s="64"/>
    </row>
    <row r="28" spans="1:28" ht="30" customHeight="1">
      <c r="A28" s="58" t="s">
        <v>252</v>
      </c>
      <c r="B28" s="113"/>
      <c r="C28" s="113"/>
      <c r="D28" s="114"/>
      <c r="E28" s="115"/>
      <c r="F28" s="115"/>
      <c r="G28" s="116"/>
      <c r="H28" s="113"/>
      <c r="I28" s="114"/>
      <c r="J28" s="116"/>
      <c r="K28" s="113"/>
      <c r="L28" s="115"/>
      <c r="M28" s="115"/>
      <c r="N28" s="115"/>
      <c r="O28" s="115"/>
      <c r="P28" s="115"/>
      <c r="Q28" s="115"/>
      <c r="R28" s="115"/>
      <c r="S28" s="115"/>
      <c r="T28" s="115"/>
      <c r="U28" s="115"/>
      <c r="V28" s="115"/>
      <c r="W28" s="115"/>
      <c r="X28" s="115"/>
      <c r="Y28" s="115"/>
      <c r="Z28" s="115"/>
      <c r="AA28" s="115"/>
      <c r="AB28" s="72"/>
    </row>
    <row r="29" spans="1:28">
      <c r="A29" s="65" t="s">
        <v>509</v>
      </c>
      <c r="B29" s="66">
        <v>13.826788721538479</v>
      </c>
      <c r="C29" s="66">
        <v>13.826788721538479</v>
      </c>
      <c r="D29" s="67"/>
      <c r="E29" s="68"/>
      <c r="F29" s="68"/>
      <c r="G29" s="69"/>
      <c r="H29" s="66">
        <v>13.696087925463228</v>
      </c>
      <c r="I29" s="67"/>
      <c r="J29" s="69"/>
      <c r="K29" s="66">
        <v>13.286747473123858</v>
      </c>
      <c r="L29" s="68">
        <v>13.143766399917268</v>
      </c>
      <c r="M29" s="68">
        <v>12.815161290402168</v>
      </c>
      <c r="N29" s="68">
        <v>12.530528720517749</v>
      </c>
      <c r="O29" s="68">
        <v>12.516555929121644</v>
      </c>
      <c r="P29" s="68">
        <v>12.610777848699344</v>
      </c>
      <c r="Q29" s="68">
        <v>12.337325294945273</v>
      </c>
      <c r="R29" s="68">
        <v>12.257783221544551</v>
      </c>
      <c r="S29" s="68">
        <v>12.118689805784191</v>
      </c>
      <c r="T29" s="68">
        <v>11.804267053906127</v>
      </c>
      <c r="U29" s="68">
        <v>11.545635520843327</v>
      </c>
      <c r="V29" s="70"/>
      <c r="W29" s="70"/>
      <c r="X29" s="70"/>
      <c r="Y29" s="70"/>
      <c r="Z29" s="70"/>
      <c r="AA29" s="70"/>
      <c r="AB29" s="72"/>
    </row>
    <row r="30" spans="1:28">
      <c r="A30" s="65" t="s">
        <v>510</v>
      </c>
      <c r="B30" s="66">
        <v>14.505423841711117</v>
      </c>
      <c r="C30" s="66">
        <v>14.505423841711117</v>
      </c>
      <c r="D30" s="67"/>
      <c r="E30" s="68"/>
      <c r="F30" s="68"/>
      <c r="G30" s="69"/>
      <c r="H30" s="66">
        <v>14.36903017606574</v>
      </c>
      <c r="I30" s="67"/>
      <c r="J30" s="69"/>
      <c r="K30" s="66">
        <v>14.114350277527366</v>
      </c>
      <c r="L30" s="68">
        <v>13.978592518604815</v>
      </c>
      <c r="M30" s="68">
        <v>13.419880291699016</v>
      </c>
      <c r="N30" s="68">
        <v>12.929277196548115</v>
      </c>
      <c r="O30" s="68">
        <v>12.732252700419576</v>
      </c>
      <c r="P30" s="68">
        <v>12.629730708014284</v>
      </c>
      <c r="Q30" s="68">
        <v>12.14918352343901</v>
      </c>
      <c r="R30" s="68">
        <v>11.879050310588044</v>
      </c>
      <c r="S30" s="68">
        <v>11.590391057873326</v>
      </c>
      <c r="T30" s="68">
        <v>11.138099141375264</v>
      </c>
      <c r="U30" s="68">
        <v>10.738081762515655</v>
      </c>
      <c r="V30" s="68">
        <v>10.629294974987651</v>
      </c>
      <c r="W30" s="70"/>
      <c r="X30" s="70"/>
      <c r="Y30" s="70"/>
      <c r="Z30" s="70"/>
      <c r="AA30" s="70"/>
      <c r="AB30" s="72"/>
    </row>
    <row r="31" spans="1:28">
      <c r="A31" s="65" t="s">
        <v>511</v>
      </c>
      <c r="B31" s="66">
        <v>14.261297658479855</v>
      </c>
      <c r="C31" s="66">
        <v>14.261297658479855</v>
      </c>
      <c r="D31" s="67"/>
      <c r="E31" s="68"/>
      <c r="F31" s="68"/>
      <c r="G31" s="69"/>
      <c r="H31" s="66">
        <v>14.448262538611047</v>
      </c>
      <c r="I31" s="67"/>
      <c r="J31" s="69"/>
      <c r="K31" s="66">
        <v>14.434890510243093</v>
      </c>
      <c r="L31" s="68">
        <v>14.304870070325755</v>
      </c>
      <c r="M31" s="68">
        <v>13.646357106276065</v>
      </c>
      <c r="N31" s="68">
        <v>13.196180759286747</v>
      </c>
      <c r="O31" s="68">
        <v>13.080940259178305</v>
      </c>
      <c r="P31" s="68">
        <v>13.12953797723239</v>
      </c>
      <c r="Q31" s="68">
        <v>12.623581276548347</v>
      </c>
      <c r="R31" s="68">
        <v>12.098467183643772</v>
      </c>
      <c r="S31" s="68">
        <v>11.865283171895483</v>
      </c>
      <c r="T31" s="68">
        <v>11.324556634813529</v>
      </c>
      <c r="U31" s="68">
        <v>10.931365600196589</v>
      </c>
      <c r="V31" s="68">
        <v>10.742791244587751</v>
      </c>
      <c r="W31" s="68">
        <v>10.462771294837092</v>
      </c>
      <c r="X31" s="70"/>
      <c r="Y31" s="70"/>
      <c r="Z31" s="70"/>
      <c r="AA31" s="70"/>
      <c r="AB31" s="72"/>
    </row>
    <row r="32" spans="1:28">
      <c r="A32" s="65" t="s">
        <v>512</v>
      </c>
      <c r="B32" s="66">
        <v>14.344142999887778</v>
      </c>
      <c r="C32" s="66">
        <v>14.344142999887778</v>
      </c>
      <c r="D32" s="67"/>
      <c r="E32" s="68"/>
      <c r="F32" s="68"/>
      <c r="G32" s="69"/>
      <c r="H32" s="66">
        <v>14.432229872658759</v>
      </c>
      <c r="I32" s="67"/>
      <c r="J32" s="69"/>
      <c r="K32" s="66">
        <v>14.483084843306202</v>
      </c>
      <c r="L32" s="68">
        <v>14.325220718803774</v>
      </c>
      <c r="M32" s="68">
        <v>13.705482226955212</v>
      </c>
      <c r="N32" s="68">
        <v>13.166478746110071</v>
      </c>
      <c r="O32" s="68">
        <v>12.957022698323279</v>
      </c>
      <c r="P32" s="68">
        <v>12.958528429169522</v>
      </c>
      <c r="Q32" s="68">
        <v>12.578073984182243</v>
      </c>
      <c r="R32" s="68">
        <v>12.220170257094178</v>
      </c>
      <c r="S32" s="68">
        <v>11.767706579984427</v>
      </c>
      <c r="T32" s="68">
        <v>11.282385576860946</v>
      </c>
      <c r="U32" s="68">
        <v>10.854536449010681</v>
      </c>
      <c r="V32" s="68">
        <v>10.653427656644983</v>
      </c>
      <c r="W32" s="68">
        <v>10.418917197811329</v>
      </c>
      <c r="X32" s="68">
        <v>10.137550550245379</v>
      </c>
      <c r="Y32" s="70"/>
      <c r="Z32" s="70"/>
      <c r="AA32" s="70"/>
      <c r="AB32" s="72"/>
    </row>
    <row r="33" spans="1:28" s="31" customFormat="1">
      <c r="A33" s="65" t="s">
        <v>254</v>
      </c>
      <c r="B33" s="96">
        <v>15.239934260969623</v>
      </c>
      <c r="C33" s="96">
        <v>15.239934260969623</v>
      </c>
      <c r="D33" s="97"/>
      <c r="E33" s="98"/>
      <c r="F33" s="98"/>
      <c r="G33" s="99"/>
      <c r="H33" s="96">
        <v>15.395314337041485</v>
      </c>
      <c r="I33" s="97"/>
      <c r="J33" s="99"/>
      <c r="K33" s="96">
        <v>15.547425244578264</v>
      </c>
      <c r="L33" s="98">
        <v>15.331634159547933</v>
      </c>
      <c r="M33" s="98">
        <v>15.080890142386988</v>
      </c>
      <c r="N33" s="98">
        <v>14.531522043278345</v>
      </c>
      <c r="O33" s="98">
        <v>14.322091489270891</v>
      </c>
      <c r="P33" s="98">
        <v>14.310516393963635</v>
      </c>
      <c r="Q33" s="98">
        <v>13.918303880455312</v>
      </c>
      <c r="R33" s="98">
        <v>13.572456108102394</v>
      </c>
      <c r="S33" s="98">
        <v>13.136106261585478</v>
      </c>
      <c r="T33" s="98">
        <v>12.650667977812027</v>
      </c>
      <c r="U33" s="98">
        <v>12.216389485612064</v>
      </c>
      <c r="V33" s="98">
        <v>11.999227224754081</v>
      </c>
      <c r="W33" s="98">
        <v>11.783561401278662</v>
      </c>
      <c r="X33" s="98">
        <v>11.483919140876061</v>
      </c>
      <c r="Y33" s="98">
        <v>11.165736837268218</v>
      </c>
      <c r="Z33" s="98"/>
      <c r="AA33" s="98"/>
      <c r="AB33" s="64"/>
    </row>
    <row r="34" spans="1:28" s="31" customFormat="1">
      <c r="A34" s="65" t="s">
        <v>256</v>
      </c>
      <c r="B34" s="75">
        <v>16.114005759740426</v>
      </c>
      <c r="C34" s="75">
        <v>16.114005759740426</v>
      </c>
      <c r="D34" s="76"/>
      <c r="E34" s="77"/>
      <c r="F34" s="77"/>
      <c r="G34" s="78"/>
      <c r="H34" s="75">
        <v>16.296584900385248</v>
      </c>
      <c r="I34" s="76"/>
      <c r="J34" s="78"/>
      <c r="K34" s="79">
        <v>16.300639765948578</v>
      </c>
      <c r="L34" s="80">
        <v>16.141703979951103</v>
      </c>
      <c r="M34" s="80">
        <v>16.065386352975146</v>
      </c>
      <c r="N34" s="80">
        <v>15.496206661319144</v>
      </c>
      <c r="O34" s="80">
        <v>15.200084591868906</v>
      </c>
      <c r="P34" s="81">
        <v>15.317252021108729</v>
      </c>
      <c r="Q34" s="81">
        <v>14.914976002715775</v>
      </c>
      <c r="R34" s="80">
        <v>14.608513512853868</v>
      </c>
      <c r="S34" s="80">
        <v>14.168580418629485</v>
      </c>
      <c r="T34" s="80">
        <v>13.847783052065584</v>
      </c>
      <c r="U34" s="80">
        <v>13.309411727488371</v>
      </c>
      <c r="V34" s="81">
        <v>13.31127097831766</v>
      </c>
      <c r="W34" s="81">
        <v>13.165938246945345</v>
      </c>
      <c r="X34" s="80">
        <v>12.733985338510955</v>
      </c>
      <c r="Y34" s="80">
        <v>12.539143969385098</v>
      </c>
      <c r="Z34" s="80">
        <v>12.395561735359877</v>
      </c>
      <c r="AA34" s="98"/>
      <c r="AB34" s="64"/>
    </row>
    <row r="35" spans="1:28" s="31" customFormat="1">
      <c r="A35" s="74" t="s">
        <v>513</v>
      </c>
      <c r="B35" s="82">
        <v>14.234694013339578</v>
      </c>
      <c r="C35" s="82">
        <v>14.234694013339572</v>
      </c>
      <c r="D35" s="83"/>
      <c r="E35" s="84"/>
      <c r="F35" s="84"/>
      <c r="G35" s="85"/>
      <c r="H35" s="82">
        <v>14.46173738031394</v>
      </c>
      <c r="I35" s="83"/>
      <c r="J35" s="85"/>
      <c r="K35" s="86">
        <v>14.452760017476249</v>
      </c>
      <c r="L35" s="87">
        <v>14.083613138758306</v>
      </c>
      <c r="M35" s="87">
        <v>14.013660577750478</v>
      </c>
      <c r="N35" s="87">
        <v>13.492455666621128</v>
      </c>
      <c r="O35" s="87">
        <v>13.196738209121472</v>
      </c>
      <c r="P35" s="88">
        <v>13.34214135280393</v>
      </c>
      <c r="Q35" s="88">
        <v>12.921520041091682</v>
      </c>
      <c r="R35" s="87">
        <v>12.62374231206269</v>
      </c>
      <c r="S35" s="87">
        <v>12.218032200346203</v>
      </c>
      <c r="T35" s="87">
        <v>11.933072483105059</v>
      </c>
      <c r="U35" s="87">
        <v>11.405457514083556</v>
      </c>
      <c r="V35" s="88">
        <v>11.437191072941143</v>
      </c>
      <c r="W35" s="88">
        <v>11.298997487076818</v>
      </c>
      <c r="X35" s="87">
        <v>10.872173417949817</v>
      </c>
      <c r="Y35" s="87">
        <v>10.736394833211104</v>
      </c>
      <c r="Z35" s="87">
        <v>10.854768924493426</v>
      </c>
      <c r="AA35" s="103">
        <v>10.669055309764737</v>
      </c>
      <c r="AB35" s="64"/>
    </row>
    <row r="36" spans="1:28" s="31" customFormat="1" ht="28.5" customHeight="1">
      <c r="A36" s="58" t="s">
        <v>255</v>
      </c>
      <c r="B36" s="105"/>
      <c r="C36" s="105"/>
      <c r="D36" s="106"/>
      <c r="E36" s="107"/>
      <c r="F36" s="107"/>
      <c r="G36" s="108"/>
      <c r="H36" s="105"/>
      <c r="I36" s="106"/>
      <c r="J36" s="108"/>
      <c r="K36" s="105"/>
      <c r="L36" s="107"/>
      <c r="M36" s="107"/>
      <c r="N36" s="107"/>
      <c r="O36" s="107"/>
      <c r="P36" s="107"/>
      <c r="Q36" s="107"/>
      <c r="R36" s="107"/>
      <c r="S36" s="107"/>
      <c r="T36" s="107"/>
      <c r="U36" s="107"/>
      <c r="V36" s="107"/>
      <c r="W36" s="107"/>
      <c r="X36" s="107"/>
      <c r="Y36" s="107"/>
      <c r="Z36" s="107"/>
      <c r="AA36" s="107"/>
      <c r="AB36" s="64"/>
    </row>
    <row r="37" spans="1:28">
      <c r="A37" s="65" t="s">
        <v>509</v>
      </c>
      <c r="B37" s="96">
        <v>12.399391047209336</v>
      </c>
      <c r="C37" s="96">
        <v>12.321054944514961</v>
      </c>
      <c r="D37" s="97"/>
      <c r="E37" s="98"/>
      <c r="F37" s="98"/>
      <c r="G37" s="99"/>
      <c r="H37" s="96">
        <v>7.9823072778993991</v>
      </c>
      <c r="I37" s="97"/>
      <c r="J37" s="99"/>
      <c r="K37" s="96">
        <v>8.2340743829636427</v>
      </c>
      <c r="L37" s="98">
        <v>8.3087545833559737</v>
      </c>
      <c r="M37" s="98">
        <v>8.5405427840101424</v>
      </c>
      <c r="N37" s="98">
        <v>9.0967292003409188</v>
      </c>
      <c r="O37" s="98">
        <v>8.2954465289993973</v>
      </c>
      <c r="P37" s="98">
        <v>8.2261934429263466</v>
      </c>
      <c r="Q37" s="98">
        <v>8.1034564367480559</v>
      </c>
      <c r="R37" s="98">
        <v>8.5339101232401031</v>
      </c>
      <c r="S37" s="98">
        <v>8.3274599311170707</v>
      </c>
      <c r="T37" s="98">
        <v>8.066783411466087</v>
      </c>
      <c r="U37" s="98">
        <v>7.7346577098893254</v>
      </c>
      <c r="V37" s="109"/>
      <c r="W37" s="109"/>
      <c r="X37" s="109"/>
      <c r="Y37" s="109"/>
      <c r="Z37" s="109"/>
      <c r="AA37" s="109"/>
      <c r="AB37" s="72"/>
    </row>
    <row r="38" spans="1:28">
      <c r="A38" s="65" t="s">
        <v>510</v>
      </c>
      <c r="B38" s="96">
        <v>12.418001362927239</v>
      </c>
      <c r="C38" s="96">
        <v>12.341364825191885</v>
      </c>
      <c r="D38" s="97"/>
      <c r="E38" s="98"/>
      <c r="F38" s="98"/>
      <c r="G38" s="99"/>
      <c r="H38" s="96">
        <v>8.0179265320594499</v>
      </c>
      <c r="I38" s="97"/>
      <c r="J38" s="99"/>
      <c r="K38" s="96">
        <v>8.2460809751531254</v>
      </c>
      <c r="L38" s="98">
        <v>8.314706777200211</v>
      </c>
      <c r="M38" s="98">
        <v>8.5552088176869301</v>
      </c>
      <c r="N38" s="98">
        <v>9.1374064670149835</v>
      </c>
      <c r="O38" s="98">
        <v>8.3070185576721034</v>
      </c>
      <c r="P38" s="98">
        <v>8.2509607248472818</v>
      </c>
      <c r="Q38" s="98">
        <v>8.1087080703031962</v>
      </c>
      <c r="R38" s="98">
        <v>8.4448502962443506</v>
      </c>
      <c r="S38" s="98">
        <v>8.2298660556581407</v>
      </c>
      <c r="T38" s="98">
        <v>7.8861966350519861</v>
      </c>
      <c r="U38" s="98">
        <v>7.6858030703371192</v>
      </c>
      <c r="V38" s="98">
        <v>6.7563252950374046</v>
      </c>
      <c r="W38" s="109"/>
      <c r="X38" s="109"/>
      <c r="Y38" s="109"/>
      <c r="Z38" s="109"/>
      <c r="AA38" s="109"/>
      <c r="AB38" s="72"/>
    </row>
    <row r="39" spans="1:28">
      <c r="A39" s="65" t="s">
        <v>511</v>
      </c>
      <c r="B39" s="96">
        <v>13.206676779098816</v>
      </c>
      <c r="C39" s="96">
        <v>13.14514914769541</v>
      </c>
      <c r="D39" s="97"/>
      <c r="E39" s="98"/>
      <c r="F39" s="98"/>
      <c r="G39" s="99"/>
      <c r="H39" s="96">
        <v>8.6825358813626536</v>
      </c>
      <c r="I39" s="97"/>
      <c r="J39" s="99"/>
      <c r="K39" s="96">
        <v>8.810236419098926</v>
      </c>
      <c r="L39" s="98">
        <v>8.8934867240280226</v>
      </c>
      <c r="M39" s="98">
        <v>9.1807411758192128</v>
      </c>
      <c r="N39" s="98">
        <v>9.7499362371957368</v>
      </c>
      <c r="O39" s="98">
        <v>8.9220593021629426</v>
      </c>
      <c r="P39" s="98">
        <v>8.8800005056156444</v>
      </c>
      <c r="Q39" s="98">
        <v>8.7154596748737649</v>
      </c>
      <c r="R39" s="98">
        <v>9.1550472874444839</v>
      </c>
      <c r="S39" s="98">
        <v>8.8781964758101726</v>
      </c>
      <c r="T39" s="98">
        <v>8.6485994435783109</v>
      </c>
      <c r="U39" s="98">
        <v>8.8863257706365193</v>
      </c>
      <c r="V39" s="98">
        <v>7.7695408649014208</v>
      </c>
      <c r="W39" s="98">
        <v>7.8930126948438755</v>
      </c>
      <c r="X39" s="109"/>
      <c r="Y39" s="109"/>
      <c r="Z39" s="109"/>
      <c r="AA39" s="109"/>
      <c r="AB39" s="72"/>
    </row>
    <row r="40" spans="1:28">
      <c r="A40" s="65" t="s">
        <v>512</v>
      </c>
      <c r="B40" s="96">
        <v>13.635518356909635</v>
      </c>
      <c r="C40" s="96">
        <v>13.573990725506228</v>
      </c>
      <c r="D40" s="97"/>
      <c r="E40" s="98"/>
      <c r="F40" s="98"/>
      <c r="G40" s="99"/>
      <c r="H40" s="96">
        <v>9.4538830950290524</v>
      </c>
      <c r="I40" s="97"/>
      <c r="J40" s="99"/>
      <c r="K40" s="96">
        <v>9.7313557076400325</v>
      </c>
      <c r="L40" s="98">
        <v>9.8455566729349506</v>
      </c>
      <c r="M40" s="98">
        <v>10.427297115232374</v>
      </c>
      <c r="N40" s="98">
        <v>11.00066954421481</v>
      </c>
      <c r="O40" s="98">
        <v>10.197875103822957</v>
      </c>
      <c r="P40" s="98">
        <v>10.102191775790972</v>
      </c>
      <c r="Q40" s="98">
        <v>9.9354350555249393</v>
      </c>
      <c r="R40" s="98">
        <v>10.598935780801421</v>
      </c>
      <c r="S40" s="98">
        <v>10.157478118939295</v>
      </c>
      <c r="T40" s="98">
        <v>9.7421954669991599</v>
      </c>
      <c r="U40" s="98">
        <v>10.1854396512795</v>
      </c>
      <c r="V40" s="98">
        <v>9.0906858128810661</v>
      </c>
      <c r="W40" s="98">
        <v>9.1451450103906851</v>
      </c>
      <c r="X40" s="98">
        <v>9.2311813886137912</v>
      </c>
      <c r="Y40" s="109"/>
      <c r="Z40" s="109"/>
      <c r="AA40" s="109"/>
      <c r="AB40" s="72"/>
    </row>
    <row r="41" spans="1:28" s="31" customFormat="1">
      <c r="A41" s="65" t="s">
        <v>254</v>
      </c>
      <c r="B41" s="96">
        <v>13.599797462653386</v>
      </c>
      <c r="C41" s="96">
        <v>13.538171316304679</v>
      </c>
      <c r="D41" s="97"/>
      <c r="E41" s="98"/>
      <c r="F41" s="98"/>
      <c r="G41" s="99"/>
      <c r="H41" s="96">
        <v>9.3482126792065117</v>
      </c>
      <c r="I41" s="97"/>
      <c r="J41" s="99"/>
      <c r="K41" s="96">
        <v>9.4613345598004468</v>
      </c>
      <c r="L41" s="98">
        <v>9.5618201682479551</v>
      </c>
      <c r="M41" s="98">
        <v>9.9035556540298479</v>
      </c>
      <c r="N41" s="98">
        <v>10.385144531659318</v>
      </c>
      <c r="O41" s="98">
        <v>9.4289064494661137</v>
      </c>
      <c r="P41" s="98">
        <v>9.4978837242835752</v>
      </c>
      <c r="Q41" s="98">
        <v>9.39152684113599</v>
      </c>
      <c r="R41" s="98">
        <v>9.7875146191423639</v>
      </c>
      <c r="S41" s="98">
        <v>9.5165086847760225</v>
      </c>
      <c r="T41" s="98">
        <v>9.1137822181151389</v>
      </c>
      <c r="U41" s="98">
        <v>9.0596467690193396</v>
      </c>
      <c r="V41" s="98">
        <v>8.0746545970110475</v>
      </c>
      <c r="W41" s="98">
        <v>8.1569517512219338</v>
      </c>
      <c r="X41" s="98">
        <v>8.4761112090763913</v>
      </c>
      <c r="Y41" s="98">
        <v>8.5271064344326959</v>
      </c>
      <c r="Z41" s="98"/>
      <c r="AA41" s="98"/>
      <c r="AB41" s="64"/>
    </row>
    <row r="42" spans="1:28" s="31" customFormat="1">
      <c r="A42" s="65" t="s">
        <v>256</v>
      </c>
      <c r="B42" s="96">
        <v>14.35533277025789</v>
      </c>
      <c r="C42" s="96">
        <v>14.298403848700538</v>
      </c>
      <c r="D42" s="97"/>
      <c r="E42" s="98"/>
      <c r="F42" s="98"/>
      <c r="G42" s="99"/>
      <c r="H42" s="96">
        <v>10.963590845725291</v>
      </c>
      <c r="I42" s="97"/>
      <c r="J42" s="99"/>
      <c r="K42" s="96">
        <v>11.063888776317912</v>
      </c>
      <c r="L42" s="98">
        <v>11.277749561278071</v>
      </c>
      <c r="M42" s="98">
        <v>11.17480636979848</v>
      </c>
      <c r="N42" s="98">
        <v>11.494052217358471</v>
      </c>
      <c r="O42" s="98">
        <v>10.672653437811794</v>
      </c>
      <c r="P42" s="98">
        <v>10.82551740445682</v>
      </c>
      <c r="Q42" s="98">
        <v>10.746128083282398</v>
      </c>
      <c r="R42" s="98">
        <v>11.028740906894321</v>
      </c>
      <c r="S42" s="98">
        <v>10.754339202983283</v>
      </c>
      <c r="T42" s="98">
        <v>10.296483581911398</v>
      </c>
      <c r="U42" s="98">
        <v>10.424972832849928</v>
      </c>
      <c r="V42" s="98">
        <v>9.0904711971992729</v>
      </c>
      <c r="W42" s="98">
        <v>9.2709746490324569</v>
      </c>
      <c r="X42" s="98">
        <v>9.1635675391591569</v>
      </c>
      <c r="Y42" s="98">
        <v>8.8726308863367631</v>
      </c>
      <c r="Z42" s="98">
        <v>9.1020748794455955</v>
      </c>
      <c r="AA42" s="98"/>
      <c r="AB42" s="64"/>
    </row>
    <row r="43" spans="1:28" s="31" customFormat="1">
      <c r="A43" s="74" t="s">
        <v>513</v>
      </c>
      <c r="B43" s="82">
        <v>14.347485480263956</v>
      </c>
      <c r="C43" s="82">
        <v>14.312958930604356</v>
      </c>
      <c r="D43" s="83"/>
      <c r="E43" s="84"/>
      <c r="F43" s="84"/>
      <c r="G43" s="85"/>
      <c r="H43" s="82">
        <v>10.975469969476404</v>
      </c>
      <c r="I43" s="83"/>
      <c r="J43" s="85"/>
      <c r="K43" s="86">
        <v>11.075231578550257</v>
      </c>
      <c r="L43" s="87">
        <v>11.287245776707556</v>
      </c>
      <c r="M43" s="87">
        <v>11.178544557630525</v>
      </c>
      <c r="N43" s="87">
        <v>11.50396315522195</v>
      </c>
      <c r="O43" s="87">
        <v>10.68479630824204</v>
      </c>
      <c r="P43" s="88">
        <v>10.838130583738543</v>
      </c>
      <c r="Q43" s="88">
        <v>10.761230509328406</v>
      </c>
      <c r="R43" s="87">
        <v>11.083223900091557</v>
      </c>
      <c r="S43" s="87">
        <v>10.817540164495526</v>
      </c>
      <c r="T43" s="87">
        <v>10.366155416580215</v>
      </c>
      <c r="U43" s="87">
        <v>10.472414739560913</v>
      </c>
      <c r="V43" s="88">
        <v>9.1549778611057899</v>
      </c>
      <c r="W43" s="88">
        <v>9.3416425400402332</v>
      </c>
      <c r="X43" s="87">
        <v>9.0667014744310048</v>
      </c>
      <c r="Y43" s="87">
        <v>8.883713280632163</v>
      </c>
      <c r="Z43" s="87">
        <v>9.1911668521119925</v>
      </c>
      <c r="AA43" s="103">
        <v>8.6506334704408641</v>
      </c>
      <c r="AB43" s="64"/>
    </row>
    <row r="44" spans="1:28" s="31" customFormat="1">
      <c r="A44" s="47" t="s">
        <v>3</v>
      </c>
      <c r="B44" s="96"/>
      <c r="C44" s="96"/>
      <c r="D44" s="97"/>
      <c r="E44" s="98"/>
      <c r="F44" s="98"/>
      <c r="G44" s="99"/>
      <c r="H44" s="96"/>
      <c r="I44" s="97"/>
      <c r="J44" s="99"/>
      <c r="K44" s="96"/>
      <c r="L44" s="98"/>
      <c r="M44" s="98"/>
      <c r="N44" s="98"/>
      <c r="O44" s="98"/>
      <c r="P44" s="98"/>
      <c r="Q44" s="98"/>
      <c r="R44" s="98"/>
      <c r="S44" s="98"/>
      <c r="T44" s="98"/>
      <c r="U44" s="98"/>
      <c r="V44" s="98"/>
      <c r="W44" s="98"/>
      <c r="X44" s="98"/>
      <c r="Y44" s="98"/>
      <c r="Z44" s="98"/>
      <c r="AA44" s="98"/>
      <c r="AB44" s="64"/>
    </row>
    <row r="45" spans="1:28">
      <c r="A45" s="65" t="s">
        <v>509</v>
      </c>
      <c r="B45" s="96">
        <v>7.7885162985864831</v>
      </c>
      <c r="C45" s="96">
        <v>7.7542607052685266</v>
      </c>
      <c r="D45" s="97"/>
      <c r="E45" s="98"/>
      <c r="F45" s="98"/>
      <c r="G45" s="99"/>
      <c r="H45" s="96">
        <v>7.918102593751752</v>
      </c>
      <c r="I45" s="97"/>
      <c r="J45" s="99"/>
      <c r="K45" s="96">
        <v>8.1996567267565883</v>
      </c>
      <c r="L45" s="98">
        <v>7.9651092965552461</v>
      </c>
      <c r="M45" s="98">
        <v>7.9453469732218984</v>
      </c>
      <c r="N45" s="98">
        <v>8.2988235383019084</v>
      </c>
      <c r="O45" s="98">
        <v>7.7730408697235154</v>
      </c>
      <c r="P45" s="98">
        <v>7.7617146497284324</v>
      </c>
      <c r="Q45" s="98">
        <v>7.8061966364432633</v>
      </c>
      <c r="R45" s="98">
        <v>7.6603720095774319</v>
      </c>
      <c r="S45" s="98">
        <v>7.3979997299328213</v>
      </c>
      <c r="T45" s="98">
        <v>7.2421183534909979</v>
      </c>
      <c r="U45" s="98">
        <v>7.5671822951718006</v>
      </c>
      <c r="V45" s="109"/>
      <c r="W45" s="109"/>
      <c r="X45" s="109"/>
      <c r="Y45" s="109"/>
      <c r="Z45" s="109"/>
      <c r="AA45" s="109"/>
      <c r="AB45" s="72"/>
    </row>
    <row r="46" spans="1:28">
      <c r="A46" s="65" t="s">
        <v>510</v>
      </c>
      <c r="B46" s="96">
        <v>8.1800471029583317</v>
      </c>
      <c r="C46" s="96">
        <v>8.1457915096403752</v>
      </c>
      <c r="D46" s="97"/>
      <c r="E46" s="98"/>
      <c r="F46" s="98"/>
      <c r="G46" s="99"/>
      <c r="H46" s="96">
        <v>8.135341126614323</v>
      </c>
      <c r="I46" s="97"/>
      <c r="J46" s="99"/>
      <c r="K46" s="96">
        <v>8.4878180475128797</v>
      </c>
      <c r="L46" s="98">
        <v>8.3985709961453967</v>
      </c>
      <c r="M46" s="98">
        <v>8.2816200635829063</v>
      </c>
      <c r="N46" s="98">
        <v>8.7257324085496855</v>
      </c>
      <c r="O46" s="98">
        <v>8.0847035388797721</v>
      </c>
      <c r="P46" s="98">
        <v>8.0609371475699305</v>
      </c>
      <c r="Q46" s="98">
        <v>8.1608217764896214</v>
      </c>
      <c r="R46" s="98">
        <v>7.9853076466347268</v>
      </c>
      <c r="S46" s="98">
        <v>7.7667743933834696</v>
      </c>
      <c r="T46" s="98">
        <v>7.5490139799388141</v>
      </c>
      <c r="U46" s="98">
        <v>7.7859819326987996</v>
      </c>
      <c r="V46" s="98">
        <v>7.3412884188837912</v>
      </c>
      <c r="W46" s="109"/>
      <c r="X46" s="109"/>
      <c r="Y46" s="109"/>
      <c r="Z46" s="109"/>
      <c r="AA46" s="109"/>
      <c r="AB46" s="72"/>
    </row>
    <row r="47" spans="1:28">
      <c r="A47" s="65" t="s">
        <v>511</v>
      </c>
      <c r="B47" s="96">
        <v>8.1804857780428364</v>
      </c>
      <c r="C47" s="96">
        <v>8.1462888928821648</v>
      </c>
      <c r="D47" s="97"/>
      <c r="E47" s="98"/>
      <c r="F47" s="98"/>
      <c r="G47" s="99"/>
      <c r="H47" s="96">
        <v>8.134865277231885</v>
      </c>
      <c r="I47" s="97"/>
      <c r="J47" s="99"/>
      <c r="K47" s="96">
        <v>8.4836680359259695</v>
      </c>
      <c r="L47" s="98">
        <v>8.3971057660980293</v>
      </c>
      <c r="M47" s="98">
        <v>8.2796694784583718</v>
      </c>
      <c r="N47" s="98">
        <v>8.7241923890918116</v>
      </c>
      <c r="O47" s="98">
        <v>8.0818883486004154</v>
      </c>
      <c r="P47" s="98">
        <v>8.0587549927987343</v>
      </c>
      <c r="Q47" s="98">
        <v>8.1589962847849282</v>
      </c>
      <c r="R47" s="98">
        <v>7.9865713985832372</v>
      </c>
      <c r="S47" s="98">
        <v>7.767246145464723</v>
      </c>
      <c r="T47" s="98">
        <v>7.5543174067425189</v>
      </c>
      <c r="U47" s="98">
        <v>7.7834125184496186</v>
      </c>
      <c r="V47" s="98">
        <v>7.3043111659170217</v>
      </c>
      <c r="W47" s="98">
        <v>8.3690593022638922</v>
      </c>
      <c r="X47" s="109"/>
      <c r="Y47" s="109"/>
      <c r="Z47" s="109"/>
      <c r="AA47" s="109"/>
      <c r="AB47" s="72"/>
    </row>
    <row r="48" spans="1:28">
      <c r="A48" s="65" t="s">
        <v>512</v>
      </c>
      <c r="B48" s="96">
        <v>8.1807610711282539</v>
      </c>
      <c r="C48" s="96">
        <v>8.1465641859675824</v>
      </c>
      <c r="D48" s="97"/>
      <c r="E48" s="98"/>
      <c r="F48" s="98"/>
      <c r="G48" s="99"/>
      <c r="H48" s="96">
        <v>8.1352372890518065</v>
      </c>
      <c r="I48" s="97"/>
      <c r="J48" s="99"/>
      <c r="K48" s="96">
        <v>8.4840683845453153</v>
      </c>
      <c r="L48" s="98">
        <v>8.3972722402083342</v>
      </c>
      <c r="M48" s="98">
        <v>8.2798069974048776</v>
      </c>
      <c r="N48" s="98">
        <v>8.7244846174708641</v>
      </c>
      <c r="O48" s="98">
        <v>8.0788022606254923</v>
      </c>
      <c r="P48" s="98">
        <v>8.0555195328157385</v>
      </c>
      <c r="Q48" s="98">
        <v>8.1555583431218803</v>
      </c>
      <c r="R48" s="98">
        <v>7.9840780799482003</v>
      </c>
      <c r="S48" s="98">
        <v>7.7643974756016592</v>
      </c>
      <c r="T48" s="98">
        <v>7.5509430226038372</v>
      </c>
      <c r="U48" s="98">
        <v>7.7785257568240285</v>
      </c>
      <c r="V48" s="98">
        <v>7.301108523198617</v>
      </c>
      <c r="W48" s="98">
        <v>8.3674756343659489</v>
      </c>
      <c r="X48" s="98">
        <v>6.5835893420478415</v>
      </c>
      <c r="Y48" s="109"/>
      <c r="Z48" s="109"/>
      <c r="AA48" s="109"/>
      <c r="AB48" s="72"/>
    </row>
    <row r="49" spans="1:28" s="31" customFormat="1">
      <c r="A49" s="65" t="s">
        <v>254</v>
      </c>
      <c r="B49" s="96">
        <v>8.1876620791751389</v>
      </c>
      <c r="C49" s="96">
        <v>8.153386582325302</v>
      </c>
      <c r="D49" s="97"/>
      <c r="E49" s="98"/>
      <c r="F49" s="98"/>
      <c r="G49" s="99"/>
      <c r="H49" s="96">
        <v>8.1373148250858272</v>
      </c>
      <c r="I49" s="97"/>
      <c r="J49" s="99"/>
      <c r="K49" s="96">
        <v>8.4635492488315265</v>
      </c>
      <c r="L49" s="98">
        <v>8.3693991503087091</v>
      </c>
      <c r="M49" s="98">
        <v>8.2446355881255169</v>
      </c>
      <c r="N49" s="98">
        <v>8.6820888562472778</v>
      </c>
      <c r="O49" s="98">
        <v>8.0344436785009634</v>
      </c>
      <c r="P49" s="98">
        <v>8.0056218798330896</v>
      </c>
      <c r="Q49" s="98">
        <v>8.0977698700493832</v>
      </c>
      <c r="R49" s="98">
        <v>7.9194361675152765</v>
      </c>
      <c r="S49" s="98">
        <v>7.6995545577920863</v>
      </c>
      <c r="T49" s="98">
        <v>7.4882645048242837</v>
      </c>
      <c r="U49" s="98">
        <v>7.7160168898157711</v>
      </c>
      <c r="V49" s="98">
        <v>7.2510968234327837</v>
      </c>
      <c r="W49" s="98">
        <v>8.3205761561869434</v>
      </c>
      <c r="X49" s="98">
        <v>6.5512479827073875</v>
      </c>
      <c r="Y49" s="98">
        <v>7.2768167450332752</v>
      </c>
      <c r="Z49" s="98"/>
      <c r="AA49" s="98"/>
      <c r="AB49" s="64"/>
    </row>
    <row r="50" spans="1:28" s="31" customFormat="1">
      <c r="A50" s="65" t="s">
        <v>256</v>
      </c>
      <c r="B50" s="96">
        <v>8.0462425088149416</v>
      </c>
      <c r="C50" s="96">
        <v>7.988267308963418</v>
      </c>
      <c r="D50" s="97"/>
      <c r="E50" s="98"/>
      <c r="F50" s="98"/>
      <c r="G50" s="99"/>
      <c r="H50" s="96">
        <v>7.777801310780271</v>
      </c>
      <c r="I50" s="97"/>
      <c r="J50" s="99"/>
      <c r="K50" s="96">
        <v>8.0264735664899671</v>
      </c>
      <c r="L50" s="98">
        <v>7.927294967425488</v>
      </c>
      <c r="M50" s="98">
        <v>7.7752372742156224</v>
      </c>
      <c r="N50" s="98">
        <v>8.2524671176504452</v>
      </c>
      <c r="O50" s="98">
        <v>7.5458790303279981</v>
      </c>
      <c r="P50" s="98">
        <v>7.5498140148436246</v>
      </c>
      <c r="Q50" s="98">
        <v>7.6891295489910627</v>
      </c>
      <c r="R50" s="98">
        <v>7.6056572675581471</v>
      </c>
      <c r="S50" s="98">
        <v>7.406483829653479</v>
      </c>
      <c r="T50" s="98">
        <v>7.1865994354176905</v>
      </c>
      <c r="U50" s="98">
        <v>7.3782292340061142</v>
      </c>
      <c r="V50" s="98">
        <v>7.0907165130883856</v>
      </c>
      <c r="W50" s="98">
        <v>7.9285062519081952</v>
      </c>
      <c r="X50" s="98">
        <v>6.1874496683277043</v>
      </c>
      <c r="Y50" s="98">
        <v>7.003909257471121</v>
      </c>
      <c r="Z50" s="98">
        <v>7.0004572003654895</v>
      </c>
      <c r="AA50" s="98"/>
      <c r="AB50" s="64"/>
    </row>
    <row r="51" spans="1:28" s="31" customFormat="1">
      <c r="A51" s="65" t="s">
        <v>513</v>
      </c>
      <c r="B51" s="96">
        <v>8.0079065355641461</v>
      </c>
      <c r="C51" s="96">
        <v>7.9499313357126216</v>
      </c>
      <c r="D51" s="97"/>
      <c r="E51" s="98"/>
      <c r="F51" s="98"/>
      <c r="G51" s="99"/>
      <c r="H51" s="96">
        <v>7.7983625500968001</v>
      </c>
      <c r="I51" s="97"/>
      <c r="J51" s="99"/>
      <c r="K51" s="96">
        <v>8.0305836154261403</v>
      </c>
      <c r="L51" s="98">
        <v>7.9213661000948514</v>
      </c>
      <c r="M51" s="98">
        <v>7.7895761324710406</v>
      </c>
      <c r="N51" s="98">
        <v>8.2782619409044482</v>
      </c>
      <c r="O51" s="98">
        <v>7.576121894932947</v>
      </c>
      <c r="P51" s="98">
        <v>7.5692999520147888</v>
      </c>
      <c r="Q51" s="98">
        <v>7.7106864001369999</v>
      </c>
      <c r="R51" s="98">
        <v>7.6226642389033712</v>
      </c>
      <c r="S51" s="98">
        <v>7.4263762627040588</v>
      </c>
      <c r="T51" s="98">
        <v>7.2057743802101806</v>
      </c>
      <c r="U51" s="98">
        <v>7.3990280618387976</v>
      </c>
      <c r="V51" s="98">
        <v>7.1183249487936724</v>
      </c>
      <c r="W51" s="98">
        <v>7.9594495056324446</v>
      </c>
      <c r="X51" s="98">
        <v>6.2110331458573258</v>
      </c>
      <c r="Y51" s="98">
        <v>7.0463992131229016</v>
      </c>
      <c r="Z51" s="98">
        <v>7.0351910703903116</v>
      </c>
      <c r="AA51" s="98">
        <v>5.8830821706737817</v>
      </c>
      <c r="AB51" s="64"/>
    </row>
    <row r="52" spans="1:28" s="31" customFormat="1">
      <c r="A52" s="58" t="s">
        <v>5</v>
      </c>
      <c r="B52" s="105"/>
      <c r="C52" s="105"/>
      <c r="D52" s="106"/>
      <c r="E52" s="107"/>
      <c r="F52" s="107"/>
      <c r="G52" s="108"/>
      <c r="H52" s="105"/>
      <c r="I52" s="106"/>
      <c r="J52" s="108"/>
      <c r="K52" s="105"/>
      <c r="L52" s="107"/>
      <c r="M52" s="107"/>
      <c r="N52" s="107"/>
      <c r="O52" s="107"/>
      <c r="P52" s="107"/>
      <c r="Q52" s="107"/>
      <c r="R52" s="107"/>
      <c r="S52" s="107"/>
      <c r="T52" s="107"/>
      <c r="U52" s="107"/>
      <c r="V52" s="107"/>
      <c r="W52" s="107"/>
      <c r="X52" s="107"/>
      <c r="Y52" s="107"/>
      <c r="Z52" s="107"/>
      <c r="AA52" s="107"/>
      <c r="AB52" s="64"/>
    </row>
    <row r="53" spans="1:28">
      <c r="A53" s="65" t="s">
        <v>509</v>
      </c>
      <c r="B53" s="96">
        <v>5.777833844220619</v>
      </c>
      <c r="C53" s="96">
        <v>5.777833844220619</v>
      </c>
      <c r="D53" s="97"/>
      <c r="E53" s="98"/>
      <c r="F53" s="98"/>
      <c r="G53" s="99"/>
      <c r="H53" s="96">
        <v>5.1405646445822164</v>
      </c>
      <c r="I53" s="97"/>
      <c r="J53" s="99"/>
      <c r="K53" s="96">
        <v>4.31551405167151</v>
      </c>
      <c r="L53" s="98">
        <v>3.9558341802152408</v>
      </c>
      <c r="M53" s="98">
        <v>3.7335102629746291</v>
      </c>
      <c r="N53" s="98">
        <v>3.1271634949345959</v>
      </c>
      <c r="O53" s="98">
        <v>2.9289202430395371</v>
      </c>
      <c r="P53" s="98">
        <v>2.5772198225658705</v>
      </c>
      <c r="Q53" s="98">
        <v>2.4988587629476751</v>
      </c>
      <c r="R53" s="98">
        <v>2.4903056476085057</v>
      </c>
      <c r="S53" s="98">
        <v>2.62234895514991</v>
      </c>
      <c r="T53" s="98">
        <v>2.6405245537932531</v>
      </c>
      <c r="U53" s="98">
        <v>2.7534552624592665</v>
      </c>
      <c r="V53" s="109"/>
      <c r="W53" s="109"/>
      <c r="X53" s="109"/>
      <c r="Y53" s="109"/>
      <c r="Z53" s="109"/>
      <c r="AA53" s="109"/>
      <c r="AB53" s="72"/>
    </row>
    <row r="54" spans="1:28">
      <c r="A54" s="65" t="s">
        <v>510</v>
      </c>
      <c r="B54" s="96">
        <v>6.4759873877124363</v>
      </c>
      <c r="C54" s="96">
        <v>6.4759873877124363</v>
      </c>
      <c r="D54" s="97"/>
      <c r="E54" s="98"/>
      <c r="F54" s="98"/>
      <c r="G54" s="99"/>
      <c r="H54" s="96">
        <v>5.0551946899898441</v>
      </c>
      <c r="I54" s="97"/>
      <c r="J54" s="99"/>
      <c r="K54" s="96">
        <v>4.077434250318138</v>
      </c>
      <c r="L54" s="98">
        <v>3.7015677374424443</v>
      </c>
      <c r="M54" s="98">
        <v>3.4504474633506899</v>
      </c>
      <c r="N54" s="98">
        <v>2.8797897811157793</v>
      </c>
      <c r="O54" s="98">
        <v>2.6765235173577464</v>
      </c>
      <c r="P54" s="98">
        <v>2.3386182793108516</v>
      </c>
      <c r="Q54" s="98">
        <v>2.2359902754831653</v>
      </c>
      <c r="R54" s="98">
        <v>2.1772565151815026</v>
      </c>
      <c r="S54" s="98">
        <v>2.2388658274869382</v>
      </c>
      <c r="T54" s="98">
        <v>2.2025011918195641</v>
      </c>
      <c r="U54" s="98">
        <v>2.2355421648399387</v>
      </c>
      <c r="V54" s="98">
        <v>2.0735731092808538</v>
      </c>
      <c r="W54" s="109"/>
      <c r="X54" s="109"/>
      <c r="Y54" s="109"/>
      <c r="Z54" s="109"/>
      <c r="AA54" s="109"/>
      <c r="AB54" s="72"/>
    </row>
    <row r="55" spans="1:28">
      <c r="A55" s="65" t="s">
        <v>511</v>
      </c>
      <c r="B55" s="96">
        <v>6.5717153943424789</v>
      </c>
      <c r="C55" s="96">
        <v>6.5717153943424789</v>
      </c>
      <c r="D55" s="97"/>
      <c r="E55" s="98"/>
      <c r="F55" s="98"/>
      <c r="G55" s="99"/>
      <c r="H55" s="96">
        <v>5.6608497847981081</v>
      </c>
      <c r="I55" s="97"/>
      <c r="J55" s="99"/>
      <c r="K55" s="96">
        <v>4.6950854805108015</v>
      </c>
      <c r="L55" s="98">
        <v>4.2591136975139561</v>
      </c>
      <c r="M55" s="98">
        <v>3.9781422388236227</v>
      </c>
      <c r="N55" s="98">
        <v>3.4658388208164324</v>
      </c>
      <c r="O55" s="98">
        <v>3.1530288062700391</v>
      </c>
      <c r="P55" s="98">
        <v>2.7562994935162561</v>
      </c>
      <c r="Q55" s="98">
        <v>2.5518846080070503</v>
      </c>
      <c r="R55" s="98">
        <v>2.4760501431620074</v>
      </c>
      <c r="S55" s="98">
        <v>2.4156697441872952</v>
      </c>
      <c r="T55" s="98">
        <v>2.3518687155123432</v>
      </c>
      <c r="U55" s="98">
        <v>2.2851872885009805</v>
      </c>
      <c r="V55" s="98">
        <v>2.2225530920370282</v>
      </c>
      <c r="W55" s="98">
        <v>2.1543521156764602</v>
      </c>
      <c r="X55" s="109"/>
      <c r="Y55" s="109"/>
      <c r="Z55" s="109"/>
      <c r="AA55" s="109"/>
      <c r="AB55" s="72"/>
    </row>
    <row r="56" spans="1:28">
      <c r="A56" s="65" t="s">
        <v>512</v>
      </c>
      <c r="B56" s="96">
        <v>6.712290752160702</v>
      </c>
      <c r="C56" s="96">
        <v>6.712290752160702</v>
      </c>
      <c r="D56" s="97"/>
      <c r="E56" s="98"/>
      <c r="F56" s="98"/>
      <c r="G56" s="99"/>
      <c r="H56" s="96">
        <v>5.794315214842169</v>
      </c>
      <c r="I56" s="97"/>
      <c r="J56" s="99"/>
      <c r="K56" s="96">
        <v>4.8313007552753042</v>
      </c>
      <c r="L56" s="98">
        <v>4.3990767689923986</v>
      </c>
      <c r="M56" s="98">
        <v>4.1229733193592866</v>
      </c>
      <c r="N56" s="98">
        <v>3.5987032780544688</v>
      </c>
      <c r="O56" s="98">
        <v>3.2835218376472377</v>
      </c>
      <c r="P56" s="98">
        <v>2.879998207256802</v>
      </c>
      <c r="Q56" s="98">
        <v>2.6863520647113321</v>
      </c>
      <c r="R56" s="98">
        <v>2.6096559407774169</v>
      </c>
      <c r="S56" s="98">
        <v>2.5487530957494546</v>
      </c>
      <c r="T56" s="98">
        <v>2.4648365303838582</v>
      </c>
      <c r="U56" s="98">
        <v>2.3986986881736345</v>
      </c>
      <c r="V56" s="98">
        <v>2.3204149217925476</v>
      </c>
      <c r="W56" s="98">
        <v>2.2372921076648131</v>
      </c>
      <c r="X56" s="98">
        <v>2.1741419037478109</v>
      </c>
      <c r="Y56" s="109"/>
      <c r="Z56" s="109"/>
      <c r="AA56" s="109"/>
      <c r="AB56" s="72"/>
    </row>
    <row r="57" spans="1:28" s="31" customFormat="1">
      <c r="A57" s="65" t="s">
        <v>254</v>
      </c>
      <c r="B57" s="96">
        <v>6.6958623626893266</v>
      </c>
      <c r="C57" s="96">
        <v>6.6958623626893266</v>
      </c>
      <c r="D57" s="97"/>
      <c r="E57" s="98"/>
      <c r="F57" s="98"/>
      <c r="G57" s="99"/>
      <c r="H57" s="96">
        <v>6.7454876394582506</v>
      </c>
      <c r="I57" s="97"/>
      <c r="J57" s="99"/>
      <c r="K57" s="96">
        <v>6.2454271577547225</v>
      </c>
      <c r="L57" s="98">
        <v>5.6579163208071064</v>
      </c>
      <c r="M57" s="98">
        <v>5.234974864587711</v>
      </c>
      <c r="N57" s="98">
        <v>5.0598848567558692</v>
      </c>
      <c r="O57" s="98">
        <v>5.0727708478929916</v>
      </c>
      <c r="P57" s="98">
        <v>4.5995459417003399</v>
      </c>
      <c r="Q57" s="98">
        <v>4.0418250297320357</v>
      </c>
      <c r="R57" s="98">
        <v>3.8928256568394746</v>
      </c>
      <c r="S57" s="98">
        <v>3.8335926255251875</v>
      </c>
      <c r="T57" s="98">
        <v>3.6315797435810202</v>
      </c>
      <c r="U57" s="98">
        <v>3.5877215944062502</v>
      </c>
      <c r="V57" s="98">
        <v>3.3827908656838468</v>
      </c>
      <c r="W57" s="98">
        <v>2.9648172307746248</v>
      </c>
      <c r="X57" s="98">
        <v>2.9226058223102864</v>
      </c>
      <c r="Y57" s="98">
        <v>2.768770799147013</v>
      </c>
      <c r="Z57" s="98"/>
      <c r="AA57" s="98"/>
      <c r="AB57" s="64"/>
    </row>
    <row r="58" spans="1:28" s="31" customFormat="1">
      <c r="A58" s="65" t="s">
        <v>256</v>
      </c>
      <c r="B58" s="96">
        <v>9.8624358431722712</v>
      </c>
      <c r="C58" s="96">
        <v>9.8624358431722712</v>
      </c>
      <c r="D58" s="97"/>
      <c r="E58" s="98"/>
      <c r="F58" s="98"/>
      <c r="G58" s="99"/>
      <c r="H58" s="96">
        <v>10.082106745783927</v>
      </c>
      <c r="I58" s="97"/>
      <c r="J58" s="99"/>
      <c r="K58" s="96">
        <v>9.7966601212223949</v>
      </c>
      <c r="L58" s="98">
        <v>9.3888309757337822</v>
      </c>
      <c r="M58" s="98">
        <v>9.0602934502421082</v>
      </c>
      <c r="N58" s="98">
        <v>8.7677942208753201</v>
      </c>
      <c r="O58" s="98">
        <v>8.5884889814356171</v>
      </c>
      <c r="P58" s="98">
        <v>8.0400805397730934</v>
      </c>
      <c r="Q58" s="98">
        <v>7.4160168629446304</v>
      </c>
      <c r="R58" s="98">
        <v>6.9665588652367321</v>
      </c>
      <c r="S58" s="98">
        <v>6.5219192731079412</v>
      </c>
      <c r="T58" s="98">
        <v>6.021573931950325</v>
      </c>
      <c r="U58" s="98">
        <v>5.3622078554984158</v>
      </c>
      <c r="V58" s="98">
        <v>4.5977711032641855</v>
      </c>
      <c r="W58" s="98">
        <v>3.933355376067647</v>
      </c>
      <c r="X58" s="98">
        <v>3.5994095115306433</v>
      </c>
      <c r="Y58" s="98">
        <v>3.2067163075842728</v>
      </c>
      <c r="Z58" s="98">
        <v>2.7034870117982437</v>
      </c>
      <c r="AA58" s="98"/>
      <c r="AB58" s="64"/>
    </row>
    <row r="59" spans="1:28" s="31" customFormat="1">
      <c r="A59" s="74" t="s">
        <v>513</v>
      </c>
      <c r="B59" s="101">
        <v>9.8351021942970771</v>
      </c>
      <c r="C59" s="101">
        <v>9.8351021942970771</v>
      </c>
      <c r="D59" s="102"/>
      <c r="E59" s="103"/>
      <c r="F59" s="103"/>
      <c r="G59" s="104"/>
      <c r="H59" s="101">
        <v>10.069812708371259</v>
      </c>
      <c r="I59" s="102"/>
      <c r="J59" s="104"/>
      <c r="K59" s="101">
        <v>9.7873400772357826</v>
      </c>
      <c r="L59" s="103">
        <v>9.3855339431610769</v>
      </c>
      <c r="M59" s="103">
        <v>9.0604192416098321</v>
      </c>
      <c r="N59" s="103">
        <v>8.7286671040801167</v>
      </c>
      <c r="O59" s="103">
        <v>8.5438008518358597</v>
      </c>
      <c r="P59" s="103">
        <v>7.9897091881650297</v>
      </c>
      <c r="Q59" s="103">
        <v>7.355053116028671</v>
      </c>
      <c r="R59" s="103">
        <v>6.8972113871063403</v>
      </c>
      <c r="S59" s="103">
        <v>6.4566498300025792</v>
      </c>
      <c r="T59" s="103">
        <v>5.9460414604840004</v>
      </c>
      <c r="U59" s="103">
        <v>5.2699218831869299</v>
      </c>
      <c r="V59" s="103">
        <v>4.5052657450769553</v>
      </c>
      <c r="W59" s="103">
        <v>3.7649480106085287</v>
      </c>
      <c r="X59" s="103">
        <v>3.4517583388439226</v>
      </c>
      <c r="Y59" s="103">
        <v>3.0576754142242537</v>
      </c>
      <c r="Z59" s="103">
        <v>2.564245576709669</v>
      </c>
      <c r="AA59" s="103">
        <v>2.2369227943521537</v>
      </c>
      <c r="AB59" s="64"/>
    </row>
    <row r="60" spans="1:28" s="31" customFormat="1">
      <c r="A60" s="58" t="s">
        <v>6</v>
      </c>
      <c r="B60" s="105"/>
      <c r="C60" s="105"/>
      <c r="D60" s="106"/>
      <c r="E60" s="107"/>
      <c r="F60" s="107"/>
      <c r="G60" s="108"/>
      <c r="H60" s="105"/>
      <c r="I60" s="106"/>
      <c r="J60" s="108"/>
      <c r="K60" s="105"/>
      <c r="L60" s="107"/>
      <c r="M60" s="107"/>
      <c r="N60" s="107"/>
      <c r="O60" s="107"/>
      <c r="P60" s="107"/>
      <c r="Q60" s="107"/>
      <c r="R60" s="107"/>
      <c r="S60" s="107"/>
      <c r="T60" s="107"/>
      <c r="U60" s="107"/>
      <c r="V60" s="107"/>
      <c r="W60" s="107"/>
      <c r="X60" s="107"/>
      <c r="Y60" s="107"/>
      <c r="Z60" s="107"/>
      <c r="AA60" s="107"/>
      <c r="AB60" s="64"/>
    </row>
    <row r="61" spans="1:28">
      <c r="A61" s="65" t="s">
        <v>509</v>
      </c>
      <c r="B61" s="96">
        <v>1.776595236241248</v>
      </c>
      <c r="C61" s="96">
        <v>1.776595236241248</v>
      </c>
      <c r="D61" s="97"/>
      <c r="E61" s="98"/>
      <c r="F61" s="98"/>
      <c r="G61" s="99"/>
      <c r="H61" s="96">
        <v>1.7275679210513113</v>
      </c>
      <c r="I61" s="97"/>
      <c r="J61" s="99"/>
      <c r="K61" s="96">
        <v>1.7308040838739096</v>
      </c>
      <c r="L61" s="98">
        <v>1.7206523517304486</v>
      </c>
      <c r="M61" s="98">
        <v>1.7162985765966894</v>
      </c>
      <c r="N61" s="98">
        <v>1.715050610920676</v>
      </c>
      <c r="O61" s="98">
        <v>1.7030305325777031</v>
      </c>
      <c r="P61" s="98">
        <v>1.7031515957146337</v>
      </c>
      <c r="Q61" s="98">
        <v>1.698188055228212</v>
      </c>
      <c r="R61" s="98">
        <v>1.6894604089568512</v>
      </c>
      <c r="S61" s="98">
        <v>1.6788214257970246</v>
      </c>
      <c r="T61" s="98">
        <v>1.6816944434574206</v>
      </c>
      <c r="U61" s="98">
        <v>1.6769499253637972</v>
      </c>
      <c r="V61" s="109"/>
      <c r="W61" s="109"/>
      <c r="X61" s="109"/>
      <c r="Y61" s="109"/>
      <c r="Z61" s="109"/>
      <c r="AA61" s="109"/>
      <c r="AB61" s="72"/>
    </row>
    <row r="62" spans="1:28">
      <c r="A62" s="65" t="s">
        <v>510</v>
      </c>
      <c r="B62" s="96">
        <v>1.7866390076860954</v>
      </c>
      <c r="C62" s="96">
        <v>1.7866390076860954</v>
      </c>
      <c r="D62" s="97"/>
      <c r="E62" s="98"/>
      <c r="F62" s="98"/>
      <c r="G62" s="99"/>
      <c r="H62" s="96">
        <v>1.7485630478839054</v>
      </c>
      <c r="I62" s="97"/>
      <c r="J62" s="99"/>
      <c r="K62" s="96">
        <v>1.7556920898626882</v>
      </c>
      <c r="L62" s="98">
        <v>1.7503898356119081</v>
      </c>
      <c r="M62" s="98">
        <v>1.7304182761798985</v>
      </c>
      <c r="N62" s="98">
        <v>1.7151517263121145</v>
      </c>
      <c r="O62" s="98">
        <v>1.6874404574883199</v>
      </c>
      <c r="P62" s="98">
        <v>1.6740913958155463</v>
      </c>
      <c r="Q62" s="98">
        <v>1.6550451206855772</v>
      </c>
      <c r="R62" s="98">
        <v>1.6355654567399711</v>
      </c>
      <c r="S62" s="98">
        <v>1.605442312236828</v>
      </c>
      <c r="T62" s="98">
        <v>1.5872133404435753</v>
      </c>
      <c r="U62" s="98">
        <v>1.5654715379066029</v>
      </c>
      <c r="V62" s="98">
        <v>1.5480786435047191</v>
      </c>
      <c r="W62" s="109"/>
      <c r="X62" s="109"/>
      <c r="Y62" s="109"/>
      <c r="Z62" s="109"/>
      <c r="AA62" s="109"/>
      <c r="AB62" s="72"/>
    </row>
    <row r="63" spans="1:28">
      <c r="A63" s="65" t="s">
        <v>511</v>
      </c>
      <c r="B63" s="96">
        <v>1.7800708290294567</v>
      </c>
      <c r="C63" s="96">
        <v>1.7800708290294567</v>
      </c>
      <c r="D63" s="97"/>
      <c r="E63" s="98"/>
      <c r="F63" s="98"/>
      <c r="G63" s="99"/>
      <c r="H63" s="96">
        <v>1.7613033102527047</v>
      </c>
      <c r="I63" s="97"/>
      <c r="J63" s="99"/>
      <c r="K63" s="96">
        <v>1.7520816566617234</v>
      </c>
      <c r="L63" s="98">
        <v>1.7842694368412579</v>
      </c>
      <c r="M63" s="98">
        <v>1.7645722664795007</v>
      </c>
      <c r="N63" s="98">
        <v>1.7460106757364788</v>
      </c>
      <c r="O63" s="98">
        <v>1.7283555231743248</v>
      </c>
      <c r="P63" s="98">
        <v>1.7115614305052995</v>
      </c>
      <c r="Q63" s="98">
        <v>1.6955863954542374</v>
      </c>
      <c r="R63" s="98">
        <v>1.6803904720565965</v>
      </c>
      <c r="S63" s="98">
        <v>1.6659356625883075</v>
      </c>
      <c r="T63" s="98">
        <v>1.6521858224965229</v>
      </c>
      <c r="U63" s="98">
        <v>1.6391065700190313</v>
      </c>
      <c r="V63" s="98">
        <v>1.6266652002119728</v>
      </c>
      <c r="W63" s="98">
        <v>1.6135872488565965</v>
      </c>
      <c r="X63" s="109"/>
      <c r="Y63" s="109"/>
      <c r="Z63" s="109"/>
      <c r="AA63" s="109"/>
      <c r="AB63" s="72"/>
    </row>
    <row r="64" spans="1:28">
      <c r="A64" s="65" t="s">
        <v>512</v>
      </c>
      <c r="B64" s="96">
        <v>1.7486462044136775</v>
      </c>
      <c r="C64" s="96">
        <v>1.7486462044136775</v>
      </c>
      <c r="D64" s="97"/>
      <c r="E64" s="98"/>
      <c r="F64" s="98"/>
      <c r="G64" s="99"/>
      <c r="H64" s="96">
        <v>1.73393657321843</v>
      </c>
      <c r="I64" s="97"/>
      <c r="J64" s="99"/>
      <c r="K64" s="96">
        <v>1.7269684792169624</v>
      </c>
      <c r="L64" s="98">
        <v>1.746479207015613</v>
      </c>
      <c r="M64" s="98">
        <v>1.7272955377910046</v>
      </c>
      <c r="N64" s="98">
        <v>1.7092290104608403</v>
      </c>
      <c r="O64" s="98">
        <v>1.6924035766173255</v>
      </c>
      <c r="P64" s="98">
        <v>1.6766086977304653</v>
      </c>
      <c r="Q64" s="98">
        <v>1.6617128706615247</v>
      </c>
      <c r="R64" s="98">
        <v>1.6475846588873866</v>
      </c>
      <c r="S64" s="98">
        <v>1.6342279982357621</v>
      </c>
      <c r="T64" s="98">
        <v>1.6212998449728064</v>
      </c>
      <c r="U64" s="98">
        <v>1.6091738455425508</v>
      </c>
      <c r="V64" s="98">
        <v>1.5976356020839417</v>
      </c>
      <c r="W64" s="98">
        <v>1.6294974720475908</v>
      </c>
      <c r="X64" s="98">
        <v>1.6604725124426907</v>
      </c>
      <c r="Y64" s="109"/>
      <c r="Z64" s="109"/>
      <c r="AA64" s="109"/>
      <c r="AB64" s="72"/>
    </row>
    <row r="65" spans="1:28" s="31" customFormat="1">
      <c r="A65" s="65" t="s">
        <v>254</v>
      </c>
      <c r="B65" s="96">
        <v>1.7394868672620696</v>
      </c>
      <c r="C65" s="96">
        <v>1.7394868672620696</v>
      </c>
      <c r="D65" s="97"/>
      <c r="E65" s="98"/>
      <c r="F65" s="98"/>
      <c r="G65" s="99"/>
      <c r="H65" s="96">
        <v>1.7255118685934403</v>
      </c>
      <c r="I65" s="97"/>
      <c r="J65" s="99"/>
      <c r="K65" s="96">
        <v>1.7192710168041223</v>
      </c>
      <c r="L65" s="98">
        <v>1.7349184247701568</v>
      </c>
      <c r="M65" s="98">
        <v>1.716526626804751</v>
      </c>
      <c r="N65" s="98">
        <v>1.6990937500631758</v>
      </c>
      <c r="O65" s="98">
        <v>1.6823388985662968</v>
      </c>
      <c r="P65" s="98">
        <v>1.6664856989508334</v>
      </c>
      <c r="Q65" s="98">
        <v>1.6514059925572033</v>
      </c>
      <c r="R65" s="98">
        <v>1.6370711560427864</v>
      </c>
      <c r="S65" s="98">
        <v>1.6234569706446726</v>
      </c>
      <c r="T65" s="98">
        <v>1.6105658784549275</v>
      </c>
      <c r="U65" s="98">
        <v>1.598338468723959</v>
      </c>
      <c r="V65" s="98">
        <v>1.5867781149239175</v>
      </c>
      <c r="W65" s="98">
        <v>1.6187903498863452</v>
      </c>
      <c r="X65" s="98">
        <v>1.6501220423944625</v>
      </c>
      <c r="Y65" s="98">
        <v>1.6799725716594653</v>
      </c>
      <c r="Z65" s="98"/>
      <c r="AA65" s="98"/>
      <c r="AB65" s="64"/>
    </row>
    <row r="66" spans="1:28" s="31" customFormat="1">
      <c r="A66" s="65" t="s">
        <v>256</v>
      </c>
      <c r="B66" s="96">
        <v>1.8287529712970707</v>
      </c>
      <c r="C66" s="96">
        <v>1.8287529712970707</v>
      </c>
      <c r="D66" s="97"/>
      <c r="E66" s="98"/>
      <c r="F66" s="98"/>
      <c r="G66" s="99"/>
      <c r="H66" s="96">
        <v>1.8098100694379242</v>
      </c>
      <c r="I66" s="97"/>
      <c r="J66" s="99"/>
      <c r="K66" s="96">
        <v>1.8027201710104714</v>
      </c>
      <c r="L66" s="98">
        <v>1.8184243282563162</v>
      </c>
      <c r="M66" s="98">
        <v>1.7589061334250218</v>
      </c>
      <c r="N66" s="98">
        <v>1.7376002752290509</v>
      </c>
      <c r="O66" s="98">
        <v>1.7175701798798773</v>
      </c>
      <c r="P66" s="98">
        <v>1.6987942651504149</v>
      </c>
      <c r="Q66" s="98">
        <v>1.6811687853544699</v>
      </c>
      <c r="R66" s="98">
        <v>1.6646206297607471</v>
      </c>
      <c r="S66" s="98">
        <v>1.6490828112282874</v>
      </c>
      <c r="T66" s="98">
        <v>1.6344994464269771</v>
      </c>
      <c r="U66" s="98">
        <v>1.6208027696783736</v>
      </c>
      <c r="V66" s="98">
        <v>1.6079450869249559</v>
      </c>
      <c r="W66" s="98">
        <v>1.5947048341091681</v>
      </c>
      <c r="X66" s="98">
        <v>1.5821531596600671</v>
      </c>
      <c r="Y66" s="98">
        <v>1.570299882366349</v>
      </c>
      <c r="Z66" s="98">
        <v>1.5591041996319719</v>
      </c>
      <c r="AA66" s="98"/>
      <c r="AB66" s="64"/>
    </row>
    <row r="67" spans="1:28" s="31" customFormat="1">
      <c r="A67" s="74" t="s">
        <v>513</v>
      </c>
      <c r="B67" s="101">
        <v>1.8438479937028232</v>
      </c>
      <c r="C67" s="101">
        <v>1.8438479937028234</v>
      </c>
      <c r="D67" s="102"/>
      <c r="E67" s="103"/>
      <c r="F67" s="103"/>
      <c r="G67" s="104"/>
      <c r="H67" s="101">
        <v>1.8223402736051399</v>
      </c>
      <c r="I67" s="102"/>
      <c r="J67" s="104"/>
      <c r="K67" s="101">
        <v>1.8140103932584131</v>
      </c>
      <c r="L67" s="103">
        <v>1.8290344598882886</v>
      </c>
      <c r="M67" s="103">
        <v>1.7723527749375796</v>
      </c>
      <c r="N67" s="103">
        <v>1.7530518349183288</v>
      </c>
      <c r="O67" s="103">
        <v>1.7349119462787852</v>
      </c>
      <c r="P67" s="103">
        <v>1.7179180406117789</v>
      </c>
      <c r="Q67" s="103">
        <v>1.7019735316506508</v>
      </c>
      <c r="R67" s="103">
        <v>1.687011564590986</v>
      </c>
      <c r="S67" s="103">
        <v>1.6729709650810298</v>
      </c>
      <c r="T67" s="103">
        <v>1.6598011564460127</v>
      </c>
      <c r="U67" s="103">
        <v>1.6474395996395224</v>
      </c>
      <c r="V67" s="103">
        <v>1.6358432070474647</v>
      </c>
      <c r="W67" s="103">
        <v>1.6254596713408911</v>
      </c>
      <c r="X67" s="103">
        <v>1.6156074357322925</v>
      </c>
      <c r="Y67" s="103">
        <v>1.6063355716392334</v>
      </c>
      <c r="Z67" s="103">
        <v>1.5976079351722789</v>
      </c>
      <c r="AA67" s="103">
        <v>1.5893804409994456</v>
      </c>
      <c r="AB67" s="64"/>
    </row>
    <row r="68" spans="1:28">
      <c r="A68" s="47" t="s">
        <v>354</v>
      </c>
      <c r="B68" s="110"/>
      <c r="C68" s="110"/>
      <c r="D68" s="111"/>
      <c r="E68" s="109"/>
      <c r="F68" s="109"/>
      <c r="G68" s="112"/>
      <c r="H68" s="110"/>
      <c r="I68" s="111"/>
      <c r="J68" s="112"/>
      <c r="K68" s="110"/>
      <c r="L68" s="109"/>
      <c r="M68" s="109"/>
      <c r="N68" s="109"/>
      <c r="O68" s="109"/>
      <c r="P68" s="109"/>
      <c r="Q68" s="109"/>
      <c r="R68" s="109"/>
      <c r="S68" s="109"/>
      <c r="T68" s="109"/>
      <c r="U68" s="109"/>
      <c r="V68" s="109"/>
      <c r="W68" s="109"/>
      <c r="X68" s="109"/>
      <c r="Y68" s="109"/>
      <c r="Z68" s="109"/>
      <c r="AA68" s="109"/>
      <c r="AB68" s="72"/>
    </row>
    <row r="69" spans="1:28">
      <c r="A69" s="65" t="s">
        <v>509</v>
      </c>
      <c r="B69" s="96">
        <v>1.2755101338710124</v>
      </c>
      <c r="C69" s="96">
        <v>1.2755101338710124</v>
      </c>
      <c r="D69" s="97"/>
      <c r="E69" s="98"/>
      <c r="F69" s="98"/>
      <c r="G69" s="99"/>
      <c r="H69" s="96">
        <v>1.1230742911217473</v>
      </c>
      <c r="I69" s="97"/>
      <c r="J69" s="99"/>
      <c r="K69" s="96">
        <v>1.1439359765720221</v>
      </c>
      <c r="L69" s="98">
        <v>1.1462136015843045</v>
      </c>
      <c r="M69" s="98">
        <v>1.0531278669934463</v>
      </c>
      <c r="N69" s="98">
        <v>1.1140272450681785</v>
      </c>
      <c r="O69" s="98">
        <v>0.93641604342816354</v>
      </c>
      <c r="P69" s="98">
        <v>0.90736632767802294</v>
      </c>
      <c r="Q69" s="98">
        <v>1.026212345568799</v>
      </c>
      <c r="R69" s="98">
        <v>1.0534255270400639</v>
      </c>
      <c r="S69" s="98">
        <v>1.00343640082345</v>
      </c>
      <c r="T69" s="98">
        <v>0.91764024632801555</v>
      </c>
      <c r="U69" s="98">
        <v>0.98631634977570304</v>
      </c>
      <c r="V69" s="109"/>
      <c r="W69" s="109"/>
      <c r="X69" s="109"/>
      <c r="Y69" s="109"/>
      <c r="Z69" s="109"/>
      <c r="AA69" s="109"/>
      <c r="AB69" s="72"/>
    </row>
    <row r="70" spans="1:28">
      <c r="A70" s="65" t="s">
        <v>510</v>
      </c>
      <c r="B70" s="96">
        <v>1.3301616042898612</v>
      </c>
      <c r="C70" s="96">
        <v>1.3301616042898612</v>
      </c>
      <c r="D70" s="97"/>
      <c r="E70" s="98"/>
      <c r="F70" s="98"/>
      <c r="G70" s="99"/>
      <c r="H70" s="96">
        <v>1.1704879788607723</v>
      </c>
      <c r="I70" s="97"/>
      <c r="J70" s="99"/>
      <c r="K70" s="96">
        <v>1.1499371924484629</v>
      </c>
      <c r="L70" s="98">
        <v>1.1525725846759074</v>
      </c>
      <c r="M70" s="98">
        <v>1.0586290262449352</v>
      </c>
      <c r="N70" s="98">
        <v>1.1174766984462694</v>
      </c>
      <c r="O70" s="98">
        <v>0.93963337268831271</v>
      </c>
      <c r="P70" s="98">
        <v>0.90898442112096445</v>
      </c>
      <c r="Q70" s="98">
        <v>1.030931635053044</v>
      </c>
      <c r="R70" s="98">
        <v>1.0709909577906618</v>
      </c>
      <c r="S70" s="98">
        <v>0.96517802323616986</v>
      </c>
      <c r="T70" s="98">
        <v>0.88986177768109787</v>
      </c>
      <c r="U70" s="98">
        <v>0.89849892618508509</v>
      </c>
      <c r="V70" s="98">
        <v>0.78974489778058798</v>
      </c>
      <c r="W70" s="109"/>
      <c r="X70" s="109"/>
      <c r="Y70" s="109"/>
      <c r="Z70" s="109"/>
      <c r="AA70" s="109"/>
      <c r="AB70" s="72"/>
    </row>
    <row r="71" spans="1:28">
      <c r="A71" s="65" t="s">
        <v>511</v>
      </c>
      <c r="B71" s="96">
        <v>1.2259937220260662</v>
      </c>
      <c r="C71" s="96">
        <v>1.2259937220260662</v>
      </c>
      <c r="D71" s="97"/>
      <c r="E71" s="98"/>
      <c r="F71" s="98"/>
      <c r="G71" s="99"/>
      <c r="H71" s="96">
        <v>1.0741471159519709</v>
      </c>
      <c r="I71" s="97"/>
      <c r="J71" s="99"/>
      <c r="K71" s="96">
        <v>1.1238862966055629</v>
      </c>
      <c r="L71" s="98">
        <v>1.1272145330035233</v>
      </c>
      <c r="M71" s="98">
        <v>1.0367476491541789</v>
      </c>
      <c r="N71" s="98">
        <v>1.104046779566471</v>
      </c>
      <c r="O71" s="98">
        <v>0.92621424406042629</v>
      </c>
      <c r="P71" s="98">
        <v>0.91402580820287294</v>
      </c>
      <c r="Q71" s="98">
        <v>1.0334713211720139</v>
      </c>
      <c r="R71" s="98">
        <v>1.060683411955843</v>
      </c>
      <c r="S71" s="98">
        <v>0.96089909596681666</v>
      </c>
      <c r="T71" s="98">
        <v>0.91101969513877057</v>
      </c>
      <c r="U71" s="98">
        <v>0.94587370883176969</v>
      </c>
      <c r="V71" s="98">
        <v>0.84871044543712149</v>
      </c>
      <c r="W71" s="98">
        <v>0.87471646212045273</v>
      </c>
      <c r="X71" s="109"/>
      <c r="Y71" s="109"/>
      <c r="Z71" s="109"/>
      <c r="AA71" s="109"/>
      <c r="AB71" s="72"/>
    </row>
    <row r="72" spans="1:28">
      <c r="A72" s="65" t="s">
        <v>512</v>
      </c>
      <c r="B72" s="96">
        <v>1.2255687844766356</v>
      </c>
      <c r="C72" s="96">
        <v>1.2255687844766356</v>
      </c>
      <c r="D72" s="97"/>
      <c r="E72" s="98"/>
      <c r="F72" s="98"/>
      <c r="G72" s="99"/>
      <c r="H72" s="96">
        <v>1.0722836149872124</v>
      </c>
      <c r="I72" s="97"/>
      <c r="J72" s="99"/>
      <c r="K72" s="96">
        <v>1.1225832565399034</v>
      </c>
      <c r="L72" s="98">
        <v>1.1192956285772317</v>
      </c>
      <c r="M72" s="98">
        <v>1.0310329907305475</v>
      </c>
      <c r="N72" s="98">
        <v>1.0981335972983206</v>
      </c>
      <c r="O72" s="98">
        <v>0.92288388450173642</v>
      </c>
      <c r="P72" s="98">
        <v>0.9111044349428935</v>
      </c>
      <c r="Q72" s="98">
        <v>1.0309025583155373</v>
      </c>
      <c r="R72" s="98">
        <v>1.0697598743002046</v>
      </c>
      <c r="S72" s="98">
        <v>0.96959262661668832</v>
      </c>
      <c r="T72" s="98">
        <v>0.91675325480816072</v>
      </c>
      <c r="U72" s="98">
        <v>0.95032802033702324</v>
      </c>
      <c r="V72" s="98">
        <v>0.848374246392127</v>
      </c>
      <c r="W72" s="98">
        <v>0.87392323079208789</v>
      </c>
      <c r="X72" s="98">
        <v>0.74693924363719144</v>
      </c>
      <c r="Y72" s="109"/>
      <c r="Z72" s="109"/>
      <c r="AA72" s="109"/>
      <c r="AB72" s="72"/>
    </row>
    <row r="73" spans="1:28" s="31" customFormat="1" ht="14.25" customHeight="1">
      <c r="A73" s="65" t="s">
        <v>254</v>
      </c>
      <c r="B73" s="96">
        <v>1.6629096891615383</v>
      </c>
      <c r="C73" s="96">
        <v>1.6629096891615378</v>
      </c>
      <c r="D73" s="97"/>
      <c r="E73" s="98"/>
      <c r="F73" s="98"/>
      <c r="G73" s="99"/>
      <c r="H73" s="96">
        <v>1.7614887063314786</v>
      </c>
      <c r="I73" s="97"/>
      <c r="J73" s="99"/>
      <c r="K73" s="96">
        <v>1.7263841695485505</v>
      </c>
      <c r="L73" s="98">
        <v>1.6958655142527403</v>
      </c>
      <c r="M73" s="98">
        <v>1.5836350492089699</v>
      </c>
      <c r="N73" s="98">
        <v>1.6613449639349616</v>
      </c>
      <c r="O73" s="98">
        <v>1.4186957828135218</v>
      </c>
      <c r="P73" s="98">
        <v>1.4217253250187682</v>
      </c>
      <c r="Q73" s="98">
        <v>1.5473904300544608</v>
      </c>
      <c r="R73" s="98">
        <v>1.5174489944701397</v>
      </c>
      <c r="S73" s="98">
        <v>1.3735804523790309</v>
      </c>
      <c r="T73" s="98">
        <v>1.2682686097256535</v>
      </c>
      <c r="U73" s="98">
        <v>1.3598859554686189</v>
      </c>
      <c r="V73" s="98">
        <v>1.3290671420841083</v>
      </c>
      <c r="W73" s="98">
        <v>1.4256822004721468</v>
      </c>
      <c r="X73" s="98">
        <v>1.3104063118273441</v>
      </c>
      <c r="Y73" s="98">
        <v>1.3669625350844614</v>
      </c>
      <c r="Z73" s="98"/>
      <c r="AA73" s="98"/>
      <c r="AB73" s="64"/>
    </row>
    <row r="74" spans="1:28" s="31" customFormat="1">
      <c r="A74" s="65" t="s">
        <v>256</v>
      </c>
      <c r="B74" s="96">
        <v>1.6840783774850872</v>
      </c>
      <c r="C74" s="96">
        <v>1.6840783774850869</v>
      </c>
      <c r="D74" s="97"/>
      <c r="E74" s="98"/>
      <c r="F74" s="98"/>
      <c r="G74" s="99"/>
      <c r="H74" s="96">
        <v>1.8027027608462538</v>
      </c>
      <c r="I74" s="97"/>
      <c r="J74" s="99"/>
      <c r="K74" s="96">
        <v>1.7681315484796269</v>
      </c>
      <c r="L74" s="98">
        <v>1.7507162476531821</v>
      </c>
      <c r="M74" s="98">
        <v>1.6395385185373299</v>
      </c>
      <c r="N74" s="98">
        <v>1.6846041116833785</v>
      </c>
      <c r="O74" s="98">
        <v>1.4352980066686201</v>
      </c>
      <c r="P74" s="98">
        <v>1.4285925855499138</v>
      </c>
      <c r="Q74" s="98">
        <v>1.5535157149679777</v>
      </c>
      <c r="R74" s="98">
        <v>1.5281106009518928</v>
      </c>
      <c r="S74" s="98">
        <v>1.3794200187441956</v>
      </c>
      <c r="T74" s="98">
        <v>1.280361475554977</v>
      </c>
      <c r="U74" s="98">
        <v>1.4767026306898021</v>
      </c>
      <c r="V74" s="98">
        <v>1.251591419558475</v>
      </c>
      <c r="W74" s="98">
        <v>1.3151604676911828</v>
      </c>
      <c r="X74" s="98">
        <v>1.2494306127004591</v>
      </c>
      <c r="Y74" s="98">
        <v>1.2387812190410259</v>
      </c>
      <c r="Z74" s="98">
        <v>1.2429418071398657</v>
      </c>
      <c r="AA74" s="98"/>
      <c r="AB74" s="64"/>
    </row>
    <row r="75" spans="1:28" s="31" customFormat="1">
      <c r="A75" s="65" t="s">
        <v>513</v>
      </c>
      <c r="B75" s="96">
        <v>1.6828055978243401</v>
      </c>
      <c r="C75" s="96">
        <v>1.6828055978243399</v>
      </c>
      <c r="D75" s="97"/>
      <c r="E75" s="98"/>
      <c r="F75" s="98"/>
      <c r="G75" s="99"/>
      <c r="H75" s="96">
        <v>1.8022989969915486</v>
      </c>
      <c r="I75" s="97"/>
      <c r="J75" s="99"/>
      <c r="K75" s="96">
        <v>1.7677664999539473</v>
      </c>
      <c r="L75" s="98">
        <v>1.7502811302994141</v>
      </c>
      <c r="M75" s="98">
        <v>1.6392140863053148</v>
      </c>
      <c r="N75" s="98">
        <v>1.6843777239512312</v>
      </c>
      <c r="O75" s="98">
        <v>1.435884771481243</v>
      </c>
      <c r="P75" s="98">
        <v>1.4285401443352181</v>
      </c>
      <c r="Q75" s="98">
        <v>1.5521060469180505</v>
      </c>
      <c r="R75" s="98">
        <v>1.4983055576955586</v>
      </c>
      <c r="S75" s="98">
        <v>1.3642056856458382</v>
      </c>
      <c r="T75" s="98">
        <v>1.2751482383955339</v>
      </c>
      <c r="U75" s="98">
        <v>1.4651363250626999</v>
      </c>
      <c r="V75" s="98">
        <v>1.2407895579336718</v>
      </c>
      <c r="W75" s="98">
        <v>1.3086307027224384</v>
      </c>
      <c r="X75" s="98">
        <v>1.2489033493714095</v>
      </c>
      <c r="Y75" s="98">
        <v>1.2395029193341092</v>
      </c>
      <c r="Z75" s="98">
        <v>1.2510834388575605</v>
      </c>
      <c r="AA75" s="98">
        <v>1.0730099548650169</v>
      </c>
      <c r="AB75" s="64"/>
    </row>
    <row r="76" spans="1:28" s="31" customFormat="1">
      <c r="A76" s="58" t="s">
        <v>7</v>
      </c>
      <c r="B76" s="105"/>
      <c r="C76" s="105"/>
      <c r="D76" s="106"/>
      <c r="E76" s="107"/>
      <c r="F76" s="107"/>
      <c r="G76" s="108"/>
      <c r="H76" s="105"/>
      <c r="I76" s="106"/>
      <c r="J76" s="108"/>
      <c r="K76" s="105"/>
      <c r="L76" s="107"/>
      <c r="M76" s="107"/>
      <c r="N76" s="107"/>
      <c r="O76" s="107"/>
      <c r="P76" s="107"/>
      <c r="Q76" s="107"/>
      <c r="R76" s="107"/>
      <c r="S76" s="107"/>
      <c r="T76" s="107"/>
      <c r="U76" s="107"/>
      <c r="V76" s="107"/>
      <c r="W76" s="107"/>
      <c r="X76" s="107"/>
      <c r="Y76" s="107"/>
      <c r="Z76" s="107"/>
      <c r="AA76" s="107"/>
      <c r="AB76" s="64"/>
    </row>
    <row r="77" spans="1:28">
      <c r="A77" s="65" t="s">
        <v>509</v>
      </c>
      <c r="B77" s="96">
        <v>-8.2929108507512268</v>
      </c>
      <c r="C77" s="96">
        <v>-8.2929108507512268</v>
      </c>
      <c r="D77" s="97"/>
      <c r="E77" s="98"/>
      <c r="F77" s="98"/>
      <c r="G77" s="99"/>
      <c r="H77" s="96">
        <v>-9.4710924308246476</v>
      </c>
      <c r="I77" s="97"/>
      <c r="J77" s="99"/>
      <c r="K77" s="96">
        <v>-9.4827444846247513</v>
      </c>
      <c r="L77" s="98">
        <v>-9.6389253285104708</v>
      </c>
      <c r="M77" s="98">
        <v>-9.6168677394844906</v>
      </c>
      <c r="N77" s="98">
        <v>-9.656500593810593</v>
      </c>
      <c r="O77" s="98">
        <v>-9.7819589513142873</v>
      </c>
      <c r="P77" s="98">
        <v>-10.004134440426839</v>
      </c>
      <c r="Q77" s="98">
        <v>-10.258161414837435</v>
      </c>
      <c r="R77" s="98">
        <v>-10.252194155672139</v>
      </c>
      <c r="S77" s="98">
        <v>-10.154704886481202</v>
      </c>
      <c r="T77" s="98">
        <v>-10.083552619009795</v>
      </c>
      <c r="U77" s="98">
        <v>-10.064362162993232</v>
      </c>
      <c r="V77" s="109"/>
      <c r="W77" s="109"/>
      <c r="X77" s="109"/>
      <c r="Y77" s="109"/>
      <c r="Z77" s="109"/>
      <c r="AA77" s="109"/>
      <c r="AB77" s="72"/>
    </row>
    <row r="78" spans="1:28">
      <c r="A78" s="65" t="s">
        <v>510</v>
      </c>
      <c r="B78" s="96">
        <v>-8.2718918298855986</v>
      </c>
      <c r="C78" s="96">
        <v>-8.2718918298855986</v>
      </c>
      <c r="D78" s="97"/>
      <c r="E78" s="98"/>
      <c r="F78" s="98"/>
      <c r="G78" s="99"/>
      <c r="H78" s="96">
        <v>-9.3782009306442973</v>
      </c>
      <c r="I78" s="97"/>
      <c r="J78" s="99"/>
      <c r="K78" s="96">
        <v>-9.4410430528767435</v>
      </c>
      <c r="L78" s="98">
        <v>-9.6207975304307958</v>
      </c>
      <c r="M78" s="98">
        <v>-9.5892665330958753</v>
      </c>
      <c r="N78" s="98">
        <v>-9.6176524504983583</v>
      </c>
      <c r="O78" s="98">
        <v>-9.7480117555196255</v>
      </c>
      <c r="P78" s="98">
        <v>-9.9681863613548778</v>
      </c>
      <c r="Q78" s="98">
        <v>-10.20450389102974</v>
      </c>
      <c r="R78" s="98">
        <v>-10.200543251597647</v>
      </c>
      <c r="S78" s="98">
        <v>-10.079165142472316</v>
      </c>
      <c r="T78" s="98">
        <v>-10.009268419027373</v>
      </c>
      <c r="U78" s="98">
        <v>-10.010370438017</v>
      </c>
      <c r="V78" s="98">
        <v>-9.9748043505408859</v>
      </c>
      <c r="W78" s="109"/>
      <c r="X78" s="109"/>
      <c r="Y78" s="109"/>
      <c r="Z78" s="109"/>
      <c r="AA78" s="109"/>
      <c r="AB78" s="72"/>
    </row>
    <row r="79" spans="1:28">
      <c r="A79" s="65" t="s">
        <v>511</v>
      </c>
      <c r="B79" s="96">
        <v>-8.3045826045130937</v>
      </c>
      <c r="C79" s="96">
        <v>-8.3045826045130937</v>
      </c>
      <c r="D79" s="97"/>
      <c r="E79" s="98"/>
      <c r="F79" s="98"/>
      <c r="G79" s="99"/>
      <c r="H79" s="96">
        <v>-9.4809391714997879</v>
      </c>
      <c r="I79" s="97"/>
      <c r="J79" s="99"/>
      <c r="K79" s="96">
        <v>-9.4668492889009848</v>
      </c>
      <c r="L79" s="98">
        <v>-9.627809490040633</v>
      </c>
      <c r="M79" s="98">
        <v>-9.572736127171833</v>
      </c>
      <c r="N79" s="98">
        <v>-9.6236836444290148</v>
      </c>
      <c r="O79" s="98">
        <v>-9.8369911229743252</v>
      </c>
      <c r="P79" s="98">
        <v>-10.144054562317026</v>
      </c>
      <c r="Q79" s="98">
        <v>-10.35483764136368</v>
      </c>
      <c r="R79" s="98">
        <v>-10.178938140166018</v>
      </c>
      <c r="S79" s="98">
        <v>-10.124617485795167</v>
      </c>
      <c r="T79" s="98">
        <v>-10.048220755494414</v>
      </c>
      <c r="U79" s="98">
        <v>-10.0367480637247</v>
      </c>
      <c r="V79" s="98">
        <v>-9.9934684597775458</v>
      </c>
      <c r="W79" s="98">
        <v>-9.5843502338546056</v>
      </c>
      <c r="X79" s="109"/>
      <c r="Y79" s="109"/>
      <c r="Z79" s="109"/>
      <c r="AA79" s="109"/>
      <c r="AB79" s="72"/>
    </row>
    <row r="80" spans="1:28">
      <c r="A80" s="65" t="s">
        <v>512</v>
      </c>
      <c r="B80" s="96">
        <v>-8.2260200712212352</v>
      </c>
      <c r="C80" s="96">
        <v>-8.2260200712212352</v>
      </c>
      <c r="D80" s="97"/>
      <c r="E80" s="98"/>
      <c r="F80" s="98"/>
      <c r="G80" s="99"/>
      <c r="H80" s="96">
        <v>-9.0898004303923798</v>
      </c>
      <c r="I80" s="97"/>
      <c r="J80" s="99"/>
      <c r="K80" s="96">
        <v>-9.3162686735486417</v>
      </c>
      <c r="L80" s="98">
        <v>-9.573911302305973</v>
      </c>
      <c r="M80" s="98">
        <v>-9.4827097000793223</v>
      </c>
      <c r="N80" s="98">
        <v>-9.4762606422344184</v>
      </c>
      <c r="O80" s="98">
        <v>-9.6618450066652279</v>
      </c>
      <c r="P80" s="98">
        <v>-9.9541763480657828</v>
      </c>
      <c r="Q80" s="98">
        <v>-10.296165061875373</v>
      </c>
      <c r="R80" s="98">
        <v>-10.131931337163541</v>
      </c>
      <c r="S80" s="98">
        <v>-9.9383796562618283</v>
      </c>
      <c r="T80" s="98">
        <v>-9.9101527638611522</v>
      </c>
      <c r="U80" s="98">
        <v>-9.8779908938681693</v>
      </c>
      <c r="V80" s="98">
        <v>-9.8002215931178771</v>
      </c>
      <c r="W80" s="98">
        <v>-9.6020479352608188</v>
      </c>
      <c r="X80" s="98">
        <v>-9.1407085443492324</v>
      </c>
      <c r="Y80" s="109"/>
      <c r="Z80" s="109"/>
      <c r="AA80" s="109"/>
      <c r="AB80" s="72"/>
    </row>
    <row r="81" spans="1:28" s="31" customFormat="1">
      <c r="A81" s="65" t="s">
        <v>254</v>
      </c>
      <c r="B81" s="96">
        <v>-6.9930484337628185</v>
      </c>
      <c r="C81" s="96">
        <v>-6.9930484337628185</v>
      </c>
      <c r="D81" s="97"/>
      <c r="E81" s="98"/>
      <c r="F81" s="98"/>
      <c r="G81" s="99"/>
      <c r="H81" s="96">
        <v>-7.3199241996665352</v>
      </c>
      <c r="I81" s="97"/>
      <c r="J81" s="99"/>
      <c r="K81" s="96">
        <v>-8.4016684969472877</v>
      </c>
      <c r="L81" s="98">
        <v>-8.7769315461085444</v>
      </c>
      <c r="M81" s="98">
        <v>-8.9369510025408445</v>
      </c>
      <c r="N81" s="98">
        <v>-9.1491372299514904</v>
      </c>
      <c r="O81" s="98">
        <v>-9.3236653212341043</v>
      </c>
      <c r="P81" s="98">
        <v>-9.5318809395369168</v>
      </c>
      <c r="Q81" s="98">
        <v>-9.6834218017572002</v>
      </c>
      <c r="R81" s="98">
        <v>-9.7360232936121349</v>
      </c>
      <c r="S81" s="98">
        <v>-9.7077426818563879</v>
      </c>
      <c r="T81" s="98">
        <v>-9.7419393203806397</v>
      </c>
      <c r="U81" s="98">
        <v>-9.6916058423306168</v>
      </c>
      <c r="V81" s="98">
        <v>-9.6419753101498706</v>
      </c>
      <c r="W81" s="98">
        <v>-9.8725807786582642</v>
      </c>
      <c r="X81" s="98">
        <v>-9.8811698263776968</v>
      </c>
      <c r="Y81" s="98">
        <v>-9.9229842508613437</v>
      </c>
      <c r="Z81" s="98"/>
      <c r="AA81" s="98"/>
      <c r="AB81" s="64"/>
    </row>
    <row r="82" spans="1:28">
      <c r="A82" s="65" t="s">
        <v>256</v>
      </c>
      <c r="B82" s="90">
        <v>-7.0372096725807003</v>
      </c>
      <c r="C82" s="90">
        <v>-7.0372096725807003</v>
      </c>
      <c r="D82" s="76"/>
      <c r="E82" s="77"/>
      <c r="F82" s="77"/>
      <c r="G82" s="78"/>
      <c r="H82" s="90">
        <v>-7.5650237568909144</v>
      </c>
      <c r="I82" s="76"/>
      <c r="J82" s="78"/>
      <c r="K82" s="79">
        <v>-8.5003588571702693</v>
      </c>
      <c r="L82" s="80">
        <v>-8.7981400490073884</v>
      </c>
      <c r="M82" s="80">
        <v>-9.0054840131065195</v>
      </c>
      <c r="N82" s="80">
        <v>-9.2439026077197504</v>
      </c>
      <c r="O82" s="80">
        <v>-9.371730249235549</v>
      </c>
      <c r="P82" s="81">
        <v>-9.6021880035216114</v>
      </c>
      <c r="Q82" s="81">
        <v>-9.7304486828885786</v>
      </c>
      <c r="R82" s="80">
        <v>-9.8420559805635648</v>
      </c>
      <c r="S82" s="80">
        <v>-9.8193684070203702</v>
      </c>
      <c r="T82" s="80">
        <v>-9.869168036450132</v>
      </c>
      <c r="U82" s="80">
        <v>-9.7937376415851158</v>
      </c>
      <c r="V82" s="81">
        <v>-9.739978703839677</v>
      </c>
      <c r="W82" s="81">
        <v>-9.8748726902423343</v>
      </c>
      <c r="X82" s="80">
        <v>-9.9047826746209768</v>
      </c>
      <c r="Y82" s="80">
        <v>-10.000876959177857</v>
      </c>
      <c r="Z82" s="80">
        <v>-9.9907423672825573</v>
      </c>
      <c r="AA82" s="109"/>
      <c r="AB82" s="72"/>
    </row>
    <row r="83" spans="1:28">
      <c r="A83" s="91" t="s">
        <v>513</v>
      </c>
      <c r="B83" s="101">
        <v>-8.7620986560687584</v>
      </c>
      <c r="C83" s="101">
        <v>-8.7620986560687584</v>
      </c>
      <c r="D83" s="102"/>
      <c r="E83" s="103"/>
      <c r="F83" s="103"/>
      <c r="G83" s="104"/>
      <c r="H83" s="101">
        <v>-9.4870437551206539</v>
      </c>
      <c r="I83" s="102"/>
      <c r="J83" s="104"/>
      <c r="K83" s="101">
        <v>-10.122873490846855</v>
      </c>
      <c r="L83" s="103">
        <v>-10.397477611891594</v>
      </c>
      <c r="M83" s="103">
        <v>-10.44755320615036</v>
      </c>
      <c r="N83" s="103">
        <v>-10.509455674502329</v>
      </c>
      <c r="O83" s="103">
        <v>-10.507529715381878</v>
      </c>
      <c r="P83" s="103">
        <v>-10.570974900070045</v>
      </c>
      <c r="Q83" s="103">
        <v>-10.566861136704027</v>
      </c>
      <c r="R83" s="103">
        <v>-10.513558960251043</v>
      </c>
      <c r="S83" s="103">
        <v>-10.481775300621575</v>
      </c>
      <c r="T83" s="103">
        <v>-10.540733856111894</v>
      </c>
      <c r="U83" s="103">
        <v>-10.520637211237599</v>
      </c>
      <c r="V83" s="103">
        <v>-10.53219173668322</v>
      </c>
      <c r="W83" s="103">
        <v>-10.546814525453529</v>
      </c>
      <c r="X83" s="103">
        <v>-10.459328058242157</v>
      </c>
      <c r="Y83" s="103">
        <v>-10.412639429060217</v>
      </c>
      <c r="Z83" s="103">
        <v>-10.28137890246488</v>
      </c>
      <c r="AA83" s="103">
        <v>-10.169959012543355</v>
      </c>
      <c r="AB83" s="72"/>
    </row>
    <row r="84" spans="1:28">
      <c r="AA84" s="93"/>
    </row>
    <row r="85" spans="1:28">
      <c r="AA85" s="93"/>
    </row>
    <row r="86" spans="1:28" s="5" customFormat="1">
      <c r="D86" s="54"/>
      <c r="E86" s="54"/>
      <c r="F86" s="54"/>
      <c r="G86" s="54"/>
      <c r="I86" s="54"/>
      <c r="J86" s="54"/>
      <c r="AA86" s="94"/>
    </row>
    <row r="87" spans="1:28">
      <c r="AA87" s="93"/>
    </row>
    <row r="88" spans="1:28">
      <c r="AA88" s="93"/>
    </row>
    <row r="89" spans="1:28">
      <c r="AA89" s="93"/>
    </row>
    <row r="90" spans="1:28">
      <c r="AA90" s="93"/>
    </row>
    <row r="91" spans="1:28" s="31" customFormat="1">
      <c r="D91" s="64"/>
      <c r="E91" s="64"/>
      <c r="F91" s="64"/>
      <c r="G91" s="64"/>
      <c r="I91" s="64"/>
      <c r="J91" s="64"/>
      <c r="AA91" s="95"/>
    </row>
    <row r="92" spans="1:28" s="31" customFormat="1">
      <c r="D92" s="64"/>
      <c r="E92" s="64"/>
      <c r="F92" s="64"/>
      <c r="G92" s="64"/>
      <c r="I92" s="64"/>
      <c r="J92" s="64"/>
      <c r="AA92" s="95"/>
    </row>
    <row r="93" spans="1:28" s="31" customFormat="1">
      <c r="D93" s="64"/>
      <c r="E93" s="64"/>
      <c r="F93" s="64"/>
      <c r="G93" s="64"/>
      <c r="I93" s="64"/>
      <c r="J93" s="64"/>
      <c r="AA93" s="95"/>
    </row>
    <row r="94" spans="1:28">
      <c r="AA94" s="93"/>
    </row>
    <row r="95" spans="1:28">
      <c r="AA95" s="93"/>
    </row>
    <row r="96" spans="1:28">
      <c r="AA96" s="93"/>
    </row>
    <row r="97" spans="4:27">
      <c r="AA97" s="93"/>
    </row>
    <row r="98" spans="4:27" s="31" customFormat="1">
      <c r="D98" s="64"/>
      <c r="E98" s="64"/>
      <c r="F98" s="64"/>
      <c r="G98" s="64"/>
      <c r="I98" s="64"/>
      <c r="J98" s="64"/>
      <c r="AA98" s="95"/>
    </row>
    <row r="99" spans="4:27" s="31" customFormat="1">
      <c r="D99" s="64"/>
      <c r="E99" s="64"/>
      <c r="F99" s="64"/>
      <c r="G99" s="64"/>
      <c r="I99" s="64"/>
      <c r="J99" s="64"/>
      <c r="AA99" s="95"/>
    </row>
    <row r="100" spans="4:27">
      <c r="AA100" s="93"/>
    </row>
    <row r="101" spans="4:27">
      <c r="AA101" s="93"/>
    </row>
    <row r="105" spans="4:27" s="31" customFormat="1">
      <c r="D105" s="64"/>
      <c r="E105" s="64"/>
      <c r="F105" s="64"/>
      <c r="G105" s="64"/>
      <c r="I105" s="64"/>
      <c r="J105" s="64"/>
      <c r="AA105" s="64"/>
    </row>
    <row r="106" spans="4:27" s="31" customFormat="1">
      <c r="D106" s="64"/>
      <c r="E106" s="64"/>
      <c r="F106" s="64"/>
      <c r="G106" s="64"/>
      <c r="I106" s="64"/>
      <c r="J106" s="64"/>
      <c r="AA106" s="64"/>
    </row>
    <row r="107" spans="4:27" s="31" customFormat="1">
      <c r="D107" s="64"/>
      <c r="E107" s="64"/>
      <c r="F107" s="64"/>
      <c r="G107" s="64"/>
      <c r="I107" s="64"/>
      <c r="J107" s="64"/>
      <c r="AA107" s="64"/>
    </row>
    <row r="112" spans="4:27" s="31" customFormat="1">
      <c r="D112" s="64"/>
      <c r="E112" s="64"/>
      <c r="F112" s="64"/>
      <c r="G112" s="64"/>
      <c r="I112" s="64"/>
      <c r="J112" s="64"/>
      <c r="AA112" s="64"/>
    </row>
    <row r="113" spans="4:27" s="31" customFormat="1">
      <c r="D113" s="64"/>
      <c r="E113" s="64"/>
      <c r="F113" s="64"/>
      <c r="G113" s="64"/>
      <c r="I113" s="64"/>
      <c r="J113" s="64"/>
      <c r="AA113" s="64"/>
    </row>
    <row r="114" spans="4:27" s="31" customFormat="1">
      <c r="D114" s="64"/>
      <c r="E114" s="64"/>
      <c r="F114" s="64"/>
      <c r="G114" s="64"/>
      <c r="I114" s="64"/>
      <c r="J114" s="64"/>
      <c r="AA114" s="64"/>
    </row>
    <row r="119" spans="4:27" s="31" customFormat="1">
      <c r="D119" s="64"/>
      <c r="E119" s="64"/>
      <c r="F119" s="64"/>
      <c r="G119" s="64"/>
      <c r="I119" s="64"/>
      <c r="J119" s="64"/>
      <c r="AA119" s="64"/>
    </row>
    <row r="120" spans="4:27" s="31" customFormat="1">
      <c r="D120" s="64"/>
      <c r="E120" s="64"/>
      <c r="F120" s="64"/>
      <c r="G120" s="64"/>
      <c r="I120" s="64"/>
      <c r="J120" s="64"/>
      <c r="AA120" s="64"/>
    </row>
    <row r="121" spans="4:27" s="31" customFormat="1">
      <c r="D121" s="64"/>
      <c r="E121" s="64"/>
      <c r="F121" s="64"/>
      <c r="G121" s="64"/>
      <c r="I121" s="64"/>
      <c r="J121" s="64"/>
      <c r="AA121" s="64"/>
    </row>
    <row r="126" spans="4:27" s="31" customFormat="1">
      <c r="D126" s="64"/>
      <c r="E126" s="64"/>
      <c r="F126" s="64"/>
      <c r="G126" s="64"/>
      <c r="I126" s="64"/>
      <c r="J126" s="64"/>
      <c r="AA126" s="64"/>
    </row>
    <row r="127" spans="4:27" s="31" customFormat="1">
      <c r="D127" s="64"/>
      <c r="E127" s="64"/>
      <c r="F127" s="64"/>
      <c r="G127" s="64"/>
      <c r="I127" s="64"/>
      <c r="J127" s="64"/>
      <c r="AA127" s="64"/>
    </row>
    <row r="128" spans="4:27" s="31" customFormat="1">
      <c r="D128" s="64"/>
      <c r="E128" s="64"/>
      <c r="F128" s="64"/>
      <c r="G128" s="64"/>
      <c r="I128" s="64"/>
      <c r="J128" s="64"/>
      <c r="AA128" s="64"/>
    </row>
    <row r="133" spans="4:27" s="31" customFormat="1">
      <c r="D133" s="64"/>
      <c r="E133" s="64"/>
      <c r="F133" s="64"/>
      <c r="G133" s="64"/>
      <c r="I133" s="64"/>
      <c r="J133" s="64"/>
      <c r="AA133" s="64"/>
    </row>
    <row r="134" spans="4:27" s="31" customFormat="1">
      <c r="D134" s="64"/>
      <c r="E134" s="64"/>
      <c r="F134" s="64"/>
      <c r="G134" s="64"/>
      <c r="I134" s="64"/>
      <c r="J134" s="64"/>
      <c r="AA134" s="64"/>
    </row>
    <row r="135" spans="4:27" s="31" customFormat="1">
      <c r="D135" s="64"/>
      <c r="E135" s="64"/>
      <c r="F135" s="64"/>
      <c r="G135" s="64"/>
      <c r="I135" s="64"/>
      <c r="J135" s="64"/>
      <c r="AA135" s="64"/>
    </row>
    <row r="140" spans="4:27" s="31" customFormat="1">
      <c r="D140" s="64"/>
      <c r="E140" s="64"/>
      <c r="F140" s="64"/>
      <c r="G140" s="64"/>
      <c r="I140" s="64"/>
      <c r="J140" s="64"/>
      <c r="AA140" s="64"/>
    </row>
    <row r="141" spans="4:27" s="31" customFormat="1">
      <c r="D141" s="64"/>
      <c r="E141" s="64"/>
      <c r="F141" s="64"/>
      <c r="G141" s="64"/>
      <c r="I141" s="64"/>
      <c r="J141" s="64"/>
      <c r="AA141" s="64"/>
    </row>
    <row r="142" spans="4:27" s="31" customFormat="1">
      <c r="D142" s="64"/>
      <c r="E142" s="64"/>
      <c r="F142" s="64"/>
      <c r="G142" s="64"/>
      <c r="I142" s="64"/>
      <c r="J142" s="64"/>
      <c r="AA142" s="64"/>
    </row>
    <row r="147" spans="4:27" s="31" customFormat="1">
      <c r="D147" s="64"/>
      <c r="E147" s="64"/>
      <c r="F147" s="64"/>
      <c r="G147" s="64"/>
      <c r="I147" s="64"/>
      <c r="J147" s="64"/>
      <c r="AA147" s="64"/>
    </row>
    <row r="148" spans="4:27" s="31" customFormat="1">
      <c r="D148" s="64"/>
      <c r="E148" s="64"/>
      <c r="F148" s="64"/>
      <c r="G148" s="64"/>
      <c r="I148" s="64"/>
      <c r="J148" s="64"/>
      <c r="AA148" s="64"/>
    </row>
    <row r="149" spans="4:27" s="31" customFormat="1">
      <c r="D149" s="64"/>
      <c r="E149" s="64"/>
      <c r="F149" s="64"/>
      <c r="G149" s="64"/>
      <c r="I149" s="64"/>
      <c r="J149" s="64"/>
      <c r="AA149" s="64"/>
    </row>
    <row r="154" spans="4:27" s="31" customFormat="1">
      <c r="D154" s="64"/>
      <c r="E154" s="64"/>
      <c r="F154" s="64"/>
      <c r="G154" s="64"/>
      <c r="I154" s="64"/>
      <c r="J154" s="64"/>
      <c r="AA154" s="64"/>
    </row>
    <row r="155" spans="4:27" s="31" customFormat="1">
      <c r="D155" s="64"/>
      <c r="E155" s="64"/>
      <c r="F155" s="64"/>
      <c r="G155" s="64"/>
      <c r="I155" s="64"/>
      <c r="J155" s="64"/>
      <c r="AA155" s="64"/>
    </row>
    <row r="161" spans="4:27" s="31" customFormat="1">
      <c r="D161" s="64"/>
      <c r="E161" s="64"/>
      <c r="F161" s="64"/>
      <c r="G161" s="64"/>
      <c r="I161" s="64"/>
      <c r="J161" s="64"/>
      <c r="AA161" s="64"/>
    </row>
    <row r="162" spans="4:27" s="31" customFormat="1">
      <c r="D162" s="64"/>
      <c r="E162" s="64"/>
      <c r="F162" s="64"/>
      <c r="G162" s="64"/>
      <c r="I162" s="64"/>
      <c r="J162" s="64"/>
      <c r="AA162" s="64"/>
    </row>
    <row r="163" spans="4:27" s="31" customFormat="1">
      <c r="D163" s="64"/>
      <c r="E163" s="64"/>
      <c r="F163" s="64"/>
      <c r="G163" s="64"/>
      <c r="I163" s="64"/>
      <c r="J163" s="64"/>
      <c r="AA163" s="64"/>
    </row>
    <row r="168" spans="4:27" s="31" customFormat="1">
      <c r="D168" s="64"/>
      <c r="E168" s="64"/>
      <c r="F168" s="64"/>
      <c r="G168" s="64"/>
      <c r="I168" s="64"/>
      <c r="J168" s="64"/>
      <c r="AA168" s="64"/>
    </row>
    <row r="209" spans="2:22">
      <c r="B209" s="31"/>
      <c r="C209" s="31"/>
      <c r="D209" s="64"/>
      <c r="E209" s="64"/>
      <c r="F209" s="64"/>
      <c r="G209" s="64"/>
      <c r="H209" s="31"/>
      <c r="I209" s="64"/>
      <c r="J209" s="64"/>
      <c r="K209" s="31"/>
      <c r="L209" s="31"/>
      <c r="M209" s="31"/>
      <c r="N209" s="31"/>
      <c r="O209" s="31"/>
      <c r="P209" s="31"/>
      <c r="Q209" s="31"/>
      <c r="R209" s="31"/>
      <c r="S209" s="31"/>
      <c r="T209" s="31"/>
      <c r="U209" s="31"/>
      <c r="V209" s="31"/>
    </row>
  </sheetData>
  <pageMargins left="0.70866141732283472" right="0.70866141732283472" top="0.74803149606299213" bottom="0.74803149606299213" header="0.31496062992125984" footer="0.31496062992125984"/>
  <pageSetup paperSize="9" scale="80" fitToHeight="3" orientation="landscape"/>
  <rowBreaks count="3" manualBreakCount="3">
    <brk id="35" max="16383" man="1"/>
    <brk id="51" max="16383" man="1"/>
    <brk id="67"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List of Tables</vt:lpstr>
      <vt:lpstr>Table A1</vt:lpstr>
      <vt:lpstr>Table B1</vt:lpstr>
      <vt:lpstr>Table B2</vt:lpstr>
      <vt:lpstr>Table B3</vt:lpstr>
      <vt:lpstr>Table C1</vt:lpstr>
      <vt:lpstr>Table D1</vt:lpstr>
      <vt:lpstr>Table E1</vt:lpstr>
      <vt:lpstr>Full revisions table</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u207329</dc:creator>
  <cp:lastModifiedBy>Susan Cochrane</cp:lastModifiedBy>
  <cp:lastPrinted>2016-06-08T09:08:52Z</cp:lastPrinted>
  <dcterms:created xsi:type="dcterms:W3CDTF">2014-02-20T16:56:37Z</dcterms:created>
  <dcterms:modified xsi:type="dcterms:W3CDTF">2016-06-09T15:55:27Z</dcterms:modified>
</cp:coreProperties>
</file>